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2716" windowHeight="11040"/>
  </bookViews>
  <sheets>
    <sheet name="ZDEFAULT_PORTRAIT" sheetId="1" r:id="rId1"/>
    <sheet name="Price Changes" sheetId="2" r:id="rId2"/>
  </sheets>
  <definedNames>
    <definedName name="_xlnm.Print_Titles" localSheetId="0">ZDEFAULT_PORTRAIT!$1:$8</definedName>
  </definedNames>
  <calcPr calcId="145621"/>
</workbook>
</file>

<file path=xl/calcChain.xml><?xml version="1.0" encoding="utf-8"?>
<calcChain xmlns="http://schemas.openxmlformats.org/spreadsheetml/2006/main">
  <c r="G1303" i="1" l="1"/>
  <c r="F1303" i="1"/>
  <c r="D1302" i="1" l="1"/>
  <c r="H1302" i="1" s="1"/>
  <c r="I1302" i="1" s="1"/>
  <c r="D1301" i="1"/>
  <c r="H1301" i="1" s="1"/>
  <c r="I1301" i="1" s="1"/>
  <c r="D1300" i="1"/>
  <c r="H1300" i="1" s="1"/>
  <c r="I1300" i="1" s="1"/>
  <c r="D1299" i="1"/>
  <c r="H1299" i="1" s="1"/>
  <c r="I1299" i="1" s="1"/>
  <c r="D1298" i="1"/>
  <c r="H1298" i="1" s="1"/>
  <c r="I1298" i="1" s="1"/>
  <c r="D1297" i="1"/>
  <c r="H1297" i="1" s="1"/>
  <c r="I1297" i="1" s="1"/>
  <c r="D1296" i="1"/>
  <c r="H1296" i="1" s="1"/>
  <c r="I1296" i="1" s="1"/>
  <c r="D1295" i="1"/>
  <c r="H1295" i="1" s="1"/>
  <c r="I1295" i="1" s="1"/>
  <c r="D1294" i="1"/>
  <c r="H1294" i="1" s="1"/>
  <c r="I1294" i="1" s="1"/>
  <c r="D1293" i="1"/>
  <c r="H1293" i="1" s="1"/>
  <c r="I1293" i="1" s="1"/>
  <c r="D1292" i="1"/>
  <c r="H1292" i="1" s="1"/>
  <c r="I1292" i="1" s="1"/>
  <c r="D1291" i="1"/>
  <c r="H1291" i="1" s="1"/>
  <c r="I1291" i="1" s="1"/>
  <c r="D1290" i="1"/>
  <c r="H1290" i="1" s="1"/>
  <c r="I1290" i="1" s="1"/>
  <c r="D1289" i="1"/>
  <c r="H1289" i="1" s="1"/>
  <c r="I1289" i="1" s="1"/>
  <c r="D1288" i="1"/>
  <c r="H1288" i="1" s="1"/>
  <c r="I1288" i="1" s="1"/>
  <c r="D1287" i="1"/>
  <c r="H1287" i="1" s="1"/>
  <c r="I1287" i="1" s="1"/>
  <c r="D1286" i="1"/>
  <c r="H1286" i="1" s="1"/>
  <c r="I1286" i="1" s="1"/>
  <c r="D1285" i="1"/>
  <c r="H1285" i="1" s="1"/>
  <c r="I1285" i="1" s="1"/>
  <c r="D1284" i="1"/>
  <c r="H1284" i="1" s="1"/>
  <c r="I1284" i="1" s="1"/>
  <c r="D1283" i="1"/>
  <c r="H1283" i="1" s="1"/>
  <c r="I1283" i="1" s="1"/>
  <c r="D1282" i="1"/>
  <c r="H1282" i="1" s="1"/>
  <c r="I1282" i="1" s="1"/>
  <c r="D1281" i="1"/>
  <c r="H1281" i="1" s="1"/>
  <c r="I1281" i="1" s="1"/>
  <c r="D1280" i="1"/>
  <c r="H1280" i="1" s="1"/>
  <c r="I1280" i="1" s="1"/>
  <c r="D1279" i="1"/>
  <c r="H1279" i="1" s="1"/>
  <c r="I1279" i="1" s="1"/>
  <c r="D1278" i="1"/>
  <c r="H1278" i="1" s="1"/>
  <c r="I1278" i="1" s="1"/>
  <c r="D1277" i="1"/>
  <c r="H1277" i="1" s="1"/>
  <c r="I1277" i="1" s="1"/>
  <c r="D1276" i="1"/>
  <c r="H1276" i="1" s="1"/>
  <c r="I1276" i="1" s="1"/>
  <c r="D1275" i="1"/>
  <c r="H1275" i="1" s="1"/>
  <c r="I1275" i="1" s="1"/>
  <c r="D1274" i="1"/>
  <c r="H1274" i="1" s="1"/>
  <c r="I1274" i="1" s="1"/>
  <c r="D1273" i="1"/>
  <c r="H1273" i="1" s="1"/>
  <c r="I1273" i="1" s="1"/>
  <c r="D1272" i="1"/>
  <c r="H1272" i="1" s="1"/>
  <c r="I1272" i="1" s="1"/>
  <c r="D1271" i="1"/>
  <c r="H1271" i="1" s="1"/>
  <c r="I1271" i="1" s="1"/>
  <c r="D1270" i="1"/>
  <c r="H1270" i="1" s="1"/>
  <c r="I1270" i="1" s="1"/>
  <c r="D1269" i="1"/>
  <c r="H1269" i="1" s="1"/>
  <c r="I1269" i="1" s="1"/>
  <c r="D1268" i="1"/>
  <c r="H1268" i="1" s="1"/>
  <c r="I1268" i="1" s="1"/>
  <c r="D1267" i="1"/>
  <c r="H1267" i="1" s="1"/>
  <c r="I1267" i="1" s="1"/>
  <c r="D1266" i="1"/>
  <c r="H1266" i="1" s="1"/>
  <c r="I1266" i="1" s="1"/>
  <c r="D1265" i="1"/>
  <c r="H1265" i="1" s="1"/>
  <c r="I1265" i="1" s="1"/>
  <c r="D1264" i="1"/>
  <c r="H1264" i="1" s="1"/>
  <c r="I1264" i="1" s="1"/>
  <c r="D1263" i="1"/>
  <c r="H1263" i="1" s="1"/>
  <c r="I1263" i="1" s="1"/>
  <c r="D1262" i="1"/>
  <c r="H1262" i="1" s="1"/>
  <c r="I1262" i="1" s="1"/>
  <c r="D1261" i="1"/>
  <c r="H1261" i="1" s="1"/>
  <c r="I1261" i="1" s="1"/>
  <c r="D1260" i="1"/>
  <c r="H1260" i="1" s="1"/>
  <c r="I1260" i="1" s="1"/>
  <c r="D1259" i="1"/>
  <c r="H1259" i="1" s="1"/>
  <c r="I1259" i="1" s="1"/>
  <c r="D1258" i="1"/>
  <c r="H1258" i="1" s="1"/>
  <c r="I1258" i="1" s="1"/>
  <c r="D1257" i="1"/>
  <c r="H1257" i="1" s="1"/>
  <c r="I1257" i="1" s="1"/>
  <c r="D1256" i="1"/>
  <c r="H1256" i="1" s="1"/>
  <c r="I1256" i="1" s="1"/>
  <c r="D1255" i="1"/>
  <c r="H1255" i="1" s="1"/>
  <c r="I1255" i="1" s="1"/>
  <c r="D1254" i="1"/>
  <c r="H1254" i="1" s="1"/>
  <c r="I1254" i="1" s="1"/>
  <c r="D1253" i="1"/>
  <c r="H1253" i="1" s="1"/>
  <c r="I1253" i="1" s="1"/>
  <c r="D1252" i="1"/>
  <c r="H1252" i="1" s="1"/>
  <c r="I1252" i="1" s="1"/>
  <c r="D1251" i="1"/>
  <c r="H1251" i="1" s="1"/>
  <c r="I1251" i="1" s="1"/>
  <c r="D1250" i="1"/>
  <c r="H1250" i="1" s="1"/>
  <c r="I1250" i="1" s="1"/>
  <c r="D1249" i="1"/>
  <c r="H1249" i="1" s="1"/>
  <c r="I1249" i="1" s="1"/>
  <c r="D1248" i="1"/>
  <c r="H1248" i="1" s="1"/>
  <c r="I1248" i="1" s="1"/>
  <c r="D1247" i="1"/>
  <c r="H1247" i="1" s="1"/>
  <c r="I1247" i="1" s="1"/>
  <c r="D1246" i="1"/>
  <c r="H1246" i="1" s="1"/>
  <c r="I1246" i="1" s="1"/>
  <c r="D1245" i="1"/>
  <c r="H1245" i="1" s="1"/>
  <c r="I1245" i="1" s="1"/>
  <c r="D1244" i="1"/>
  <c r="H1244" i="1" s="1"/>
  <c r="I1244" i="1" s="1"/>
  <c r="D1243" i="1"/>
  <c r="H1243" i="1" s="1"/>
  <c r="I1243" i="1" s="1"/>
  <c r="D1242" i="1"/>
  <c r="H1242" i="1" s="1"/>
  <c r="I1242" i="1" s="1"/>
  <c r="D1241" i="1"/>
  <c r="H1241" i="1" s="1"/>
  <c r="I1241" i="1" s="1"/>
  <c r="D1240" i="1"/>
  <c r="H1240" i="1" s="1"/>
  <c r="I1240" i="1" s="1"/>
  <c r="D1239" i="1"/>
  <c r="H1239" i="1" s="1"/>
  <c r="I1239" i="1" s="1"/>
  <c r="D1238" i="1"/>
  <c r="H1238" i="1" s="1"/>
  <c r="I1238" i="1" s="1"/>
  <c r="D1237" i="1"/>
  <c r="H1237" i="1" s="1"/>
  <c r="I1237" i="1" s="1"/>
  <c r="D1236" i="1"/>
  <c r="H1236" i="1" s="1"/>
  <c r="I1236" i="1" s="1"/>
  <c r="D1235" i="1"/>
  <c r="H1235" i="1" s="1"/>
  <c r="I1235" i="1" s="1"/>
  <c r="D1234" i="1"/>
  <c r="H1234" i="1" s="1"/>
  <c r="I1234" i="1" s="1"/>
  <c r="D1233" i="1"/>
  <c r="H1233" i="1" s="1"/>
  <c r="I1233" i="1" s="1"/>
  <c r="D1232" i="1"/>
  <c r="H1232" i="1" s="1"/>
  <c r="I1232" i="1" s="1"/>
  <c r="D1231" i="1"/>
  <c r="H1231" i="1" s="1"/>
  <c r="I1231" i="1" s="1"/>
  <c r="D1230" i="1"/>
  <c r="H1230" i="1" s="1"/>
  <c r="I1230" i="1" s="1"/>
  <c r="D1229" i="1"/>
  <c r="H1229" i="1" s="1"/>
  <c r="I1229" i="1" s="1"/>
  <c r="D1228" i="1"/>
  <c r="H1228" i="1" s="1"/>
  <c r="I1228" i="1" s="1"/>
  <c r="D1227" i="1"/>
  <c r="H1227" i="1" s="1"/>
  <c r="I1227" i="1" s="1"/>
  <c r="D1226" i="1"/>
  <c r="H1226" i="1" s="1"/>
  <c r="I1226" i="1" s="1"/>
  <c r="D1225" i="1"/>
  <c r="H1225" i="1" s="1"/>
  <c r="I1225" i="1" s="1"/>
  <c r="D1224" i="1"/>
  <c r="H1224" i="1" s="1"/>
  <c r="I1224" i="1" s="1"/>
  <c r="D1223" i="1"/>
  <c r="H1223" i="1" s="1"/>
  <c r="I1223" i="1" s="1"/>
  <c r="D1222" i="1"/>
  <c r="H1222" i="1" s="1"/>
  <c r="I1222" i="1" s="1"/>
  <c r="D1221" i="1"/>
  <c r="H1221" i="1" s="1"/>
  <c r="I1221" i="1" s="1"/>
  <c r="D1220" i="1"/>
  <c r="H1220" i="1" s="1"/>
  <c r="I1220" i="1" s="1"/>
  <c r="D1219" i="1"/>
  <c r="H1219" i="1" s="1"/>
  <c r="I1219" i="1" s="1"/>
  <c r="D1218" i="1"/>
  <c r="H1218" i="1" s="1"/>
  <c r="I1218" i="1" s="1"/>
  <c r="D1217" i="1"/>
  <c r="H1217" i="1" s="1"/>
  <c r="I1217" i="1" s="1"/>
  <c r="D1216" i="1"/>
  <c r="H1216" i="1" s="1"/>
  <c r="I1216" i="1" s="1"/>
  <c r="D1215" i="1"/>
  <c r="H1215" i="1" s="1"/>
  <c r="I1215" i="1" s="1"/>
  <c r="D1214" i="1"/>
  <c r="H1214" i="1" s="1"/>
  <c r="I1214" i="1" s="1"/>
  <c r="D1213" i="1"/>
  <c r="H1213" i="1" s="1"/>
  <c r="I1213" i="1" s="1"/>
  <c r="D1212" i="1"/>
  <c r="H1212" i="1" s="1"/>
  <c r="I1212" i="1" s="1"/>
  <c r="D1211" i="1"/>
  <c r="H1211" i="1" s="1"/>
  <c r="I1211" i="1" s="1"/>
  <c r="D1210" i="1"/>
  <c r="H1210" i="1" s="1"/>
  <c r="I1210" i="1" s="1"/>
  <c r="D1209" i="1"/>
  <c r="H1209" i="1" s="1"/>
  <c r="I1209" i="1" s="1"/>
  <c r="D1208" i="1"/>
  <c r="H1208" i="1" s="1"/>
  <c r="I1208" i="1" s="1"/>
  <c r="D1207" i="1"/>
  <c r="H1207" i="1" s="1"/>
  <c r="I1207" i="1" s="1"/>
  <c r="D1206" i="1"/>
  <c r="H1206" i="1" s="1"/>
  <c r="I1206" i="1" s="1"/>
  <c r="D1205" i="1"/>
  <c r="H1205" i="1" s="1"/>
  <c r="I1205" i="1" s="1"/>
  <c r="D1204" i="1"/>
  <c r="H1204" i="1" s="1"/>
  <c r="I1204" i="1" s="1"/>
  <c r="D1203" i="1"/>
  <c r="H1203" i="1" s="1"/>
  <c r="I1203" i="1" s="1"/>
  <c r="D1202" i="1"/>
  <c r="H1202" i="1" s="1"/>
  <c r="I1202" i="1" s="1"/>
  <c r="D1201" i="1"/>
  <c r="H1201" i="1" s="1"/>
  <c r="I1201" i="1" s="1"/>
  <c r="D1200" i="1"/>
  <c r="H1200" i="1" s="1"/>
  <c r="I1200" i="1" s="1"/>
  <c r="D1199" i="1"/>
  <c r="H1199" i="1" s="1"/>
  <c r="I1199" i="1" s="1"/>
  <c r="D1198" i="1"/>
  <c r="H1198" i="1" s="1"/>
  <c r="I1198" i="1" s="1"/>
  <c r="D1197" i="1"/>
  <c r="H1197" i="1" s="1"/>
  <c r="I1197" i="1" s="1"/>
  <c r="D1196" i="1"/>
  <c r="H1196" i="1" s="1"/>
  <c r="I1196" i="1" s="1"/>
  <c r="D1195" i="1"/>
  <c r="H1195" i="1" s="1"/>
  <c r="I1195" i="1" s="1"/>
  <c r="D1194" i="1"/>
  <c r="H1194" i="1" s="1"/>
  <c r="I1194" i="1" s="1"/>
  <c r="D1193" i="1"/>
  <c r="H1193" i="1" s="1"/>
  <c r="I1193" i="1" s="1"/>
  <c r="D1192" i="1"/>
  <c r="H1192" i="1" s="1"/>
  <c r="I1192" i="1" s="1"/>
  <c r="D1191" i="1"/>
  <c r="H1191" i="1" s="1"/>
  <c r="I1191" i="1" s="1"/>
  <c r="D1190" i="1"/>
  <c r="H1190" i="1" s="1"/>
  <c r="I1190" i="1" s="1"/>
  <c r="D1189" i="1"/>
  <c r="H1189" i="1" s="1"/>
  <c r="I1189" i="1" s="1"/>
  <c r="D1188" i="1"/>
  <c r="H1188" i="1" s="1"/>
  <c r="I1188" i="1" s="1"/>
  <c r="D1187" i="1"/>
  <c r="H1187" i="1" s="1"/>
  <c r="I1187" i="1" s="1"/>
  <c r="D1186" i="1"/>
  <c r="H1186" i="1" s="1"/>
  <c r="I1186" i="1" s="1"/>
  <c r="D1185" i="1"/>
  <c r="H1185" i="1" s="1"/>
  <c r="I1185" i="1" s="1"/>
  <c r="D1184" i="1"/>
  <c r="H1184" i="1" s="1"/>
  <c r="I1184" i="1" s="1"/>
  <c r="D1183" i="1"/>
  <c r="H1183" i="1" s="1"/>
  <c r="I1183" i="1" s="1"/>
  <c r="D1182" i="1"/>
  <c r="H1182" i="1" s="1"/>
  <c r="I1182" i="1" s="1"/>
  <c r="D1181" i="1"/>
  <c r="H1181" i="1" s="1"/>
  <c r="I1181" i="1" s="1"/>
  <c r="D1180" i="1"/>
  <c r="H1180" i="1" s="1"/>
  <c r="I1180" i="1" s="1"/>
  <c r="D1179" i="1"/>
  <c r="H1179" i="1" s="1"/>
  <c r="I1179" i="1" s="1"/>
  <c r="D1178" i="1"/>
  <c r="H1178" i="1" s="1"/>
  <c r="I1178" i="1" s="1"/>
  <c r="D1177" i="1"/>
  <c r="H1177" i="1" s="1"/>
  <c r="I1177" i="1" s="1"/>
  <c r="D1176" i="1"/>
  <c r="H1176" i="1" s="1"/>
  <c r="I1176" i="1" s="1"/>
  <c r="D1175" i="1"/>
  <c r="H1175" i="1" s="1"/>
  <c r="I1175" i="1" s="1"/>
  <c r="D1174" i="1"/>
  <c r="H1174" i="1" s="1"/>
  <c r="I1174" i="1" s="1"/>
  <c r="D1173" i="1"/>
  <c r="H1173" i="1" s="1"/>
  <c r="I1173" i="1" s="1"/>
  <c r="D1172" i="1"/>
  <c r="H1172" i="1" s="1"/>
  <c r="I1172" i="1" s="1"/>
  <c r="D1171" i="1"/>
  <c r="H1171" i="1" s="1"/>
  <c r="I1171" i="1" s="1"/>
  <c r="D1170" i="1"/>
  <c r="H1170" i="1" s="1"/>
  <c r="I1170" i="1" s="1"/>
  <c r="D1169" i="1"/>
  <c r="H1169" i="1" s="1"/>
  <c r="I1169" i="1" s="1"/>
  <c r="D1168" i="1"/>
  <c r="H1168" i="1" s="1"/>
  <c r="I1168" i="1" s="1"/>
  <c r="D1167" i="1"/>
  <c r="H1167" i="1" s="1"/>
  <c r="I1167" i="1" s="1"/>
  <c r="D1166" i="1"/>
  <c r="H1166" i="1" s="1"/>
  <c r="I1166" i="1" s="1"/>
  <c r="D1165" i="1"/>
  <c r="H1165" i="1" s="1"/>
  <c r="I1165" i="1" s="1"/>
  <c r="D1164" i="1"/>
  <c r="H1164" i="1" s="1"/>
  <c r="I1164" i="1" s="1"/>
  <c r="D1163" i="1"/>
  <c r="H1163" i="1" s="1"/>
  <c r="I1163" i="1" s="1"/>
  <c r="D1162" i="1"/>
  <c r="H1162" i="1" s="1"/>
  <c r="I1162" i="1" s="1"/>
  <c r="D1161" i="1"/>
  <c r="H1161" i="1" s="1"/>
  <c r="I1161" i="1" s="1"/>
  <c r="D1160" i="1"/>
  <c r="H1160" i="1" s="1"/>
  <c r="I1160" i="1" s="1"/>
  <c r="D1159" i="1"/>
  <c r="H1159" i="1" s="1"/>
  <c r="I1159" i="1" s="1"/>
  <c r="D1158" i="1"/>
  <c r="H1158" i="1" s="1"/>
  <c r="I1158" i="1" s="1"/>
  <c r="D1157" i="1"/>
  <c r="H1157" i="1" s="1"/>
  <c r="I1157" i="1" s="1"/>
  <c r="D1156" i="1"/>
  <c r="H1156" i="1" s="1"/>
  <c r="I1156" i="1" s="1"/>
  <c r="D1155" i="1"/>
  <c r="H1155" i="1" s="1"/>
  <c r="I1155" i="1" s="1"/>
  <c r="D1154" i="1"/>
  <c r="H1154" i="1" s="1"/>
  <c r="I1154" i="1" s="1"/>
  <c r="D1153" i="1"/>
  <c r="H1153" i="1" s="1"/>
  <c r="I1153" i="1" s="1"/>
  <c r="D1152" i="1"/>
  <c r="H1152" i="1" s="1"/>
  <c r="I1152" i="1" s="1"/>
  <c r="D1151" i="1"/>
  <c r="H1151" i="1" s="1"/>
  <c r="I1151" i="1" s="1"/>
  <c r="D1150" i="1"/>
  <c r="H1150" i="1" s="1"/>
  <c r="I1150" i="1" s="1"/>
  <c r="D1149" i="1"/>
  <c r="H1149" i="1" s="1"/>
  <c r="I1149" i="1" s="1"/>
  <c r="D1148" i="1"/>
  <c r="H1148" i="1" s="1"/>
  <c r="I1148" i="1" s="1"/>
  <c r="D1147" i="1"/>
  <c r="H1147" i="1" s="1"/>
  <c r="I1147" i="1" s="1"/>
  <c r="D1146" i="1"/>
  <c r="H1146" i="1" s="1"/>
  <c r="I1146" i="1" s="1"/>
  <c r="D1145" i="1"/>
  <c r="H1145" i="1" s="1"/>
  <c r="I1145" i="1" s="1"/>
  <c r="D1144" i="1"/>
  <c r="H1144" i="1" s="1"/>
  <c r="I1144" i="1" s="1"/>
  <c r="D1143" i="1"/>
  <c r="H1143" i="1" s="1"/>
  <c r="I1143" i="1" s="1"/>
  <c r="D1142" i="1"/>
  <c r="H1142" i="1" s="1"/>
  <c r="I1142" i="1" s="1"/>
  <c r="D1141" i="1"/>
  <c r="H1141" i="1" s="1"/>
  <c r="I1141" i="1" s="1"/>
  <c r="D1140" i="1"/>
  <c r="H1140" i="1" s="1"/>
  <c r="I1140" i="1" s="1"/>
  <c r="D1139" i="1"/>
  <c r="H1139" i="1" s="1"/>
  <c r="I1139" i="1" s="1"/>
  <c r="D1138" i="1"/>
  <c r="H1138" i="1" s="1"/>
  <c r="I1138" i="1" s="1"/>
  <c r="D1137" i="1"/>
  <c r="H1137" i="1" s="1"/>
  <c r="I1137" i="1" s="1"/>
  <c r="D1136" i="1"/>
  <c r="H1136" i="1" s="1"/>
  <c r="I1136" i="1" s="1"/>
  <c r="D1135" i="1"/>
  <c r="H1135" i="1" s="1"/>
  <c r="I1135" i="1" s="1"/>
  <c r="D1134" i="1"/>
  <c r="H1134" i="1" s="1"/>
  <c r="I1134" i="1" s="1"/>
  <c r="D1133" i="1"/>
  <c r="H1133" i="1" s="1"/>
  <c r="I1133" i="1" s="1"/>
  <c r="D1132" i="1"/>
  <c r="H1132" i="1" s="1"/>
  <c r="I1132" i="1" s="1"/>
  <c r="D1131" i="1"/>
  <c r="H1131" i="1" s="1"/>
  <c r="I1131" i="1" s="1"/>
  <c r="D1130" i="1"/>
  <c r="H1130" i="1" s="1"/>
  <c r="I1130" i="1" s="1"/>
  <c r="D1129" i="1"/>
  <c r="H1129" i="1" s="1"/>
  <c r="I1129" i="1" s="1"/>
  <c r="D1128" i="1"/>
  <c r="H1128" i="1" s="1"/>
  <c r="I1128" i="1" s="1"/>
  <c r="D1127" i="1"/>
  <c r="H1127" i="1" s="1"/>
  <c r="I1127" i="1" s="1"/>
  <c r="D1126" i="1"/>
  <c r="H1126" i="1" s="1"/>
  <c r="I1126" i="1" s="1"/>
  <c r="D1125" i="1"/>
  <c r="H1125" i="1" s="1"/>
  <c r="I1125" i="1" s="1"/>
  <c r="D1124" i="1"/>
  <c r="H1124" i="1" s="1"/>
  <c r="I1124" i="1" s="1"/>
  <c r="D1123" i="1"/>
  <c r="H1123" i="1" s="1"/>
  <c r="I1123" i="1" s="1"/>
  <c r="D1122" i="1"/>
  <c r="H1122" i="1" s="1"/>
  <c r="I1122" i="1" s="1"/>
  <c r="D1121" i="1"/>
  <c r="H1121" i="1" s="1"/>
  <c r="I1121" i="1" s="1"/>
  <c r="D1120" i="1"/>
  <c r="H1120" i="1" s="1"/>
  <c r="I1120" i="1" s="1"/>
  <c r="D1119" i="1"/>
  <c r="H1119" i="1" s="1"/>
  <c r="I1119" i="1" s="1"/>
  <c r="D1118" i="1"/>
  <c r="H1118" i="1" s="1"/>
  <c r="I1118" i="1" s="1"/>
  <c r="D1117" i="1"/>
  <c r="H1117" i="1" s="1"/>
  <c r="I1117" i="1" s="1"/>
  <c r="D1116" i="1"/>
  <c r="H1116" i="1" s="1"/>
  <c r="I1116" i="1" s="1"/>
  <c r="D1115" i="1"/>
  <c r="H1115" i="1" s="1"/>
  <c r="I1115" i="1" s="1"/>
  <c r="D1114" i="1"/>
  <c r="H1114" i="1" s="1"/>
  <c r="I1114" i="1" s="1"/>
  <c r="D1113" i="1"/>
  <c r="H1113" i="1" s="1"/>
  <c r="I1113" i="1" s="1"/>
  <c r="D1112" i="1"/>
  <c r="H1112" i="1" s="1"/>
  <c r="I1112" i="1" s="1"/>
  <c r="D1111" i="1"/>
  <c r="H1111" i="1" s="1"/>
  <c r="I1111" i="1" s="1"/>
  <c r="D1110" i="1"/>
  <c r="H1110" i="1" s="1"/>
  <c r="I1110" i="1" s="1"/>
  <c r="D1109" i="1"/>
  <c r="H1109" i="1" s="1"/>
  <c r="I1109" i="1" s="1"/>
  <c r="D1108" i="1"/>
  <c r="H1108" i="1" s="1"/>
  <c r="I1108" i="1" s="1"/>
  <c r="D1107" i="1"/>
  <c r="H1107" i="1" s="1"/>
  <c r="I1107" i="1" s="1"/>
  <c r="D1106" i="1"/>
  <c r="H1106" i="1" s="1"/>
  <c r="I1106" i="1" s="1"/>
  <c r="D1105" i="1"/>
  <c r="H1105" i="1" s="1"/>
  <c r="I1105" i="1" s="1"/>
  <c r="D1104" i="1"/>
  <c r="H1104" i="1" s="1"/>
  <c r="I1104" i="1" s="1"/>
  <c r="D1103" i="1"/>
  <c r="H1103" i="1" s="1"/>
  <c r="I1103" i="1" s="1"/>
  <c r="D1102" i="1"/>
  <c r="H1102" i="1" s="1"/>
  <c r="I1102" i="1" s="1"/>
  <c r="D1101" i="1"/>
  <c r="H1101" i="1" s="1"/>
  <c r="I1101" i="1" s="1"/>
  <c r="D1100" i="1"/>
  <c r="H1100" i="1" s="1"/>
  <c r="I1100" i="1" s="1"/>
  <c r="D1099" i="1"/>
  <c r="H1099" i="1" s="1"/>
  <c r="I1099" i="1" s="1"/>
  <c r="D1098" i="1"/>
  <c r="H1098" i="1" s="1"/>
  <c r="I1098" i="1" s="1"/>
  <c r="D1097" i="1"/>
  <c r="H1097" i="1" s="1"/>
  <c r="I1097" i="1" s="1"/>
  <c r="D1096" i="1"/>
  <c r="H1096" i="1" s="1"/>
  <c r="I1096" i="1" s="1"/>
  <c r="D1095" i="1"/>
  <c r="H1095" i="1" s="1"/>
  <c r="I1095" i="1" s="1"/>
  <c r="D1094" i="1"/>
  <c r="H1094" i="1" s="1"/>
  <c r="I1094" i="1" s="1"/>
  <c r="D1093" i="1"/>
  <c r="H1093" i="1" s="1"/>
  <c r="I1093" i="1" s="1"/>
  <c r="D1092" i="1"/>
  <c r="H1092" i="1" s="1"/>
  <c r="I1092" i="1" s="1"/>
  <c r="D1091" i="1"/>
  <c r="H1091" i="1" s="1"/>
  <c r="I1091" i="1" s="1"/>
  <c r="D1090" i="1"/>
  <c r="H1090" i="1" s="1"/>
  <c r="I1090" i="1" s="1"/>
  <c r="D1089" i="1"/>
  <c r="H1089" i="1" s="1"/>
  <c r="I1089" i="1" s="1"/>
  <c r="D1088" i="1"/>
  <c r="H1088" i="1" s="1"/>
  <c r="I1088" i="1" s="1"/>
  <c r="D1087" i="1"/>
  <c r="H1087" i="1" s="1"/>
  <c r="I1087" i="1" s="1"/>
  <c r="D1086" i="1"/>
  <c r="H1086" i="1" s="1"/>
  <c r="I1086" i="1" s="1"/>
  <c r="D1085" i="1"/>
  <c r="H1085" i="1" s="1"/>
  <c r="I1085" i="1" s="1"/>
  <c r="D1084" i="1"/>
  <c r="H1084" i="1" s="1"/>
  <c r="I1084" i="1" s="1"/>
  <c r="D1083" i="1"/>
  <c r="H1083" i="1" s="1"/>
  <c r="I1083" i="1" s="1"/>
  <c r="D1082" i="1"/>
  <c r="H1082" i="1" s="1"/>
  <c r="I1082" i="1" s="1"/>
  <c r="D1081" i="1"/>
  <c r="H1081" i="1" s="1"/>
  <c r="I1081" i="1" s="1"/>
  <c r="D1080" i="1"/>
  <c r="H1080" i="1" s="1"/>
  <c r="I1080" i="1" s="1"/>
  <c r="D1079" i="1"/>
  <c r="H1079" i="1" s="1"/>
  <c r="I1079" i="1" s="1"/>
  <c r="D1078" i="1"/>
  <c r="H1078" i="1" s="1"/>
  <c r="I1078" i="1" s="1"/>
  <c r="D1077" i="1"/>
  <c r="H1077" i="1" s="1"/>
  <c r="I1077" i="1" s="1"/>
  <c r="D1076" i="1"/>
  <c r="H1076" i="1" s="1"/>
  <c r="I1076" i="1" s="1"/>
  <c r="D1075" i="1"/>
  <c r="H1075" i="1" s="1"/>
  <c r="I1075" i="1" s="1"/>
  <c r="D1074" i="1"/>
  <c r="H1074" i="1" s="1"/>
  <c r="I1074" i="1" s="1"/>
  <c r="D1073" i="1"/>
  <c r="H1073" i="1" s="1"/>
  <c r="I1073" i="1" s="1"/>
  <c r="D1072" i="1"/>
  <c r="H1072" i="1" s="1"/>
  <c r="I1072" i="1" s="1"/>
  <c r="D1071" i="1"/>
  <c r="H1071" i="1" s="1"/>
  <c r="I1071" i="1" s="1"/>
  <c r="D1070" i="1"/>
  <c r="H1070" i="1" s="1"/>
  <c r="I1070" i="1" s="1"/>
  <c r="D1069" i="1"/>
  <c r="H1069" i="1" s="1"/>
  <c r="I1069" i="1" s="1"/>
  <c r="D1068" i="1"/>
  <c r="H1068" i="1" s="1"/>
  <c r="I1068" i="1" s="1"/>
  <c r="D1067" i="1"/>
  <c r="H1067" i="1" s="1"/>
  <c r="I1067" i="1" s="1"/>
  <c r="D1066" i="1"/>
  <c r="H1066" i="1" s="1"/>
  <c r="I1066" i="1" s="1"/>
  <c r="D1065" i="1"/>
  <c r="H1065" i="1" s="1"/>
  <c r="I1065" i="1" s="1"/>
  <c r="D1064" i="1"/>
  <c r="H1064" i="1" s="1"/>
  <c r="I1064" i="1" s="1"/>
  <c r="D1063" i="1"/>
  <c r="H1063" i="1" s="1"/>
  <c r="I1063" i="1" s="1"/>
  <c r="D1062" i="1"/>
  <c r="H1062" i="1" s="1"/>
  <c r="I1062" i="1" s="1"/>
  <c r="D1061" i="1"/>
  <c r="H1061" i="1" s="1"/>
  <c r="I1061" i="1" s="1"/>
  <c r="D1060" i="1"/>
  <c r="H1060" i="1" s="1"/>
  <c r="I1060" i="1" s="1"/>
  <c r="D1059" i="1"/>
  <c r="H1059" i="1" s="1"/>
  <c r="I1059" i="1" s="1"/>
  <c r="D1058" i="1"/>
  <c r="H1058" i="1" s="1"/>
  <c r="I1058" i="1" s="1"/>
  <c r="D1057" i="1"/>
  <c r="H1057" i="1" s="1"/>
  <c r="I1057" i="1" s="1"/>
  <c r="D1056" i="1"/>
  <c r="H1056" i="1" s="1"/>
  <c r="I1056" i="1" s="1"/>
  <c r="D1055" i="1"/>
  <c r="H1055" i="1" s="1"/>
  <c r="I1055" i="1" s="1"/>
  <c r="D1054" i="1"/>
  <c r="H1054" i="1" s="1"/>
  <c r="I1054" i="1" s="1"/>
  <c r="D1053" i="1"/>
  <c r="H1053" i="1" s="1"/>
  <c r="I1053" i="1" s="1"/>
  <c r="D1052" i="1"/>
  <c r="H1052" i="1" s="1"/>
  <c r="I1052" i="1" s="1"/>
  <c r="D1051" i="1"/>
  <c r="H1051" i="1" s="1"/>
  <c r="I1051" i="1" s="1"/>
  <c r="D1050" i="1"/>
  <c r="H1050" i="1" s="1"/>
  <c r="I1050" i="1" s="1"/>
  <c r="D1049" i="1"/>
  <c r="H1049" i="1" s="1"/>
  <c r="I1049" i="1" s="1"/>
  <c r="D1048" i="1"/>
  <c r="H1048" i="1" s="1"/>
  <c r="I1048" i="1" s="1"/>
  <c r="D1047" i="1"/>
  <c r="H1047" i="1" s="1"/>
  <c r="I1047" i="1" s="1"/>
  <c r="D1046" i="1"/>
  <c r="H1046" i="1" s="1"/>
  <c r="I1046" i="1" s="1"/>
  <c r="D1045" i="1"/>
  <c r="H1045" i="1" s="1"/>
  <c r="I1045" i="1" s="1"/>
  <c r="D1044" i="1"/>
  <c r="H1044" i="1" s="1"/>
  <c r="I1044" i="1" s="1"/>
  <c r="D1043" i="1"/>
  <c r="H1043" i="1" s="1"/>
  <c r="I1043" i="1" s="1"/>
  <c r="D1042" i="1"/>
  <c r="H1042" i="1" s="1"/>
  <c r="I1042" i="1" s="1"/>
  <c r="D1041" i="1"/>
  <c r="H1041" i="1" s="1"/>
  <c r="I1041" i="1" s="1"/>
  <c r="D1040" i="1"/>
  <c r="H1040" i="1" s="1"/>
  <c r="I1040" i="1" s="1"/>
  <c r="D1039" i="1"/>
  <c r="H1039" i="1" s="1"/>
  <c r="I1039" i="1" s="1"/>
  <c r="D1038" i="1"/>
  <c r="H1038" i="1" s="1"/>
  <c r="I1038" i="1" s="1"/>
  <c r="D1037" i="1"/>
  <c r="H1037" i="1" s="1"/>
  <c r="I1037" i="1" s="1"/>
  <c r="D1036" i="1"/>
  <c r="H1036" i="1" s="1"/>
  <c r="I1036" i="1" s="1"/>
  <c r="D1035" i="1"/>
  <c r="H1035" i="1" s="1"/>
  <c r="I1035" i="1" s="1"/>
  <c r="D1034" i="1"/>
  <c r="H1034" i="1" s="1"/>
  <c r="I1034" i="1" s="1"/>
  <c r="D1033" i="1"/>
  <c r="H1033" i="1" s="1"/>
  <c r="I1033" i="1" s="1"/>
  <c r="D1032" i="1"/>
  <c r="H1032" i="1" s="1"/>
  <c r="I1032" i="1" s="1"/>
  <c r="D1031" i="1"/>
  <c r="H1031" i="1" s="1"/>
  <c r="I1031" i="1" s="1"/>
  <c r="D1030" i="1"/>
  <c r="H1030" i="1" s="1"/>
  <c r="I1030" i="1" s="1"/>
  <c r="D1029" i="1"/>
  <c r="H1029" i="1" s="1"/>
  <c r="I1029" i="1" s="1"/>
  <c r="D1028" i="1"/>
  <c r="H1028" i="1" s="1"/>
  <c r="I1028" i="1" s="1"/>
  <c r="D1027" i="1"/>
  <c r="H1027" i="1" s="1"/>
  <c r="I1027" i="1" s="1"/>
  <c r="D1026" i="1"/>
  <c r="H1026" i="1" s="1"/>
  <c r="I1026" i="1" s="1"/>
  <c r="D1025" i="1"/>
  <c r="H1025" i="1" s="1"/>
  <c r="I1025" i="1" s="1"/>
  <c r="D1024" i="1"/>
  <c r="H1024" i="1" s="1"/>
  <c r="I1024" i="1" s="1"/>
  <c r="D1023" i="1"/>
  <c r="H1023" i="1" s="1"/>
  <c r="I1023" i="1" s="1"/>
  <c r="D1022" i="1"/>
  <c r="H1022" i="1" s="1"/>
  <c r="I1022" i="1" s="1"/>
  <c r="D1021" i="1"/>
  <c r="H1021" i="1" s="1"/>
  <c r="I1021" i="1" s="1"/>
  <c r="D1020" i="1"/>
  <c r="H1020" i="1" s="1"/>
  <c r="I1020" i="1" s="1"/>
  <c r="D1019" i="1"/>
  <c r="H1019" i="1" s="1"/>
  <c r="I1019" i="1" s="1"/>
  <c r="D1018" i="1"/>
  <c r="H1018" i="1" s="1"/>
  <c r="I1018" i="1" s="1"/>
  <c r="D1017" i="1"/>
  <c r="H1017" i="1" s="1"/>
  <c r="I1017" i="1" s="1"/>
  <c r="D1016" i="1"/>
  <c r="H1016" i="1" s="1"/>
  <c r="I1016" i="1" s="1"/>
  <c r="D1015" i="1"/>
  <c r="H1015" i="1" s="1"/>
  <c r="I1015" i="1" s="1"/>
  <c r="D1014" i="1"/>
  <c r="H1014" i="1" s="1"/>
  <c r="I1014" i="1" s="1"/>
  <c r="D1013" i="1"/>
  <c r="H1013" i="1" s="1"/>
  <c r="I1013" i="1" s="1"/>
  <c r="D1012" i="1"/>
  <c r="H1012" i="1" s="1"/>
  <c r="I1012" i="1" s="1"/>
  <c r="D1011" i="1"/>
  <c r="H1011" i="1" s="1"/>
  <c r="I1011" i="1" s="1"/>
  <c r="D1010" i="1"/>
  <c r="H1010" i="1" s="1"/>
  <c r="I1010" i="1" s="1"/>
  <c r="D1009" i="1"/>
  <c r="H1009" i="1" s="1"/>
  <c r="I1009" i="1" s="1"/>
  <c r="D1008" i="1"/>
  <c r="H1008" i="1" s="1"/>
  <c r="I1008" i="1" s="1"/>
  <c r="D1007" i="1"/>
  <c r="H1007" i="1" s="1"/>
  <c r="I1007" i="1" s="1"/>
  <c r="D1006" i="1"/>
  <c r="H1006" i="1" s="1"/>
  <c r="I1006" i="1" s="1"/>
  <c r="D1005" i="1"/>
  <c r="H1005" i="1" s="1"/>
  <c r="I1005" i="1" s="1"/>
  <c r="D1004" i="1"/>
  <c r="H1004" i="1" s="1"/>
  <c r="I1004" i="1" s="1"/>
  <c r="D1003" i="1"/>
  <c r="H1003" i="1" s="1"/>
  <c r="I1003" i="1" s="1"/>
  <c r="D1002" i="1"/>
  <c r="H1002" i="1" s="1"/>
  <c r="I1002" i="1" s="1"/>
  <c r="D1001" i="1"/>
  <c r="H1001" i="1" s="1"/>
  <c r="I1001" i="1" s="1"/>
  <c r="D1000" i="1"/>
  <c r="H1000" i="1" s="1"/>
  <c r="I1000" i="1" s="1"/>
  <c r="D999" i="1"/>
  <c r="H999" i="1" s="1"/>
  <c r="I999" i="1" s="1"/>
  <c r="D998" i="1"/>
  <c r="H998" i="1" s="1"/>
  <c r="I998" i="1" s="1"/>
  <c r="D997" i="1"/>
  <c r="H997" i="1" s="1"/>
  <c r="I997" i="1" s="1"/>
  <c r="D996" i="1"/>
  <c r="H996" i="1" s="1"/>
  <c r="I996" i="1" s="1"/>
  <c r="D995" i="1"/>
  <c r="H995" i="1" s="1"/>
  <c r="I995" i="1" s="1"/>
  <c r="D994" i="1"/>
  <c r="H994" i="1" s="1"/>
  <c r="I994" i="1" s="1"/>
  <c r="D993" i="1"/>
  <c r="H993" i="1" s="1"/>
  <c r="I993" i="1" s="1"/>
  <c r="D992" i="1"/>
  <c r="H992" i="1" s="1"/>
  <c r="I992" i="1" s="1"/>
  <c r="D991" i="1"/>
  <c r="H991" i="1" s="1"/>
  <c r="I991" i="1" s="1"/>
  <c r="D990" i="1"/>
  <c r="H990" i="1" s="1"/>
  <c r="I990" i="1" s="1"/>
  <c r="D989" i="1"/>
  <c r="H989" i="1" s="1"/>
  <c r="I989" i="1" s="1"/>
  <c r="D988" i="1"/>
  <c r="H988" i="1" s="1"/>
  <c r="I988" i="1" s="1"/>
  <c r="D987" i="1"/>
  <c r="H987" i="1" s="1"/>
  <c r="I987" i="1" s="1"/>
  <c r="D986" i="1"/>
  <c r="H986" i="1" s="1"/>
  <c r="I986" i="1" s="1"/>
  <c r="D985" i="1"/>
  <c r="H985" i="1" s="1"/>
  <c r="I985" i="1" s="1"/>
  <c r="D984" i="1"/>
  <c r="H984" i="1" s="1"/>
  <c r="I984" i="1" s="1"/>
  <c r="D983" i="1"/>
  <c r="H983" i="1" s="1"/>
  <c r="I983" i="1" s="1"/>
  <c r="D982" i="1"/>
  <c r="H982" i="1" s="1"/>
  <c r="I982" i="1" s="1"/>
  <c r="D981" i="1"/>
  <c r="H981" i="1" s="1"/>
  <c r="I981" i="1" s="1"/>
  <c r="D980" i="1"/>
  <c r="H980" i="1" s="1"/>
  <c r="I980" i="1" s="1"/>
  <c r="D979" i="1"/>
  <c r="H979" i="1" s="1"/>
  <c r="I979" i="1" s="1"/>
  <c r="D978" i="1"/>
  <c r="H978" i="1" s="1"/>
  <c r="I978" i="1" s="1"/>
  <c r="D977" i="1"/>
  <c r="H977" i="1" s="1"/>
  <c r="I977" i="1" s="1"/>
  <c r="D976" i="1"/>
  <c r="H976" i="1" s="1"/>
  <c r="I976" i="1" s="1"/>
  <c r="D975" i="1"/>
  <c r="H975" i="1" s="1"/>
  <c r="I975" i="1" s="1"/>
  <c r="D974" i="1"/>
  <c r="H974" i="1" s="1"/>
  <c r="I974" i="1" s="1"/>
  <c r="D973" i="1"/>
  <c r="H973" i="1" s="1"/>
  <c r="I973" i="1" s="1"/>
  <c r="D972" i="1"/>
  <c r="H972" i="1" s="1"/>
  <c r="I972" i="1" s="1"/>
  <c r="D971" i="1"/>
  <c r="H971" i="1" s="1"/>
  <c r="I971" i="1" s="1"/>
  <c r="D970" i="1"/>
  <c r="H970" i="1" s="1"/>
  <c r="I970" i="1" s="1"/>
  <c r="D969" i="1"/>
  <c r="H969" i="1" s="1"/>
  <c r="I969" i="1" s="1"/>
  <c r="D968" i="1"/>
  <c r="H968" i="1" s="1"/>
  <c r="I968" i="1" s="1"/>
  <c r="D967" i="1"/>
  <c r="H967" i="1" s="1"/>
  <c r="I967" i="1" s="1"/>
  <c r="D966" i="1"/>
  <c r="H966" i="1" s="1"/>
  <c r="I966" i="1" s="1"/>
  <c r="D965" i="1"/>
  <c r="H965" i="1" s="1"/>
  <c r="I965" i="1" s="1"/>
  <c r="D964" i="1"/>
  <c r="H964" i="1" s="1"/>
  <c r="I964" i="1" s="1"/>
  <c r="D963" i="1"/>
  <c r="H963" i="1" s="1"/>
  <c r="I963" i="1" s="1"/>
  <c r="D962" i="1"/>
  <c r="H962" i="1" s="1"/>
  <c r="I962" i="1" s="1"/>
  <c r="D961" i="1"/>
  <c r="H961" i="1" s="1"/>
  <c r="I961" i="1" s="1"/>
  <c r="D960" i="1"/>
  <c r="H960" i="1" s="1"/>
  <c r="I960" i="1" s="1"/>
  <c r="D959" i="1"/>
  <c r="H959" i="1" s="1"/>
  <c r="I959" i="1" s="1"/>
  <c r="D958" i="1"/>
  <c r="H958" i="1" s="1"/>
  <c r="I958" i="1" s="1"/>
  <c r="D957" i="1"/>
  <c r="H957" i="1" s="1"/>
  <c r="I957" i="1" s="1"/>
  <c r="D956" i="1"/>
  <c r="H956" i="1" s="1"/>
  <c r="I956" i="1" s="1"/>
  <c r="D955" i="1"/>
  <c r="H955" i="1" s="1"/>
  <c r="I955" i="1" s="1"/>
  <c r="D954" i="1"/>
  <c r="H954" i="1" s="1"/>
  <c r="I954" i="1" s="1"/>
  <c r="D953" i="1"/>
  <c r="H953" i="1" s="1"/>
  <c r="I953" i="1" s="1"/>
  <c r="D952" i="1"/>
  <c r="H952" i="1" s="1"/>
  <c r="I952" i="1" s="1"/>
  <c r="D951" i="1"/>
  <c r="H951" i="1" s="1"/>
  <c r="I951" i="1" s="1"/>
  <c r="D950" i="1"/>
  <c r="H950" i="1" s="1"/>
  <c r="I950" i="1" s="1"/>
  <c r="D949" i="1"/>
  <c r="H949" i="1" s="1"/>
  <c r="I949" i="1" s="1"/>
  <c r="D948" i="1"/>
  <c r="H948" i="1" s="1"/>
  <c r="I948" i="1" s="1"/>
  <c r="D947" i="1"/>
  <c r="H947" i="1" s="1"/>
  <c r="I947" i="1" s="1"/>
  <c r="D946" i="1"/>
  <c r="H946" i="1" s="1"/>
  <c r="I946" i="1" s="1"/>
  <c r="D945" i="1"/>
  <c r="H945" i="1" s="1"/>
  <c r="I945" i="1" s="1"/>
  <c r="D944" i="1"/>
  <c r="H944" i="1" s="1"/>
  <c r="I944" i="1" s="1"/>
  <c r="D943" i="1"/>
  <c r="H943" i="1" s="1"/>
  <c r="I943" i="1" s="1"/>
  <c r="D942" i="1"/>
  <c r="H942" i="1" s="1"/>
  <c r="I942" i="1" s="1"/>
  <c r="D941" i="1"/>
  <c r="H941" i="1" s="1"/>
  <c r="I941" i="1" s="1"/>
  <c r="D940" i="1"/>
  <c r="H940" i="1" s="1"/>
  <c r="I940" i="1" s="1"/>
  <c r="D939" i="1"/>
  <c r="H939" i="1" s="1"/>
  <c r="I939" i="1" s="1"/>
  <c r="D938" i="1"/>
  <c r="H938" i="1" s="1"/>
  <c r="I938" i="1" s="1"/>
  <c r="D937" i="1"/>
  <c r="H937" i="1" s="1"/>
  <c r="I937" i="1" s="1"/>
  <c r="D936" i="1"/>
  <c r="H936" i="1" s="1"/>
  <c r="I936" i="1" s="1"/>
  <c r="D935" i="1"/>
  <c r="H935" i="1" s="1"/>
  <c r="I935" i="1" s="1"/>
  <c r="D934" i="1"/>
  <c r="H934" i="1" s="1"/>
  <c r="I934" i="1" s="1"/>
  <c r="D933" i="1"/>
  <c r="H933" i="1" s="1"/>
  <c r="I933" i="1" s="1"/>
  <c r="D932" i="1"/>
  <c r="H932" i="1" s="1"/>
  <c r="I932" i="1" s="1"/>
  <c r="D931" i="1"/>
  <c r="H931" i="1" s="1"/>
  <c r="I931" i="1" s="1"/>
  <c r="D930" i="1"/>
  <c r="H930" i="1" s="1"/>
  <c r="I930" i="1" s="1"/>
  <c r="D929" i="1"/>
  <c r="H929" i="1" s="1"/>
  <c r="I929" i="1" s="1"/>
  <c r="D928" i="1"/>
  <c r="H928" i="1" s="1"/>
  <c r="I928" i="1" s="1"/>
  <c r="D927" i="1"/>
  <c r="H927" i="1" s="1"/>
  <c r="I927" i="1" s="1"/>
  <c r="D926" i="1"/>
  <c r="H926" i="1" s="1"/>
  <c r="I926" i="1" s="1"/>
  <c r="D925" i="1"/>
  <c r="H925" i="1" s="1"/>
  <c r="I925" i="1" s="1"/>
  <c r="D924" i="1"/>
  <c r="H924" i="1" s="1"/>
  <c r="I924" i="1" s="1"/>
  <c r="D923" i="1"/>
  <c r="H923" i="1" s="1"/>
  <c r="I923" i="1" s="1"/>
  <c r="D922" i="1"/>
  <c r="H922" i="1" s="1"/>
  <c r="I922" i="1" s="1"/>
  <c r="D921" i="1"/>
  <c r="H921" i="1" s="1"/>
  <c r="I921" i="1" s="1"/>
  <c r="D920" i="1"/>
  <c r="H920" i="1" s="1"/>
  <c r="I920" i="1" s="1"/>
  <c r="D919" i="1"/>
  <c r="H919" i="1" s="1"/>
  <c r="I919" i="1" s="1"/>
  <c r="D918" i="1"/>
  <c r="H918" i="1" s="1"/>
  <c r="I918" i="1" s="1"/>
  <c r="D917" i="1"/>
  <c r="H917" i="1" s="1"/>
  <c r="I917" i="1" s="1"/>
  <c r="D916" i="1"/>
  <c r="H916" i="1" s="1"/>
  <c r="I916" i="1" s="1"/>
  <c r="D915" i="1"/>
  <c r="H915" i="1" s="1"/>
  <c r="I915" i="1" s="1"/>
  <c r="D914" i="1"/>
  <c r="H914" i="1" s="1"/>
  <c r="I914" i="1" s="1"/>
  <c r="D913" i="1"/>
  <c r="H913" i="1" s="1"/>
  <c r="I913" i="1" s="1"/>
  <c r="D912" i="1"/>
  <c r="H912" i="1" s="1"/>
  <c r="I912" i="1" s="1"/>
  <c r="D911" i="1"/>
  <c r="H911" i="1" s="1"/>
  <c r="I911" i="1" s="1"/>
  <c r="D910" i="1"/>
  <c r="H910" i="1" s="1"/>
  <c r="I910" i="1" s="1"/>
  <c r="D909" i="1"/>
  <c r="H909" i="1" s="1"/>
  <c r="I909" i="1" s="1"/>
  <c r="D908" i="1"/>
  <c r="H908" i="1" s="1"/>
  <c r="I908" i="1" s="1"/>
  <c r="D907" i="1"/>
  <c r="H907" i="1" s="1"/>
  <c r="I907" i="1" s="1"/>
  <c r="D906" i="1"/>
  <c r="H906" i="1" s="1"/>
  <c r="I906" i="1" s="1"/>
  <c r="D905" i="1"/>
  <c r="H905" i="1" s="1"/>
  <c r="I905" i="1" s="1"/>
  <c r="D904" i="1"/>
  <c r="H904" i="1" s="1"/>
  <c r="I904" i="1" s="1"/>
  <c r="D903" i="1"/>
  <c r="H903" i="1" s="1"/>
  <c r="I903" i="1" s="1"/>
  <c r="D902" i="1"/>
  <c r="H902" i="1" s="1"/>
  <c r="I902" i="1" s="1"/>
  <c r="D901" i="1"/>
  <c r="H901" i="1" s="1"/>
  <c r="I901" i="1" s="1"/>
  <c r="D900" i="1"/>
  <c r="H900" i="1" s="1"/>
  <c r="I900" i="1" s="1"/>
  <c r="D899" i="1"/>
  <c r="H899" i="1" s="1"/>
  <c r="I899" i="1" s="1"/>
  <c r="D898" i="1"/>
  <c r="H898" i="1" s="1"/>
  <c r="I898" i="1" s="1"/>
  <c r="D897" i="1"/>
  <c r="H897" i="1" s="1"/>
  <c r="I897" i="1" s="1"/>
  <c r="D896" i="1"/>
  <c r="H896" i="1" s="1"/>
  <c r="I896" i="1" s="1"/>
  <c r="D895" i="1"/>
  <c r="H895" i="1" s="1"/>
  <c r="I895" i="1" s="1"/>
  <c r="D894" i="1"/>
  <c r="H894" i="1" s="1"/>
  <c r="I894" i="1" s="1"/>
  <c r="D893" i="1"/>
  <c r="H893" i="1" s="1"/>
  <c r="I893" i="1" s="1"/>
  <c r="D892" i="1"/>
  <c r="H892" i="1" s="1"/>
  <c r="I892" i="1" s="1"/>
  <c r="D891" i="1"/>
  <c r="H891" i="1" s="1"/>
  <c r="I891" i="1" s="1"/>
  <c r="D890" i="1"/>
  <c r="H890" i="1" s="1"/>
  <c r="I890" i="1" s="1"/>
  <c r="D889" i="1"/>
  <c r="H889" i="1" s="1"/>
  <c r="I889" i="1" s="1"/>
  <c r="D888" i="1"/>
  <c r="H888" i="1" s="1"/>
  <c r="I888" i="1" s="1"/>
  <c r="D887" i="1"/>
  <c r="H887" i="1" s="1"/>
  <c r="I887" i="1" s="1"/>
  <c r="D886" i="1"/>
  <c r="H886" i="1" s="1"/>
  <c r="I886" i="1" s="1"/>
  <c r="D885" i="1"/>
  <c r="H885" i="1" s="1"/>
  <c r="I885" i="1" s="1"/>
  <c r="D884" i="1"/>
  <c r="H884" i="1" s="1"/>
  <c r="I884" i="1" s="1"/>
  <c r="D883" i="1"/>
  <c r="H883" i="1" s="1"/>
  <c r="I883" i="1" s="1"/>
  <c r="D882" i="1"/>
  <c r="H882" i="1" s="1"/>
  <c r="I882" i="1" s="1"/>
  <c r="D881" i="1"/>
  <c r="H881" i="1" s="1"/>
  <c r="I881" i="1" s="1"/>
  <c r="D880" i="1"/>
  <c r="H880" i="1" s="1"/>
  <c r="I880" i="1" s="1"/>
  <c r="D879" i="1"/>
  <c r="H879" i="1" s="1"/>
  <c r="I879" i="1" s="1"/>
  <c r="D878" i="1"/>
  <c r="H878" i="1" s="1"/>
  <c r="I878" i="1" s="1"/>
  <c r="D877" i="1"/>
  <c r="H877" i="1" s="1"/>
  <c r="I877" i="1" s="1"/>
  <c r="D876" i="1"/>
  <c r="H876" i="1" s="1"/>
  <c r="I876" i="1" s="1"/>
  <c r="D875" i="1"/>
  <c r="H875" i="1" s="1"/>
  <c r="I875" i="1" s="1"/>
  <c r="D874" i="1"/>
  <c r="H874" i="1" s="1"/>
  <c r="I874" i="1" s="1"/>
  <c r="D873" i="1"/>
  <c r="H873" i="1" s="1"/>
  <c r="I873" i="1" s="1"/>
  <c r="D872" i="1"/>
  <c r="H872" i="1" s="1"/>
  <c r="I872" i="1" s="1"/>
  <c r="D871" i="1"/>
  <c r="H871" i="1" s="1"/>
  <c r="I871" i="1" s="1"/>
  <c r="D870" i="1"/>
  <c r="H870" i="1" s="1"/>
  <c r="I870" i="1" s="1"/>
  <c r="D869" i="1"/>
  <c r="H869" i="1" s="1"/>
  <c r="I869" i="1" s="1"/>
  <c r="D868" i="1"/>
  <c r="H868" i="1" s="1"/>
  <c r="I868" i="1" s="1"/>
  <c r="D867" i="1"/>
  <c r="H867" i="1" s="1"/>
  <c r="I867" i="1" s="1"/>
  <c r="D866" i="1"/>
  <c r="H866" i="1" s="1"/>
  <c r="I866" i="1" s="1"/>
  <c r="D865" i="1"/>
  <c r="H865" i="1" s="1"/>
  <c r="I865" i="1" s="1"/>
  <c r="D864" i="1"/>
  <c r="H864" i="1" s="1"/>
  <c r="I864" i="1" s="1"/>
  <c r="D863" i="1"/>
  <c r="H863" i="1" s="1"/>
  <c r="I863" i="1" s="1"/>
  <c r="D862" i="1"/>
  <c r="H862" i="1" s="1"/>
  <c r="I862" i="1" s="1"/>
  <c r="D861" i="1"/>
  <c r="H861" i="1" s="1"/>
  <c r="I861" i="1" s="1"/>
  <c r="D860" i="1"/>
  <c r="H860" i="1" s="1"/>
  <c r="I860" i="1" s="1"/>
  <c r="D859" i="1"/>
  <c r="H859" i="1" s="1"/>
  <c r="I859" i="1" s="1"/>
  <c r="D858" i="1"/>
  <c r="H858" i="1" s="1"/>
  <c r="I858" i="1" s="1"/>
  <c r="D857" i="1"/>
  <c r="H857" i="1" s="1"/>
  <c r="I857" i="1" s="1"/>
  <c r="D856" i="1"/>
  <c r="H856" i="1" s="1"/>
  <c r="I856" i="1" s="1"/>
  <c r="D855" i="1"/>
  <c r="H855" i="1" s="1"/>
  <c r="I855" i="1" s="1"/>
  <c r="D854" i="1"/>
  <c r="H854" i="1" s="1"/>
  <c r="I854" i="1" s="1"/>
  <c r="D853" i="1"/>
  <c r="H853" i="1" s="1"/>
  <c r="I853" i="1" s="1"/>
  <c r="D852" i="1"/>
  <c r="H852" i="1" s="1"/>
  <c r="I852" i="1" s="1"/>
  <c r="D851" i="1"/>
  <c r="H851" i="1" s="1"/>
  <c r="I851" i="1" s="1"/>
  <c r="D850" i="1"/>
  <c r="H850" i="1" s="1"/>
  <c r="I850" i="1" s="1"/>
  <c r="D849" i="1"/>
  <c r="H849" i="1" s="1"/>
  <c r="I849" i="1" s="1"/>
  <c r="D848" i="1"/>
  <c r="H848" i="1" s="1"/>
  <c r="I848" i="1" s="1"/>
  <c r="D847" i="1"/>
  <c r="H847" i="1" s="1"/>
  <c r="I847" i="1" s="1"/>
  <c r="D846" i="1"/>
  <c r="H846" i="1" s="1"/>
  <c r="I846" i="1" s="1"/>
  <c r="D845" i="1"/>
  <c r="H845" i="1" s="1"/>
  <c r="I845" i="1" s="1"/>
  <c r="D844" i="1"/>
  <c r="H844" i="1" s="1"/>
  <c r="I844" i="1" s="1"/>
  <c r="D843" i="1"/>
  <c r="H843" i="1" s="1"/>
  <c r="I843" i="1" s="1"/>
  <c r="D842" i="1"/>
  <c r="H842" i="1" s="1"/>
  <c r="I842" i="1" s="1"/>
  <c r="D841" i="1"/>
  <c r="H841" i="1" s="1"/>
  <c r="I841" i="1" s="1"/>
  <c r="D840" i="1"/>
  <c r="H840" i="1" s="1"/>
  <c r="I840" i="1" s="1"/>
  <c r="D839" i="1"/>
  <c r="H839" i="1" s="1"/>
  <c r="I839" i="1" s="1"/>
  <c r="D838" i="1"/>
  <c r="H838" i="1" s="1"/>
  <c r="I838" i="1" s="1"/>
  <c r="D837" i="1"/>
  <c r="H837" i="1" s="1"/>
  <c r="I837" i="1" s="1"/>
  <c r="D836" i="1"/>
  <c r="H836" i="1" s="1"/>
  <c r="I836" i="1" s="1"/>
  <c r="D835" i="1"/>
  <c r="H835" i="1" s="1"/>
  <c r="I835" i="1" s="1"/>
  <c r="D834" i="1"/>
  <c r="H834" i="1" s="1"/>
  <c r="I834" i="1" s="1"/>
  <c r="D833" i="1"/>
  <c r="H833" i="1" s="1"/>
  <c r="I833" i="1" s="1"/>
  <c r="D832" i="1"/>
  <c r="H832" i="1" s="1"/>
  <c r="I832" i="1" s="1"/>
  <c r="D831" i="1"/>
  <c r="H831" i="1" s="1"/>
  <c r="I831" i="1" s="1"/>
  <c r="D830" i="1"/>
  <c r="H830" i="1" s="1"/>
  <c r="I830" i="1" s="1"/>
  <c r="D829" i="1"/>
  <c r="H829" i="1" s="1"/>
  <c r="I829" i="1" s="1"/>
  <c r="D828" i="1"/>
  <c r="H828" i="1" s="1"/>
  <c r="I828" i="1" s="1"/>
  <c r="D827" i="1"/>
  <c r="H827" i="1" s="1"/>
  <c r="I827" i="1" s="1"/>
  <c r="D826" i="1"/>
  <c r="H826" i="1" s="1"/>
  <c r="I826" i="1" s="1"/>
  <c r="D825" i="1"/>
  <c r="H825" i="1" s="1"/>
  <c r="I825" i="1" s="1"/>
  <c r="D824" i="1"/>
  <c r="H824" i="1" s="1"/>
  <c r="I824" i="1" s="1"/>
  <c r="D823" i="1"/>
  <c r="H823" i="1" s="1"/>
  <c r="I823" i="1" s="1"/>
  <c r="D822" i="1"/>
  <c r="H822" i="1" s="1"/>
  <c r="I822" i="1" s="1"/>
  <c r="D821" i="1"/>
  <c r="H821" i="1" s="1"/>
  <c r="I821" i="1" s="1"/>
  <c r="D820" i="1"/>
  <c r="H820" i="1" s="1"/>
  <c r="I820" i="1" s="1"/>
  <c r="D819" i="1"/>
  <c r="H819" i="1" s="1"/>
  <c r="I819" i="1" s="1"/>
  <c r="D818" i="1"/>
  <c r="H818" i="1" s="1"/>
  <c r="I818" i="1" s="1"/>
  <c r="D817" i="1"/>
  <c r="H817" i="1" s="1"/>
  <c r="I817" i="1" s="1"/>
  <c r="D816" i="1"/>
  <c r="H816" i="1" s="1"/>
  <c r="I816" i="1" s="1"/>
  <c r="D815" i="1"/>
  <c r="H815" i="1" s="1"/>
  <c r="I815" i="1" s="1"/>
  <c r="D814" i="1"/>
  <c r="H814" i="1" s="1"/>
  <c r="I814" i="1" s="1"/>
  <c r="D813" i="1"/>
  <c r="H813" i="1" s="1"/>
  <c r="I813" i="1" s="1"/>
  <c r="D812" i="1"/>
  <c r="H812" i="1" s="1"/>
  <c r="I812" i="1" s="1"/>
  <c r="D811" i="1"/>
  <c r="H811" i="1" s="1"/>
  <c r="I811" i="1" s="1"/>
  <c r="D810" i="1"/>
  <c r="H810" i="1" s="1"/>
  <c r="I810" i="1" s="1"/>
  <c r="D809" i="1"/>
  <c r="H809" i="1" s="1"/>
  <c r="I809" i="1" s="1"/>
  <c r="D808" i="1"/>
  <c r="H808" i="1" s="1"/>
  <c r="I808" i="1" s="1"/>
  <c r="D807" i="1"/>
  <c r="H807" i="1" s="1"/>
  <c r="I807" i="1" s="1"/>
  <c r="D806" i="1"/>
  <c r="H806" i="1" s="1"/>
  <c r="I806" i="1" s="1"/>
  <c r="D805" i="1"/>
  <c r="H805" i="1" s="1"/>
  <c r="I805" i="1" s="1"/>
  <c r="D804" i="1"/>
  <c r="H804" i="1" s="1"/>
  <c r="I804" i="1" s="1"/>
  <c r="D803" i="1"/>
  <c r="H803" i="1" s="1"/>
  <c r="I803" i="1" s="1"/>
  <c r="D802" i="1"/>
  <c r="H802" i="1" s="1"/>
  <c r="I802" i="1" s="1"/>
  <c r="D801" i="1"/>
  <c r="H801" i="1" s="1"/>
  <c r="I801" i="1" s="1"/>
  <c r="D800" i="1"/>
  <c r="H800" i="1" s="1"/>
  <c r="I800" i="1" s="1"/>
  <c r="D799" i="1"/>
  <c r="H799" i="1" s="1"/>
  <c r="I799" i="1" s="1"/>
  <c r="D798" i="1"/>
  <c r="H798" i="1" s="1"/>
  <c r="I798" i="1" s="1"/>
  <c r="D797" i="1"/>
  <c r="H797" i="1" s="1"/>
  <c r="I797" i="1" s="1"/>
  <c r="D796" i="1"/>
  <c r="H796" i="1" s="1"/>
  <c r="I796" i="1" s="1"/>
  <c r="D795" i="1"/>
  <c r="H795" i="1" s="1"/>
  <c r="I795" i="1" s="1"/>
  <c r="D794" i="1"/>
  <c r="H794" i="1" s="1"/>
  <c r="I794" i="1" s="1"/>
  <c r="D793" i="1"/>
  <c r="H793" i="1" s="1"/>
  <c r="I793" i="1" s="1"/>
  <c r="D792" i="1"/>
  <c r="H792" i="1" s="1"/>
  <c r="I792" i="1" s="1"/>
  <c r="D791" i="1"/>
  <c r="H791" i="1" s="1"/>
  <c r="I791" i="1" s="1"/>
  <c r="D790" i="1"/>
  <c r="H790" i="1" s="1"/>
  <c r="I790" i="1" s="1"/>
  <c r="D789" i="1"/>
  <c r="H789" i="1" s="1"/>
  <c r="I789" i="1" s="1"/>
  <c r="D788" i="1"/>
  <c r="H788" i="1" s="1"/>
  <c r="I788" i="1" s="1"/>
  <c r="D787" i="1"/>
  <c r="H787" i="1" s="1"/>
  <c r="I787" i="1" s="1"/>
  <c r="D786" i="1"/>
  <c r="H786" i="1" s="1"/>
  <c r="I786" i="1" s="1"/>
  <c r="D785" i="1"/>
  <c r="H785" i="1" s="1"/>
  <c r="I785" i="1" s="1"/>
  <c r="D784" i="1"/>
  <c r="H784" i="1" s="1"/>
  <c r="I784" i="1" s="1"/>
  <c r="D783" i="1"/>
  <c r="H783" i="1" s="1"/>
  <c r="I783" i="1" s="1"/>
  <c r="D782" i="1"/>
  <c r="H782" i="1" s="1"/>
  <c r="I782" i="1" s="1"/>
  <c r="D781" i="1"/>
  <c r="H781" i="1" s="1"/>
  <c r="I781" i="1" s="1"/>
  <c r="D780" i="1"/>
  <c r="H780" i="1" s="1"/>
  <c r="I780" i="1" s="1"/>
  <c r="D779" i="1"/>
  <c r="H779" i="1" s="1"/>
  <c r="I779" i="1" s="1"/>
  <c r="D778" i="1"/>
  <c r="H778" i="1" s="1"/>
  <c r="I778" i="1" s="1"/>
  <c r="D777" i="1"/>
  <c r="H777" i="1" s="1"/>
  <c r="I777" i="1" s="1"/>
  <c r="D776" i="1"/>
  <c r="H776" i="1" s="1"/>
  <c r="I776" i="1" s="1"/>
  <c r="D775" i="1"/>
  <c r="H775" i="1" s="1"/>
  <c r="I775" i="1" s="1"/>
  <c r="D774" i="1"/>
  <c r="H774" i="1" s="1"/>
  <c r="I774" i="1" s="1"/>
  <c r="D773" i="1"/>
  <c r="H773" i="1" s="1"/>
  <c r="I773" i="1" s="1"/>
  <c r="D772" i="1"/>
  <c r="H772" i="1" s="1"/>
  <c r="I772" i="1" s="1"/>
  <c r="D771" i="1"/>
  <c r="H771" i="1" s="1"/>
  <c r="I771" i="1" s="1"/>
  <c r="D770" i="1"/>
  <c r="H770" i="1" s="1"/>
  <c r="I770" i="1" s="1"/>
  <c r="D769" i="1"/>
  <c r="H769" i="1" s="1"/>
  <c r="I769" i="1" s="1"/>
  <c r="D768" i="1"/>
  <c r="H768" i="1" s="1"/>
  <c r="I768" i="1" s="1"/>
  <c r="D767" i="1"/>
  <c r="H767" i="1" s="1"/>
  <c r="I767" i="1" s="1"/>
  <c r="D766" i="1"/>
  <c r="H766" i="1" s="1"/>
  <c r="I766" i="1" s="1"/>
  <c r="D765" i="1"/>
  <c r="H765" i="1" s="1"/>
  <c r="I765" i="1" s="1"/>
  <c r="D764" i="1"/>
  <c r="H764" i="1" s="1"/>
  <c r="I764" i="1" s="1"/>
  <c r="D763" i="1"/>
  <c r="H763" i="1" s="1"/>
  <c r="I763" i="1" s="1"/>
  <c r="D762" i="1"/>
  <c r="H762" i="1" s="1"/>
  <c r="I762" i="1" s="1"/>
  <c r="D761" i="1"/>
  <c r="H761" i="1" s="1"/>
  <c r="I761" i="1" s="1"/>
  <c r="D760" i="1"/>
  <c r="H760" i="1" s="1"/>
  <c r="I760" i="1" s="1"/>
  <c r="D759" i="1"/>
  <c r="H759" i="1" s="1"/>
  <c r="I759" i="1" s="1"/>
  <c r="D758" i="1"/>
  <c r="H758" i="1" s="1"/>
  <c r="I758" i="1" s="1"/>
  <c r="D757" i="1"/>
  <c r="H757" i="1" s="1"/>
  <c r="I757" i="1" s="1"/>
  <c r="D756" i="1"/>
  <c r="H756" i="1" s="1"/>
  <c r="I756" i="1" s="1"/>
  <c r="D755" i="1"/>
  <c r="H755" i="1" s="1"/>
  <c r="I755" i="1" s="1"/>
  <c r="D754" i="1"/>
  <c r="H754" i="1" s="1"/>
  <c r="I754" i="1" s="1"/>
  <c r="D753" i="1"/>
  <c r="H753" i="1" s="1"/>
  <c r="I753" i="1" s="1"/>
  <c r="D752" i="1"/>
  <c r="H752" i="1" s="1"/>
  <c r="I752" i="1" s="1"/>
  <c r="D751" i="1"/>
  <c r="H751" i="1" s="1"/>
  <c r="I751" i="1" s="1"/>
  <c r="D750" i="1"/>
  <c r="H750" i="1" s="1"/>
  <c r="I750" i="1" s="1"/>
  <c r="D749" i="1"/>
  <c r="H749" i="1" s="1"/>
  <c r="I749" i="1" s="1"/>
  <c r="D748" i="1"/>
  <c r="H748" i="1" s="1"/>
  <c r="I748" i="1" s="1"/>
  <c r="D747" i="1"/>
  <c r="H747" i="1" s="1"/>
  <c r="I747" i="1" s="1"/>
  <c r="D746" i="1"/>
  <c r="H746" i="1" s="1"/>
  <c r="I746" i="1" s="1"/>
  <c r="D745" i="1"/>
  <c r="H745" i="1" s="1"/>
  <c r="I745" i="1" s="1"/>
  <c r="D744" i="1"/>
  <c r="H744" i="1" s="1"/>
  <c r="I744" i="1" s="1"/>
  <c r="D743" i="1"/>
  <c r="H743" i="1" s="1"/>
  <c r="I743" i="1" s="1"/>
  <c r="D742" i="1"/>
  <c r="H742" i="1" s="1"/>
  <c r="I742" i="1" s="1"/>
  <c r="D741" i="1"/>
  <c r="H741" i="1" s="1"/>
  <c r="I741" i="1" s="1"/>
  <c r="D740" i="1"/>
  <c r="H740" i="1" s="1"/>
  <c r="I740" i="1" s="1"/>
  <c r="D739" i="1"/>
  <c r="H739" i="1" s="1"/>
  <c r="I739" i="1" s="1"/>
  <c r="D738" i="1"/>
  <c r="H738" i="1" s="1"/>
  <c r="I738" i="1" s="1"/>
  <c r="D737" i="1"/>
  <c r="H737" i="1" s="1"/>
  <c r="I737" i="1" s="1"/>
  <c r="D736" i="1"/>
  <c r="H736" i="1" s="1"/>
  <c r="I736" i="1" s="1"/>
  <c r="D735" i="1"/>
  <c r="H735" i="1" s="1"/>
  <c r="I735" i="1" s="1"/>
  <c r="D734" i="1"/>
  <c r="H734" i="1" s="1"/>
  <c r="I734" i="1" s="1"/>
  <c r="D733" i="1"/>
  <c r="H733" i="1" s="1"/>
  <c r="I733" i="1" s="1"/>
  <c r="D732" i="1"/>
  <c r="H732" i="1" s="1"/>
  <c r="I732" i="1" s="1"/>
  <c r="D731" i="1"/>
  <c r="H731" i="1" s="1"/>
  <c r="I731" i="1" s="1"/>
  <c r="D730" i="1"/>
  <c r="H730" i="1" s="1"/>
  <c r="I730" i="1" s="1"/>
  <c r="D729" i="1"/>
  <c r="H729" i="1" s="1"/>
  <c r="I729" i="1" s="1"/>
  <c r="D728" i="1"/>
  <c r="H728" i="1" s="1"/>
  <c r="I728" i="1" s="1"/>
  <c r="D727" i="1"/>
  <c r="H727" i="1" s="1"/>
  <c r="I727" i="1" s="1"/>
  <c r="D726" i="1"/>
  <c r="H726" i="1" s="1"/>
  <c r="I726" i="1" s="1"/>
  <c r="D725" i="1"/>
  <c r="H725" i="1" s="1"/>
  <c r="I725" i="1" s="1"/>
  <c r="D724" i="1"/>
  <c r="H724" i="1" s="1"/>
  <c r="I724" i="1" s="1"/>
  <c r="D723" i="1"/>
  <c r="H723" i="1" s="1"/>
  <c r="I723" i="1" s="1"/>
  <c r="D722" i="1"/>
  <c r="H722" i="1" s="1"/>
  <c r="I722" i="1" s="1"/>
  <c r="D721" i="1"/>
  <c r="H721" i="1" s="1"/>
  <c r="I721" i="1" s="1"/>
  <c r="D720" i="1"/>
  <c r="H720" i="1" s="1"/>
  <c r="I720" i="1" s="1"/>
  <c r="D719" i="1"/>
  <c r="H719" i="1" s="1"/>
  <c r="I719" i="1" s="1"/>
  <c r="D718" i="1"/>
  <c r="H718" i="1" s="1"/>
  <c r="I718" i="1" s="1"/>
  <c r="D717" i="1"/>
  <c r="H717" i="1" s="1"/>
  <c r="I717" i="1" s="1"/>
  <c r="D716" i="1"/>
  <c r="H716" i="1" s="1"/>
  <c r="I716" i="1" s="1"/>
  <c r="D715" i="1"/>
  <c r="H715" i="1" s="1"/>
  <c r="I715" i="1" s="1"/>
  <c r="D714" i="1"/>
  <c r="H714" i="1" s="1"/>
  <c r="I714" i="1" s="1"/>
  <c r="D713" i="1"/>
  <c r="H713" i="1" s="1"/>
  <c r="I713" i="1" s="1"/>
  <c r="D712" i="1"/>
  <c r="H712" i="1" s="1"/>
  <c r="I712" i="1" s="1"/>
  <c r="D711" i="1"/>
  <c r="H711" i="1" s="1"/>
  <c r="I711" i="1" s="1"/>
  <c r="D710" i="1"/>
  <c r="H710" i="1" s="1"/>
  <c r="I710" i="1" s="1"/>
  <c r="D709" i="1"/>
  <c r="H709" i="1" s="1"/>
  <c r="I709" i="1" s="1"/>
  <c r="D708" i="1"/>
  <c r="H708" i="1" s="1"/>
  <c r="I708" i="1" s="1"/>
  <c r="D707" i="1"/>
  <c r="H707" i="1" s="1"/>
  <c r="I707" i="1" s="1"/>
  <c r="D706" i="1"/>
  <c r="H706" i="1" s="1"/>
  <c r="I706" i="1" s="1"/>
  <c r="D705" i="1"/>
  <c r="H705" i="1" s="1"/>
  <c r="I705" i="1" s="1"/>
  <c r="D704" i="1"/>
  <c r="H704" i="1" s="1"/>
  <c r="I704" i="1" s="1"/>
  <c r="D703" i="1"/>
  <c r="H703" i="1" s="1"/>
  <c r="I703" i="1" s="1"/>
  <c r="D702" i="1"/>
  <c r="H702" i="1" s="1"/>
  <c r="I702" i="1" s="1"/>
  <c r="D701" i="1"/>
  <c r="H701" i="1" s="1"/>
  <c r="I701" i="1" s="1"/>
  <c r="D700" i="1"/>
  <c r="H700" i="1" s="1"/>
  <c r="I700" i="1" s="1"/>
  <c r="D699" i="1"/>
  <c r="H699" i="1" s="1"/>
  <c r="I699" i="1" s="1"/>
  <c r="D698" i="1"/>
  <c r="H698" i="1" s="1"/>
  <c r="I698" i="1" s="1"/>
  <c r="D697" i="1"/>
  <c r="H697" i="1" s="1"/>
  <c r="I697" i="1" s="1"/>
  <c r="D696" i="1"/>
  <c r="H696" i="1" s="1"/>
  <c r="I696" i="1" s="1"/>
  <c r="D695" i="1"/>
  <c r="H695" i="1" s="1"/>
  <c r="I695" i="1" s="1"/>
  <c r="D694" i="1"/>
  <c r="H694" i="1" s="1"/>
  <c r="I694" i="1" s="1"/>
  <c r="D693" i="1"/>
  <c r="H693" i="1" s="1"/>
  <c r="I693" i="1" s="1"/>
  <c r="D692" i="1"/>
  <c r="H692" i="1" s="1"/>
  <c r="I692" i="1" s="1"/>
  <c r="D691" i="1"/>
  <c r="H691" i="1" s="1"/>
  <c r="I691" i="1" s="1"/>
  <c r="D690" i="1"/>
  <c r="H690" i="1" s="1"/>
  <c r="I690" i="1" s="1"/>
  <c r="D689" i="1"/>
  <c r="H689" i="1" s="1"/>
  <c r="I689" i="1" s="1"/>
  <c r="D688" i="1"/>
  <c r="H688" i="1" s="1"/>
  <c r="I688" i="1" s="1"/>
  <c r="D687" i="1"/>
  <c r="H687" i="1" s="1"/>
  <c r="I687" i="1" s="1"/>
  <c r="D686" i="1"/>
  <c r="H686" i="1" s="1"/>
  <c r="I686" i="1" s="1"/>
  <c r="D685" i="1"/>
  <c r="H685" i="1" s="1"/>
  <c r="I685" i="1" s="1"/>
  <c r="D684" i="1"/>
  <c r="H684" i="1" s="1"/>
  <c r="I684" i="1" s="1"/>
  <c r="D683" i="1"/>
  <c r="H683" i="1" s="1"/>
  <c r="I683" i="1" s="1"/>
  <c r="D682" i="1"/>
  <c r="H682" i="1" s="1"/>
  <c r="I682" i="1" s="1"/>
  <c r="D681" i="1"/>
  <c r="H681" i="1" s="1"/>
  <c r="I681" i="1" s="1"/>
  <c r="D680" i="1"/>
  <c r="H680" i="1" s="1"/>
  <c r="I680" i="1" s="1"/>
  <c r="D679" i="1"/>
  <c r="H679" i="1" s="1"/>
  <c r="I679" i="1" s="1"/>
  <c r="D678" i="1"/>
  <c r="H678" i="1" s="1"/>
  <c r="I678" i="1" s="1"/>
  <c r="D677" i="1"/>
  <c r="H677" i="1" s="1"/>
  <c r="I677" i="1" s="1"/>
  <c r="D676" i="1"/>
  <c r="H676" i="1" s="1"/>
  <c r="I676" i="1" s="1"/>
  <c r="D675" i="1"/>
  <c r="H675" i="1" s="1"/>
  <c r="I675" i="1" s="1"/>
  <c r="D674" i="1"/>
  <c r="H674" i="1" s="1"/>
  <c r="I674" i="1" s="1"/>
  <c r="D673" i="1"/>
  <c r="H673" i="1" s="1"/>
  <c r="I673" i="1" s="1"/>
  <c r="D672" i="1"/>
  <c r="H672" i="1" s="1"/>
  <c r="I672" i="1" s="1"/>
  <c r="D671" i="1"/>
  <c r="H671" i="1" s="1"/>
  <c r="I671" i="1" s="1"/>
  <c r="D670" i="1"/>
  <c r="H670" i="1" s="1"/>
  <c r="I670" i="1" s="1"/>
  <c r="D669" i="1"/>
  <c r="H669" i="1" s="1"/>
  <c r="I669" i="1" s="1"/>
  <c r="D668" i="1"/>
  <c r="H668" i="1" s="1"/>
  <c r="I668" i="1" s="1"/>
  <c r="D667" i="1"/>
  <c r="H667" i="1" s="1"/>
  <c r="I667" i="1" s="1"/>
  <c r="D666" i="1"/>
  <c r="H666" i="1" s="1"/>
  <c r="I666" i="1" s="1"/>
  <c r="D665" i="1"/>
  <c r="H665" i="1" s="1"/>
  <c r="I665" i="1" s="1"/>
  <c r="D664" i="1"/>
  <c r="H664" i="1" s="1"/>
  <c r="I664" i="1" s="1"/>
  <c r="D663" i="1"/>
  <c r="H663" i="1" s="1"/>
  <c r="I663" i="1" s="1"/>
  <c r="D662" i="1"/>
  <c r="H662" i="1" s="1"/>
  <c r="I662" i="1" s="1"/>
  <c r="D661" i="1"/>
  <c r="H661" i="1" s="1"/>
  <c r="I661" i="1" s="1"/>
  <c r="D660" i="1"/>
  <c r="H660" i="1" s="1"/>
  <c r="I660" i="1" s="1"/>
  <c r="D659" i="1"/>
  <c r="H659" i="1" s="1"/>
  <c r="I659" i="1" s="1"/>
  <c r="D658" i="1"/>
  <c r="H658" i="1" s="1"/>
  <c r="I658" i="1" s="1"/>
  <c r="D657" i="1"/>
  <c r="H657" i="1" s="1"/>
  <c r="I657" i="1" s="1"/>
  <c r="D656" i="1"/>
  <c r="H656" i="1" s="1"/>
  <c r="I656" i="1" s="1"/>
  <c r="D655" i="1"/>
  <c r="H655" i="1" s="1"/>
  <c r="I655" i="1" s="1"/>
  <c r="D654" i="1"/>
  <c r="H654" i="1" s="1"/>
  <c r="I654" i="1" s="1"/>
  <c r="D653" i="1"/>
  <c r="H653" i="1" s="1"/>
  <c r="I653" i="1" s="1"/>
  <c r="D652" i="1"/>
  <c r="H652" i="1" s="1"/>
  <c r="I652" i="1" s="1"/>
  <c r="D651" i="1"/>
  <c r="H651" i="1" s="1"/>
  <c r="I651" i="1" s="1"/>
  <c r="D650" i="1"/>
  <c r="H650" i="1" s="1"/>
  <c r="I650" i="1" s="1"/>
  <c r="D649" i="1"/>
  <c r="H649" i="1" s="1"/>
  <c r="I649" i="1" s="1"/>
  <c r="D648" i="1"/>
  <c r="H648" i="1" s="1"/>
  <c r="I648" i="1" s="1"/>
  <c r="D647" i="1"/>
  <c r="H647" i="1" s="1"/>
  <c r="I647" i="1" s="1"/>
  <c r="D646" i="1"/>
  <c r="H646" i="1" s="1"/>
  <c r="I646" i="1" s="1"/>
  <c r="D645" i="1"/>
  <c r="H645" i="1" s="1"/>
  <c r="I645" i="1" s="1"/>
  <c r="D644" i="1"/>
  <c r="H644" i="1" s="1"/>
  <c r="I644" i="1" s="1"/>
  <c r="D643" i="1"/>
  <c r="H643" i="1" s="1"/>
  <c r="I643" i="1" s="1"/>
  <c r="D642" i="1"/>
  <c r="H642" i="1" s="1"/>
  <c r="I642" i="1" s="1"/>
  <c r="D641" i="1"/>
  <c r="H641" i="1" s="1"/>
  <c r="I641" i="1" s="1"/>
  <c r="D640" i="1"/>
  <c r="H640" i="1" s="1"/>
  <c r="I640" i="1" s="1"/>
  <c r="D639" i="1"/>
  <c r="H639" i="1" s="1"/>
  <c r="I639" i="1" s="1"/>
  <c r="D638" i="1"/>
  <c r="H638" i="1" s="1"/>
  <c r="I638" i="1" s="1"/>
  <c r="D637" i="1"/>
  <c r="H637" i="1" s="1"/>
  <c r="I637" i="1" s="1"/>
  <c r="D636" i="1"/>
  <c r="H636" i="1" s="1"/>
  <c r="I636" i="1" s="1"/>
  <c r="D635" i="1"/>
  <c r="H635" i="1" s="1"/>
  <c r="I635" i="1" s="1"/>
  <c r="D634" i="1"/>
  <c r="H634" i="1" s="1"/>
  <c r="I634" i="1" s="1"/>
  <c r="D633" i="1"/>
  <c r="H633" i="1" s="1"/>
  <c r="I633" i="1" s="1"/>
  <c r="D632" i="1"/>
  <c r="H632" i="1" s="1"/>
  <c r="I632" i="1" s="1"/>
  <c r="D631" i="1"/>
  <c r="H631" i="1" s="1"/>
  <c r="I631" i="1" s="1"/>
  <c r="D630" i="1"/>
  <c r="H630" i="1" s="1"/>
  <c r="I630" i="1" s="1"/>
  <c r="D629" i="1"/>
  <c r="H629" i="1" s="1"/>
  <c r="I629" i="1" s="1"/>
  <c r="D628" i="1"/>
  <c r="H628" i="1" s="1"/>
  <c r="I628" i="1" s="1"/>
  <c r="D627" i="1"/>
  <c r="H627" i="1" s="1"/>
  <c r="I627" i="1" s="1"/>
  <c r="D626" i="1"/>
  <c r="H626" i="1" s="1"/>
  <c r="I626" i="1" s="1"/>
  <c r="D625" i="1"/>
  <c r="H625" i="1" s="1"/>
  <c r="I625" i="1" s="1"/>
  <c r="D624" i="1"/>
  <c r="H624" i="1" s="1"/>
  <c r="I624" i="1" s="1"/>
  <c r="D623" i="1"/>
  <c r="H623" i="1" s="1"/>
  <c r="I623" i="1" s="1"/>
  <c r="D622" i="1"/>
  <c r="H622" i="1" s="1"/>
  <c r="I622" i="1" s="1"/>
  <c r="D621" i="1"/>
  <c r="H621" i="1" s="1"/>
  <c r="I621" i="1" s="1"/>
  <c r="D620" i="1"/>
  <c r="H620" i="1" s="1"/>
  <c r="I620" i="1" s="1"/>
  <c r="D619" i="1"/>
  <c r="H619" i="1" s="1"/>
  <c r="I619" i="1" s="1"/>
  <c r="D618" i="1"/>
  <c r="H618" i="1" s="1"/>
  <c r="I618" i="1" s="1"/>
  <c r="D617" i="1"/>
  <c r="H617" i="1" s="1"/>
  <c r="I617" i="1" s="1"/>
  <c r="D616" i="1"/>
  <c r="H616" i="1" s="1"/>
  <c r="I616" i="1" s="1"/>
  <c r="D615" i="1"/>
  <c r="H615" i="1" s="1"/>
  <c r="I615" i="1" s="1"/>
  <c r="D614" i="1"/>
  <c r="H614" i="1" s="1"/>
  <c r="I614" i="1" s="1"/>
  <c r="D613" i="1"/>
  <c r="H613" i="1" s="1"/>
  <c r="I613" i="1" s="1"/>
  <c r="D612" i="1"/>
  <c r="H612" i="1" s="1"/>
  <c r="I612" i="1" s="1"/>
  <c r="D611" i="1"/>
  <c r="H611" i="1" s="1"/>
  <c r="I611" i="1" s="1"/>
  <c r="D610" i="1"/>
  <c r="H610" i="1" s="1"/>
  <c r="I610" i="1" s="1"/>
  <c r="D609" i="1"/>
  <c r="H609" i="1" s="1"/>
  <c r="I609" i="1" s="1"/>
  <c r="D608" i="1"/>
  <c r="H608" i="1" s="1"/>
  <c r="I608" i="1" s="1"/>
  <c r="D607" i="1"/>
  <c r="H607" i="1" s="1"/>
  <c r="I607" i="1" s="1"/>
  <c r="D606" i="1"/>
  <c r="H606" i="1" s="1"/>
  <c r="I606" i="1" s="1"/>
  <c r="D605" i="1"/>
  <c r="H605" i="1" s="1"/>
  <c r="I605" i="1" s="1"/>
  <c r="D604" i="1"/>
  <c r="H604" i="1" s="1"/>
  <c r="I604" i="1" s="1"/>
  <c r="D603" i="1"/>
  <c r="H603" i="1" s="1"/>
  <c r="I603" i="1" s="1"/>
  <c r="D602" i="1"/>
  <c r="H602" i="1" s="1"/>
  <c r="I602" i="1" s="1"/>
  <c r="D601" i="1"/>
  <c r="H601" i="1" s="1"/>
  <c r="I601" i="1" s="1"/>
  <c r="D600" i="1"/>
  <c r="H600" i="1" s="1"/>
  <c r="I600" i="1" s="1"/>
  <c r="D599" i="1"/>
  <c r="H599" i="1" s="1"/>
  <c r="I599" i="1" s="1"/>
  <c r="D598" i="1"/>
  <c r="H598" i="1" s="1"/>
  <c r="I598" i="1" s="1"/>
  <c r="D597" i="1"/>
  <c r="H597" i="1" s="1"/>
  <c r="I597" i="1" s="1"/>
  <c r="D596" i="1"/>
  <c r="H596" i="1" s="1"/>
  <c r="I596" i="1" s="1"/>
  <c r="D595" i="1"/>
  <c r="H595" i="1" s="1"/>
  <c r="I595" i="1" s="1"/>
  <c r="D594" i="1"/>
  <c r="H594" i="1" s="1"/>
  <c r="I594" i="1" s="1"/>
  <c r="D593" i="1"/>
  <c r="H593" i="1" s="1"/>
  <c r="I593" i="1" s="1"/>
  <c r="D592" i="1"/>
  <c r="H592" i="1" s="1"/>
  <c r="I592" i="1" s="1"/>
  <c r="D591" i="1"/>
  <c r="H591" i="1" s="1"/>
  <c r="I591" i="1" s="1"/>
  <c r="D590" i="1"/>
  <c r="H590" i="1" s="1"/>
  <c r="I590" i="1" s="1"/>
  <c r="D589" i="1"/>
  <c r="H589" i="1" s="1"/>
  <c r="I589" i="1" s="1"/>
  <c r="D588" i="1"/>
  <c r="H588" i="1" s="1"/>
  <c r="I588" i="1" s="1"/>
  <c r="D587" i="1"/>
  <c r="H587" i="1" s="1"/>
  <c r="I587" i="1" s="1"/>
  <c r="D586" i="1"/>
  <c r="H586" i="1" s="1"/>
  <c r="I586" i="1" s="1"/>
  <c r="D585" i="1"/>
  <c r="H585" i="1" s="1"/>
  <c r="I585" i="1" s="1"/>
  <c r="D584" i="1"/>
  <c r="H584" i="1" s="1"/>
  <c r="I584" i="1" s="1"/>
  <c r="D583" i="1"/>
  <c r="H583" i="1" s="1"/>
  <c r="I583" i="1" s="1"/>
  <c r="D582" i="1"/>
  <c r="H582" i="1" s="1"/>
  <c r="I582" i="1" s="1"/>
  <c r="D581" i="1"/>
  <c r="H581" i="1" s="1"/>
  <c r="I581" i="1" s="1"/>
  <c r="D580" i="1"/>
  <c r="H580" i="1" s="1"/>
  <c r="I580" i="1" s="1"/>
  <c r="D579" i="1"/>
  <c r="H579" i="1" s="1"/>
  <c r="I579" i="1" s="1"/>
  <c r="D578" i="1"/>
  <c r="H578" i="1" s="1"/>
  <c r="I578" i="1" s="1"/>
  <c r="D577" i="1"/>
  <c r="H577" i="1" s="1"/>
  <c r="I577" i="1" s="1"/>
  <c r="D576" i="1"/>
  <c r="H576" i="1" s="1"/>
  <c r="I576" i="1" s="1"/>
  <c r="D575" i="1"/>
  <c r="H575" i="1" s="1"/>
  <c r="I575" i="1" s="1"/>
  <c r="D574" i="1"/>
  <c r="H574" i="1" s="1"/>
  <c r="I574" i="1" s="1"/>
  <c r="D573" i="1"/>
  <c r="H573" i="1" s="1"/>
  <c r="I573" i="1" s="1"/>
  <c r="D572" i="1"/>
  <c r="H572" i="1" s="1"/>
  <c r="I572" i="1" s="1"/>
  <c r="D571" i="1"/>
  <c r="H571" i="1" s="1"/>
  <c r="I571" i="1" s="1"/>
  <c r="D570" i="1"/>
  <c r="H570" i="1" s="1"/>
  <c r="I570" i="1" s="1"/>
  <c r="D569" i="1"/>
  <c r="H569" i="1" s="1"/>
  <c r="I569" i="1" s="1"/>
  <c r="D568" i="1"/>
  <c r="H568" i="1" s="1"/>
  <c r="I568" i="1" s="1"/>
  <c r="D567" i="1"/>
  <c r="H567" i="1" s="1"/>
  <c r="I567" i="1" s="1"/>
  <c r="D566" i="1"/>
  <c r="H566" i="1" s="1"/>
  <c r="I566" i="1" s="1"/>
  <c r="D565" i="1"/>
  <c r="H565" i="1" s="1"/>
  <c r="I565" i="1" s="1"/>
  <c r="D564" i="1"/>
  <c r="H564" i="1" s="1"/>
  <c r="I564" i="1" s="1"/>
  <c r="D563" i="1"/>
  <c r="H563" i="1" s="1"/>
  <c r="I563" i="1" s="1"/>
  <c r="D562" i="1"/>
  <c r="H562" i="1" s="1"/>
  <c r="I562" i="1" s="1"/>
  <c r="D561" i="1"/>
  <c r="H561" i="1" s="1"/>
  <c r="I561" i="1" s="1"/>
  <c r="D560" i="1"/>
  <c r="H560" i="1" s="1"/>
  <c r="I560" i="1" s="1"/>
  <c r="D559" i="1"/>
  <c r="H559" i="1" s="1"/>
  <c r="I559" i="1" s="1"/>
  <c r="D558" i="1"/>
  <c r="H558" i="1" s="1"/>
  <c r="I558" i="1" s="1"/>
  <c r="D557" i="1"/>
  <c r="H557" i="1" s="1"/>
  <c r="I557" i="1" s="1"/>
  <c r="D556" i="1"/>
  <c r="H556" i="1" s="1"/>
  <c r="I556" i="1" s="1"/>
  <c r="D555" i="1"/>
  <c r="H555" i="1" s="1"/>
  <c r="I555" i="1" s="1"/>
  <c r="D554" i="1"/>
  <c r="H554" i="1" s="1"/>
  <c r="I554" i="1" s="1"/>
  <c r="D553" i="1"/>
  <c r="H553" i="1" s="1"/>
  <c r="I553" i="1" s="1"/>
  <c r="D552" i="1"/>
  <c r="H552" i="1" s="1"/>
  <c r="I552" i="1" s="1"/>
  <c r="D551" i="1"/>
  <c r="H551" i="1" s="1"/>
  <c r="I551" i="1" s="1"/>
  <c r="D550" i="1"/>
  <c r="H550" i="1" s="1"/>
  <c r="I550" i="1" s="1"/>
  <c r="D549" i="1"/>
  <c r="H549" i="1" s="1"/>
  <c r="I549" i="1" s="1"/>
  <c r="D548" i="1"/>
  <c r="H548" i="1" s="1"/>
  <c r="I548" i="1" s="1"/>
  <c r="D547" i="1"/>
  <c r="H547" i="1" s="1"/>
  <c r="I547" i="1" s="1"/>
  <c r="D546" i="1"/>
  <c r="H546" i="1" s="1"/>
  <c r="I546" i="1" s="1"/>
  <c r="D545" i="1"/>
  <c r="H545" i="1" s="1"/>
  <c r="I545" i="1" s="1"/>
  <c r="D544" i="1"/>
  <c r="H544" i="1" s="1"/>
  <c r="I544" i="1" s="1"/>
  <c r="D543" i="1"/>
  <c r="H543" i="1" s="1"/>
  <c r="I543" i="1" s="1"/>
  <c r="D542" i="1"/>
  <c r="H542" i="1" s="1"/>
  <c r="I542" i="1" s="1"/>
  <c r="D541" i="1"/>
  <c r="H541" i="1" s="1"/>
  <c r="I541" i="1" s="1"/>
  <c r="D540" i="1"/>
  <c r="H540" i="1" s="1"/>
  <c r="I540" i="1" s="1"/>
  <c r="D539" i="1"/>
  <c r="H539" i="1" s="1"/>
  <c r="I539" i="1" s="1"/>
  <c r="D538" i="1"/>
  <c r="H538" i="1" s="1"/>
  <c r="I538" i="1" s="1"/>
  <c r="D537" i="1"/>
  <c r="H537" i="1" s="1"/>
  <c r="I537" i="1" s="1"/>
  <c r="D536" i="1"/>
  <c r="H536" i="1" s="1"/>
  <c r="I536" i="1" s="1"/>
  <c r="D535" i="1"/>
  <c r="H535" i="1" s="1"/>
  <c r="I535" i="1" s="1"/>
  <c r="D534" i="1"/>
  <c r="H534" i="1" s="1"/>
  <c r="I534" i="1" s="1"/>
  <c r="D533" i="1"/>
  <c r="H533" i="1" s="1"/>
  <c r="I533" i="1" s="1"/>
  <c r="D532" i="1"/>
  <c r="H532" i="1" s="1"/>
  <c r="I532" i="1" s="1"/>
  <c r="D531" i="1"/>
  <c r="H531" i="1" s="1"/>
  <c r="I531" i="1" s="1"/>
  <c r="D530" i="1"/>
  <c r="H530" i="1" s="1"/>
  <c r="I530" i="1" s="1"/>
  <c r="D529" i="1"/>
  <c r="H529" i="1" s="1"/>
  <c r="I529" i="1" s="1"/>
  <c r="D528" i="1"/>
  <c r="H528" i="1" s="1"/>
  <c r="I528" i="1" s="1"/>
  <c r="D527" i="1"/>
  <c r="H527" i="1" s="1"/>
  <c r="I527" i="1" s="1"/>
  <c r="D526" i="1"/>
  <c r="H526" i="1" s="1"/>
  <c r="I526" i="1" s="1"/>
  <c r="D525" i="1"/>
  <c r="H525" i="1" s="1"/>
  <c r="I525" i="1" s="1"/>
  <c r="D524" i="1"/>
  <c r="H524" i="1" s="1"/>
  <c r="I524" i="1" s="1"/>
  <c r="D523" i="1"/>
  <c r="H523" i="1" s="1"/>
  <c r="I523" i="1" s="1"/>
  <c r="D522" i="1"/>
  <c r="H522" i="1" s="1"/>
  <c r="I522" i="1" s="1"/>
  <c r="D521" i="1"/>
  <c r="H521" i="1" s="1"/>
  <c r="I521" i="1" s="1"/>
  <c r="D520" i="1"/>
  <c r="H520" i="1" s="1"/>
  <c r="I520" i="1" s="1"/>
  <c r="D519" i="1"/>
  <c r="H519" i="1" s="1"/>
  <c r="I519" i="1" s="1"/>
  <c r="D518" i="1"/>
  <c r="H518" i="1" s="1"/>
  <c r="I518" i="1" s="1"/>
  <c r="D517" i="1"/>
  <c r="H517" i="1" s="1"/>
  <c r="I517" i="1" s="1"/>
  <c r="D516" i="1"/>
  <c r="H516" i="1" s="1"/>
  <c r="I516" i="1" s="1"/>
  <c r="D515" i="1"/>
  <c r="H515" i="1" s="1"/>
  <c r="I515" i="1" s="1"/>
  <c r="D514" i="1"/>
  <c r="H514" i="1" s="1"/>
  <c r="I514" i="1" s="1"/>
  <c r="D513" i="1"/>
  <c r="H513" i="1" s="1"/>
  <c r="I513" i="1" s="1"/>
  <c r="D512" i="1"/>
  <c r="H512" i="1" s="1"/>
  <c r="I512" i="1" s="1"/>
  <c r="D511" i="1"/>
  <c r="H511" i="1" s="1"/>
  <c r="I511" i="1" s="1"/>
  <c r="D510" i="1"/>
  <c r="H510" i="1" s="1"/>
  <c r="I510" i="1" s="1"/>
  <c r="D509" i="1"/>
  <c r="H509" i="1" s="1"/>
  <c r="I509" i="1" s="1"/>
  <c r="D508" i="1"/>
  <c r="H508" i="1" s="1"/>
  <c r="I508" i="1" s="1"/>
  <c r="D507" i="1"/>
  <c r="H507" i="1" s="1"/>
  <c r="I507" i="1" s="1"/>
  <c r="D506" i="1"/>
  <c r="H506" i="1" s="1"/>
  <c r="I506" i="1" s="1"/>
  <c r="D505" i="1"/>
  <c r="H505" i="1" s="1"/>
  <c r="I505" i="1" s="1"/>
  <c r="D504" i="1"/>
  <c r="H504" i="1" s="1"/>
  <c r="I504" i="1" s="1"/>
  <c r="D503" i="1"/>
  <c r="H503" i="1" s="1"/>
  <c r="I503" i="1" s="1"/>
  <c r="D502" i="1"/>
  <c r="H502" i="1" s="1"/>
  <c r="I502" i="1" s="1"/>
  <c r="D501" i="1"/>
  <c r="H501" i="1" s="1"/>
  <c r="I501" i="1" s="1"/>
  <c r="D500" i="1"/>
  <c r="H500" i="1" s="1"/>
  <c r="I500" i="1" s="1"/>
  <c r="D499" i="1"/>
  <c r="H499" i="1" s="1"/>
  <c r="I499" i="1" s="1"/>
  <c r="D498" i="1"/>
  <c r="H498" i="1" s="1"/>
  <c r="I498" i="1" s="1"/>
  <c r="D497" i="1"/>
  <c r="H497" i="1" s="1"/>
  <c r="I497" i="1" s="1"/>
  <c r="D496" i="1"/>
  <c r="H496" i="1" s="1"/>
  <c r="I496" i="1" s="1"/>
  <c r="D495" i="1"/>
  <c r="H495" i="1" s="1"/>
  <c r="I495" i="1" s="1"/>
  <c r="D494" i="1"/>
  <c r="H494" i="1" s="1"/>
  <c r="I494" i="1" s="1"/>
  <c r="D493" i="1"/>
  <c r="H493" i="1" s="1"/>
  <c r="I493" i="1" s="1"/>
  <c r="D492" i="1"/>
  <c r="H492" i="1" s="1"/>
  <c r="I492" i="1" s="1"/>
  <c r="D491" i="1"/>
  <c r="H491" i="1" s="1"/>
  <c r="I491" i="1" s="1"/>
  <c r="D490" i="1"/>
  <c r="H490" i="1" s="1"/>
  <c r="I490" i="1" s="1"/>
  <c r="D489" i="1"/>
  <c r="H489" i="1" s="1"/>
  <c r="I489" i="1" s="1"/>
  <c r="D488" i="1"/>
  <c r="H488" i="1" s="1"/>
  <c r="I488" i="1" s="1"/>
  <c r="D487" i="1"/>
  <c r="H487" i="1" s="1"/>
  <c r="I487" i="1" s="1"/>
  <c r="D486" i="1"/>
  <c r="H486" i="1" s="1"/>
  <c r="I486" i="1" s="1"/>
  <c r="D485" i="1"/>
  <c r="H485" i="1" s="1"/>
  <c r="I485" i="1" s="1"/>
  <c r="D484" i="1"/>
  <c r="H484" i="1" s="1"/>
  <c r="I484" i="1" s="1"/>
  <c r="D483" i="1"/>
  <c r="H483" i="1" s="1"/>
  <c r="I483" i="1" s="1"/>
  <c r="D482" i="1"/>
  <c r="H482" i="1" s="1"/>
  <c r="I482" i="1" s="1"/>
  <c r="D481" i="1"/>
  <c r="H481" i="1" s="1"/>
  <c r="I481" i="1" s="1"/>
  <c r="D480" i="1"/>
  <c r="H480" i="1" s="1"/>
  <c r="I480" i="1" s="1"/>
  <c r="D479" i="1"/>
  <c r="H479" i="1" s="1"/>
  <c r="I479" i="1" s="1"/>
  <c r="D478" i="1"/>
  <c r="H478" i="1" s="1"/>
  <c r="I478" i="1" s="1"/>
  <c r="D477" i="1"/>
  <c r="H477" i="1" s="1"/>
  <c r="I477" i="1" s="1"/>
  <c r="D476" i="1"/>
  <c r="H476" i="1" s="1"/>
  <c r="I476" i="1" s="1"/>
  <c r="D475" i="1"/>
  <c r="H475" i="1" s="1"/>
  <c r="I475" i="1" s="1"/>
  <c r="D474" i="1"/>
  <c r="H474" i="1" s="1"/>
  <c r="I474" i="1" s="1"/>
  <c r="D473" i="1"/>
  <c r="H473" i="1" s="1"/>
  <c r="I473" i="1" s="1"/>
  <c r="D472" i="1"/>
  <c r="H472" i="1" s="1"/>
  <c r="I472" i="1" s="1"/>
  <c r="D471" i="1"/>
  <c r="H471" i="1" s="1"/>
  <c r="I471" i="1" s="1"/>
  <c r="D470" i="1"/>
  <c r="H470" i="1" s="1"/>
  <c r="I470" i="1" s="1"/>
  <c r="D469" i="1"/>
  <c r="H469" i="1" s="1"/>
  <c r="I469" i="1" s="1"/>
  <c r="D468" i="1"/>
  <c r="H468" i="1" s="1"/>
  <c r="I468" i="1" s="1"/>
  <c r="D467" i="1"/>
  <c r="H467" i="1" s="1"/>
  <c r="I467" i="1" s="1"/>
  <c r="D466" i="1"/>
  <c r="H466" i="1" s="1"/>
  <c r="I466" i="1" s="1"/>
  <c r="D465" i="1"/>
  <c r="H465" i="1" s="1"/>
  <c r="I465" i="1" s="1"/>
  <c r="D464" i="1"/>
  <c r="H464" i="1" s="1"/>
  <c r="I464" i="1" s="1"/>
  <c r="D463" i="1"/>
  <c r="H463" i="1" s="1"/>
  <c r="I463" i="1" s="1"/>
  <c r="D462" i="1"/>
  <c r="H462" i="1" s="1"/>
  <c r="I462" i="1" s="1"/>
  <c r="D461" i="1"/>
  <c r="H461" i="1" s="1"/>
  <c r="I461" i="1" s="1"/>
  <c r="D460" i="1"/>
  <c r="H460" i="1" s="1"/>
  <c r="I460" i="1" s="1"/>
  <c r="D459" i="1"/>
  <c r="H459" i="1" s="1"/>
  <c r="I459" i="1" s="1"/>
  <c r="D458" i="1"/>
  <c r="H458" i="1" s="1"/>
  <c r="I458" i="1" s="1"/>
  <c r="D457" i="1"/>
  <c r="H457" i="1" s="1"/>
  <c r="I457" i="1" s="1"/>
  <c r="D456" i="1"/>
  <c r="H456" i="1" s="1"/>
  <c r="I456" i="1" s="1"/>
  <c r="D455" i="1"/>
  <c r="H455" i="1" s="1"/>
  <c r="I455" i="1" s="1"/>
  <c r="D454" i="1"/>
  <c r="H454" i="1" s="1"/>
  <c r="I454" i="1" s="1"/>
  <c r="D453" i="1"/>
  <c r="H453" i="1" s="1"/>
  <c r="I453" i="1" s="1"/>
  <c r="D452" i="1"/>
  <c r="H452" i="1" s="1"/>
  <c r="I452" i="1" s="1"/>
  <c r="D451" i="1"/>
  <c r="H451" i="1" s="1"/>
  <c r="I451" i="1" s="1"/>
  <c r="D450" i="1"/>
  <c r="H450" i="1" s="1"/>
  <c r="I450" i="1" s="1"/>
  <c r="D449" i="1"/>
  <c r="H449" i="1" s="1"/>
  <c r="I449" i="1" s="1"/>
  <c r="D448" i="1"/>
  <c r="H448" i="1" s="1"/>
  <c r="I448" i="1" s="1"/>
  <c r="D447" i="1"/>
  <c r="H447" i="1" s="1"/>
  <c r="I447" i="1" s="1"/>
  <c r="D446" i="1"/>
  <c r="H446" i="1" s="1"/>
  <c r="I446" i="1" s="1"/>
  <c r="D445" i="1"/>
  <c r="H445" i="1" s="1"/>
  <c r="I445" i="1" s="1"/>
  <c r="D444" i="1"/>
  <c r="H444" i="1" s="1"/>
  <c r="I444" i="1" s="1"/>
  <c r="D443" i="1"/>
  <c r="H443" i="1" s="1"/>
  <c r="I443" i="1" s="1"/>
  <c r="D442" i="1"/>
  <c r="H442" i="1" s="1"/>
  <c r="I442" i="1" s="1"/>
  <c r="D441" i="1"/>
  <c r="H441" i="1" s="1"/>
  <c r="I441" i="1" s="1"/>
  <c r="D440" i="1"/>
  <c r="H440" i="1" s="1"/>
  <c r="I440" i="1" s="1"/>
  <c r="D439" i="1"/>
  <c r="H439" i="1" s="1"/>
  <c r="I439" i="1" s="1"/>
  <c r="D438" i="1"/>
  <c r="H438" i="1" s="1"/>
  <c r="I438" i="1" s="1"/>
  <c r="D437" i="1"/>
  <c r="H437" i="1" s="1"/>
  <c r="I437" i="1" s="1"/>
  <c r="D436" i="1"/>
  <c r="H436" i="1" s="1"/>
  <c r="I436" i="1" s="1"/>
  <c r="D435" i="1"/>
  <c r="H435" i="1" s="1"/>
  <c r="I435" i="1" s="1"/>
  <c r="D434" i="1"/>
  <c r="H434" i="1" s="1"/>
  <c r="I434" i="1" s="1"/>
  <c r="D433" i="1"/>
  <c r="H433" i="1" s="1"/>
  <c r="I433" i="1" s="1"/>
  <c r="D432" i="1"/>
  <c r="H432" i="1" s="1"/>
  <c r="I432" i="1" s="1"/>
  <c r="D431" i="1"/>
  <c r="H431" i="1" s="1"/>
  <c r="I431" i="1" s="1"/>
  <c r="D430" i="1"/>
  <c r="H430" i="1" s="1"/>
  <c r="I430" i="1" s="1"/>
  <c r="D429" i="1"/>
  <c r="H429" i="1" s="1"/>
  <c r="I429" i="1" s="1"/>
  <c r="D428" i="1"/>
  <c r="H428" i="1" s="1"/>
  <c r="I428" i="1" s="1"/>
  <c r="D427" i="1"/>
  <c r="H427" i="1" s="1"/>
  <c r="I427" i="1" s="1"/>
  <c r="D426" i="1"/>
  <c r="H426" i="1" s="1"/>
  <c r="I426" i="1" s="1"/>
  <c r="D425" i="1"/>
  <c r="H425" i="1" s="1"/>
  <c r="I425" i="1" s="1"/>
  <c r="D424" i="1"/>
  <c r="H424" i="1" s="1"/>
  <c r="I424" i="1" s="1"/>
  <c r="D423" i="1"/>
  <c r="H423" i="1" s="1"/>
  <c r="I423" i="1" s="1"/>
  <c r="D422" i="1"/>
  <c r="H422" i="1" s="1"/>
  <c r="I422" i="1" s="1"/>
  <c r="D421" i="1"/>
  <c r="H421" i="1" s="1"/>
  <c r="I421" i="1" s="1"/>
  <c r="D420" i="1"/>
  <c r="H420" i="1" s="1"/>
  <c r="I420" i="1" s="1"/>
  <c r="D419" i="1"/>
  <c r="H419" i="1" s="1"/>
  <c r="I419" i="1" s="1"/>
  <c r="D418" i="1"/>
  <c r="H418" i="1" s="1"/>
  <c r="I418" i="1" s="1"/>
  <c r="D417" i="1"/>
  <c r="H417" i="1" s="1"/>
  <c r="I417" i="1" s="1"/>
  <c r="D416" i="1"/>
  <c r="H416" i="1" s="1"/>
  <c r="I416" i="1" s="1"/>
  <c r="D415" i="1"/>
  <c r="H415" i="1" s="1"/>
  <c r="I415" i="1" s="1"/>
  <c r="D414" i="1"/>
  <c r="H414" i="1" s="1"/>
  <c r="I414" i="1" s="1"/>
  <c r="D413" i="1"/>
  <c r="H413" i="1" s="1"/>
  <c r="I413" i="1" s="1"/>
  <c r="D412" i="1"/>
  <c r="H412" i="1" s="1"/>
  <c r="I412" i="1" s="1"/>
  <c r="D411" i="1"/>
  <c r="H411" i="1" s="1"/>
  <c r="I411" i="1" s="1"/>
  <c r="D410" i="1"/>
  <c r="H410" i="1" s="1"/>
  <c r="I410" i="1" s="1"/>
  <c r="D409" i="1"/>
  <c r="H409" i="1" s="1"/>
  <c r="I409" i="1" s="1"/>
  <c r="D408" i="1"/>
  <c r="H408" i="1" s="1"/>
  <c r="I408" i="1" s="1"/>
  <c r="D407" i="1"/>
  <c r="H407" i="1" s="1"/>
  <c r="I407" i="1" s="1"/>
  <c r="D406" i="1"/>
  <c r="H406" i="1" s="1"/>
  <c r="I406" i="1" s="1"/>
  <c r="D405" i="1"/>
  <c r="H405" i="1" s="1"/>
  <c r="I405" i="1" s="1"/>
  <c r="D404" i="1"/>
  <c r="H404" i="1" s="1"/>
  <c r="I404" i="1" s="1"/>
  <c r="D403" i="1"/>
  <c r="H403" i="1" s="1"/>
  <c r="I403" i="1" s="1"/>
  <c r="D402" i="1"/>
  <c r="H402" i="1" s="1"/>
  <c r="I402" i="1" s="1"/>
  <c r="D401" i="1"/>
  <c r="H401" i="1" s="1"/>
  <c r="I401" i="1" s="1"/>
  <c r="D400" i="1"/>
  <c r="H400" i="1" s="1"/>
  <c r="I400" i="1" s="1"/>
  <c r="D399" i="1"/>
  <c r="H399" i="1" s="1"/>
  <c r="I399" i="1" s="1"/>
  <c r="D398" i="1"/>
  <c r="H398" i="1" s="1"/>
  <c r="I398" i="1" s="1"/>
  <c r="D397" i="1"/>
  <c r="H397" i="1" s="1"/>
  <c r="I397" i="1" s="1"/>
  <c r="D396" i="1"/>
  <c r="H396" i="1" s="1"/>
  <c r="I396" i="1" s="1"/>
  <c r="D395" i="1"/>
  <c r="H395" i="1" s="1"/>
  <c r="I395" i="1" s="1"/>
  <c r="D394" i="1"/>
  <c r="H394" i="1" s="1"/>
  <c r="I394" i="1" s="1"/>
  <c r="D393" i="1"/>
  <c r="H393" i="1" s="1"/>
  <c r="I393" i="1" s="1"/>
  <c r="D392" i="1"/>
  <c r="H392" i="1" s="1"/>
  <c r="I392" i="1" s="1"/>
  <c r="D391" i="1"/>
  <c r="H391" i="1" s="1"/>
  <c r="I391" i="1" s="1"/>
  <c r="D390" i="1"/>
  <c r="H390" i="1" s="1"/>
  <c r="I390" i="1" s="1"/>
  <c r="D389" i="1"/>
  <c r="H389" i="1" s="1"/>
  <c r="I389" i="1" s="1"/>
  <c r="D388" i="1"/>
  <c r="H388" i="1" s="1"/>
  <c r="I388" i="1" s="1"/>
  <c r="D387" i="1"/>
  <c r="H387" i="1" s="1"/>
  <c r="I387" i="1" s="1"/>
  <c r="D386" i="1"/>
  <c r="H386" i="1" s="1"/>
  <c r="I386" i="1" s="1"/>
  <c r="D385" i="1"/>
  <c r="H385" i="1" s="1"/>
  <c r="I385" i="1" s="1"/>
  <c r="D384" i="1"/>
  <c r="H384" i="1" s="1"/>
  <c r="I384" i="1" s="1"/>
  <c r="D383" i="1"/>
  <c r="H383" i="1" s="1"/>
  <c r="I383" i="1" s="1"/>
  <c r="D382" i="1"/>
  <c r="H382" i="1" s="1"/>
  <c r="I382" i="1" s="1"/>
  <c r="D381" i="1"/>
  <c r="H381" i="1" s="1"/>
  <c r="I381" i="1" s="1"/>
  <c r="D380" i="1"/>
  <c r="H380" i="1" s="1"/>
  <c r="I380" i="1" s="1"/>
  <c r="D379" i="1"/>
  <c r="H379" i="1" s="1"/>
  <c r="I379" i="1" s="1"/>
  <c r="D378" i="1"/>
  <c r="H378" i="1" s="1"/>
  <c r="I378" i="1" s="1"/>
  <c r="D377" i="1"/>
  <c r="H377" i="1" s="1"/>
  <c r="I377" i="1" s="1"/>
  <c r="D376" i="1"/>
  <c r="H376" i="1" s="1"/>
  <c r="I376" i="1" s="1"/>
  <c r="D375" i="1"/>
  <c r="H375" i="1" s="1"/>
  <c r="I375" i="1" s="1"/>
  <c r="D374" i="1"/>
  <c r="H374" i="1" s="1"/>
  <c r="I374" i="1" s="1"/>
  <c r="D373" i="1"/>
  <c r="H373" i="1" s="1"/>
  <c r="I373" i="1" s="1"/>
  <c r="D372" i="1"/>
  <c r="H372" i="1" s="1"/>
  <c r="I372" i="1" s="1"/>
  <c r="D371" i="1"/>
  <c r="H371" i="1" s="1"/>
  <c r="I371" i="1" s="1"/>
  <c r="D370" i="1"/>
  <c r="H370" i="1" s="1"/>
  <c r="I370" i="1" s="1"/>
  <c r="D369" i="1"/>
  <c r="H369" i="1" s="1"/>
  <c r="I369" i="1" s="1"/>
  <c r="D368" i="1"/>
  <c r="H368" i="1" s="1"/>
  <c r="I368" i="1" s="1"/>
  <c r="D367" i="1"/>
  <c r="H367" i="1" s="1"/>
  <c r="I367" i="1" s="1"/>
  <c r="D366" i="1"/>
  <c r="H366" i="1" s="1"/>
  <c r="I366" i="1" s="1"/>
  <c r="D365" i="1"/>
  <c r="H365" i="1" s="1"/>
  <c r="I365" i="1" s="1"/>
  <c r="D364" i="1"/>
  <c r="H364" i="1" s="1"/>
  <c r="I364" i="1" s="1"/>
  <c r="D363" i="1"/>
  <c r="H363" i="1" s="1"/>
  <c r="I363" i="1" s="1"/>
  <c r="D362" i="1"/>
  <c r="H362" i="1" s="1"/>
  <c r="I362" i="1" s="1"/>
  <c r="D361" i="1"/>
  <c r="H361" i="1" s="1"/>
  <c r="I361" i="1" s="1"/>
  <c r="D360" i="1"/>
  <c r="H360" i="1" s="1"/>
  <c r="I360" i="1" s="1"/>
  <c r="D359" i="1"/>
  <c r="H359" i="1" s="1"/>
  <c r="I359" i="1" s="1"/>
  <c r="D358" i="1"/>
  <c r="H358" i="1" s="1"/>
  <c r="I358" i="1" s="1"/>
  <c r="D357" i="1"/>
  <c r="H357" i="1" s="1"/>
  <c r="I357" i="1" s="1"/>
  <c r="D356" i="1"/>
  <c r="H356" i="1" s="1"/>
  <c r="I356" i="1" s="1"/>
  <c r="D355" i="1"/>
  <c r="H355" i="1" s="1"/>
  <c r="I355" i="1" s="1"/>
  <c r="D354" i="1"/>
  <c r="H354" i="1" s="1"/>
  <c r="I354" i="1" s="1"/>
  <c r="D353" i="1"/>
  <c r="H353" i="1" s="1"/>
  <c r="I353" i="1" s="1"/>
  <c r="D352" i="1"/>
  <c r="H352" i="1" s="1"/>
  <c r="I352" i="1" s="1"/>
  <c r="D351" i="1"/>
  <c r="H351" i="1" s="1"/>
  <c r="I351" i="1" s="1"/>
  <c r="D350" i="1"/>
  <c r="H350" i="1" s="1"/>
  <c r="I350" i="1" s="1"/>
  <c r="D349" i="1"/>
  <c r="H349" i="1" s="1"/>
  <c r="I349" i="1" s="1"/>
  <c r="D348" i="1"/>
  <c r="H348" i="1" s="1"/>
  <c r="I348" i="1" s="1"/>
  <c r="D347" i="1"/>
  <c r="H347" i="1" s="1"/>
  <c r="I347" i="1" s="1"/>
  <c r="D346" i="1"/>
  <c r="H346" i="1" s="1"/>
  <c r="I346" i="1" s="1"/>
  <c r="D345" i="1"/>
  <c r="H345" i="1" s="1"/>
  <c r="I345" i="1" s="1"/>
  <c r="D344" i="1"/>
  <c r="H344" i="1" s="1"/>
  <c r="I344" i="1" s="1"/>
  <c r="D343" i="1"/>
  <c r="H343" i="1" s="1"/>
  <c r="I343" i="1" s="1"/>
  <c r="D342" i="1"/>
  <c r="H342" i="1" s="1"/>
  <c r="I342" i="1" s="1"/>
  <c r="D341" i="1"/>
  <c r="H341" i="1" s="1"/>
  <c r="I341" i="1" s="1"/>
  <c r="D340" i="1"/>
  <c r="H340" i="1" s="1"/>
  <c r="I340" i="1" s="1"/>
  <c r="D339" i="1"/>
  <c r="H339" i="1" s="1"/>
  <c r="I339" i="1" s="1"/>
  <c r="D338" i="1"/>
  <c r="H338" i="1" s="1"/>
  <c r="I338" i="1" s="1"/>
  <c r="D337" i="1"/>
  <c r="H337" i="1" s="1"/>
  <c r="I337" i="1" s="1"/>
  <c r="D336" i="1"/>
  <c r="H336" i="1" s="1"/>
  <c r="I336" i="1" s="1"/>
  <c r="D335" i="1"/>
  <c r="H335" i="1" s="1"/>
  <c r="I335" i="1" s="1"/>
  <c r="D334" i="1"/>
  <c r="H334" i="1" s="1"/>
  <c r="I334" i="1" s="1"/>
  <c r="D333" i="1"/>
  <c r="H333" i="1" s="1"/>
  <c r="I333" i="1" s="1"/>
  <c r="D332" i="1"/>
  <c r="H332" i="1" s="1"/>
  <c r="I332" i="1" s="1"/>
  <c r="D331" i="1"/>
  <c r="H331" i="1" s="1"/>
  <c r="I331" i="1" s="1"/>
  <c r="D330" i="1"/>
  <c r="H330" i="1" s="1"/>
  <c r="I330" i="1" s="1"/>
  <c r="D329" i="1"/>
  <c r="H329" i="1" s="1"/>
  <c r="I329" i="1" s="1"/>
  <c r="D328" i="1"/>
  <c r="H328" i="1" s="1"/>
  <c r="I328" i="1" s="1"/>
  <c r="D327" i="1"/>
  <c r="H327" i="1" s="1"/>
  <c r="I327" i="1" s="1"/>
  <c r="D326" i="1"/>
  <c r="H326" i="1" s="1"/>
  <c r="I326" i="1" s="1"/>
  <c r="D325" i="1"/>
  <c r="H325" i="1" s="1"/>
  <c r="I325" i="1" s="1"/>
  <c r="D324" i="1"/>
  <c r="H324" i="1" s="1"/>
  <c r="I324" i="1" s="1"/>
  <c r="D323" i="1"/>
  <c r="H323" i="1" s="1"/>
  <c r="I323" i="1" s="1"/>
  <c r="D322" i="1"/>
  <c r="H322" i="1" s="1"/>
  <c r="I322" i="1" s="1"/>
  <c r="D321" i="1"/>
  <c r="H321" i="1" s="1"/>
  <c r="I321" i="1" s="1"/>
  <c r="D320" i="1"/>
  <c r="H320" i="1" s="1"/>
  <c r="I320" i="1" s="1"/>
  <c r="D319" i="1"/>
  <c r="H319" i="1" s="1"/>
  <c r="I319" i="1" s="1"/>
  <c r="D318" i="1"/>
  <c r="H318" i="1" s="1"/>
  <c r="I318" i="1" s="1"/>
  <c r="D317" i="1"/>
  <c r="H317" i="1" s="1"/>
  <c r="I317" i="1" s="1"/>
  <c r="D316" i="1"/>
  <c r="H316" i="1" s="1"/>
  <c r="I316" i="1" s="1"/>
  <c r="D315" i="1"/>
  <c r="H315" i="1" s="1"/>
  <c r="I315" i="1" s="1"/>
  <c r="D314" i="1"/>
  <c r="H314" i="1" s="1"/>
  <c r="I314" i="1" s="1"/>
  <c r="D313" i="1"/>
  <c r="H313" i="1" s="1"/>
  <c r="I313" i="1" s="1"/>
  <c r="D312" i="1"/>
  <c r="H312" i="1" s="1"/>
  <c r="I312" i="1" s="1"/>
  <c r="D311" i="1"/>
  <c r="H311" i="1" s="1"/>
  <c r="I311" i="1" s="1"/>
  <c r="D310" i="1"/>
  <c r="H310" i="1" s="1"/>
  <c r="I310" i="1" s="1"/>
  <c r="D309" i="1"/>
  <c r="H309" i="1" s="1"/>
  <c r="I309" i="1" s="1"/>
  <c r="D308" i="1"/>
  <c r="H308" i="1" s="1"/>
  <c r="I308" i="1" s="1"/>
  <c r="D307" i="1"/>
  <c r="H307" i="1" s="1"/>
  <c r="I307" i="1" s="1"/>
  <c r="D306" i="1"/>
  <c r="H306" i="1" s="1"/>
  <c r="I306" i="1" s="1"/>
  <c r="D305" i="1"/>
  <c r="H305" i="1" s="1"/>
  <c r="I305" i="1" s="1"/>
  <c r="D304" i="1"/>
  <c r="H304" i="1" s="1"/>
  <c r="I304" i="1" s="1"/>
  <c r="D303" i="1"/>
  <c r="H303" i="1" s="1"/>
  <c r="I303" i="1" s="1"/>
  <c r="D302" i="1"/>
  <c r="H302" i="1" s="1"/>
  <c r="I302" i="1" s="1"/>
  <c r="D301" i="1"/>
  <c r="H301" i="1" s="1"/>
  <c r="I301" i="1" s="1"/>
  <c r="D300" i="1"/>
  <c r="H300" i="1" s="1"/>
  <c r="I300" i="1" s="1"/>
  <c r="D299" i="1"/>
  <c r="H299" i="1" s="1"/>
  <c r="I299" i="1" s="1"/>
  <c r="D298" i="1"/>
  <c r="H298" i="1" s="1"/>
  <c r="I298" i="1" s="1"/>
  <c r="D297" i="1"/>
  <c r="H297" i="1" s="1"/>
  <c r="I297" i="1" s="1"/>
  <c r="D296" i="1"/>
  <c r="H296" i="1" s="1"/>
  <c r="I296" i="1" s="1"/>
  <c r="D295" i="1"/>
  <c r="H295" i="1" s="1"/>
  <c r="I295" i="1" s="1"/>
  <c r="D294" i="1"/>
  <c r="H294" i="1" s="1"/>
  <c r="I294" i="1" s="1"/>
  <c r="D293" i="1"/>
  <c r="H293" i="1" s="1"/>
  <c r="I293" i="1" s="1"/>
  <c r="D292" i="1"/>
  <c r="H292" i="1" s="1"/>
  <c r="I292" i="1" s="1"/>
  <c r="D291" i="1"/>
  <c r="H291" i="1" s="1"/>
  <c r="I291" i="1" s="1"/>
  <c r="D290" i="1"/>
  <c r="H290" i="1" s="1"/>
  <c r="I290" i="1" s="1"/>
  <c r="D289" i="1"/>
  <c r="H289" i="1" s="1"/>
  <c r="I289" i="1" s="1"/>
  <c r="D288" i="1"/>
  <c r="H288" i="1" s="1"/>
  <c r="I288" i="1" s="1"/>
  <c r="D287" i="1"/>
  <c r="H287" i="1" s="1"/>
  <c r="I287" i="1" s="1"/>
  <c r="D286" i="1"/>
  <c r="H286" i="1" s="1"/>
  <c r="I286" i="1" s="1"/>
  <c r="D285" i="1"/>
  <c r="H285" i="1" s="1"/>
  <c r="I285" i="1" s="1"/>
  <c r="D284" i="1"/>
  <c r="H284" i="1" s="1"/>
  <c r="I284" i="1" s="1"/>
  <c r="D283" i="1"/>
  <c r="H283" i="1" s="1"/>
  <c r="I283" i="1" s="1"/>
  <c r="D282" i="1"/>
  <c r="H282" i="1" s="1"/>
  <c r="I282" i="1" s="1"/>
  <c r="D281" i="1"/>
  <c r="H281" i="1" s="1"/>
  <c r="I281" i="1" s="1"/>
  <c r="D280" i="1"/>
  <c r="H280" i="1" s="1"/>
  <c r="I280" i="1" s="1"/>
  <c r="D279" i="1"/>
  <c r="H279" i="1" s="1"/>
  <c r="I279" i="1" s="1"/>
  <c r="D278" i="1"/>
  <c r="H278" i="1" s="1"/>
  <c r="I278" i="1" s="1"/>
  <c r="D277" i="1"/>
  <c r="H277" i="1" s="1"/>
  <c r="I277" i="1" s="1"/>
  <c r="D276" i="1"/>
  <c r="H276" i="1" s="1"/>
  <c r="I276" i="1" s="1"/>
  <c r="D275" i="1"/>
  <c r="H275" i="1" s="1"/>
  <c r="I275" i="1" s="1"/>
  <c r="D274" i="1"/>
  <c r="H274" i="1" s="1"/>
  <c r="I274" i="1" s="1"/>
  <c r="D273" i="1"/>
  <c r="H273" i="1" s="1"/>
  <c r="I273" i="1" s="1"/>
  <c r="D272" i="1"/>
  <c r="H272" i="1" s="1"/>
  <c r="I272" i="1" s="1"/>
  <c r="D271" i="1"/>
  <c r="H271" i="1" s="1"/>
  <c r="I271" i="1" s="1"/>
  <c r="D270" i="1"/>
  <c r="H270" i="1" s="1"/>
  <c r="I270" i="1" s="1"/>
  <c r="D269" i="1"/>
  <c r="H269" i="1" s="1"/>
  <c r="I269" i="1" s="1"/>
  <c r="D268" i="1"/>
  <c r="H268" i="1" s="1"/>
  <c r="I268" i="1" s="1"/>
  <c r="D267" i="1"/>
  <c r="H267" i="1" s="1"/>
  <c r="I267" i="1" s="1"/>
  <c r="D266" i="1"/>
  <c r="H266" i="1" s="1"/>
  <c r="I266" i="1" s="1"/>
  <c r="D265" i="1"/>
  <c r="H265" i="1" s="1"/>
  <c r="I265" i="1" s="1"/>
  <c r="D264" i="1"/>
  <c r="H264" i="1" s="1"/>
  <c r="I264" i="1" s="1"/>
  <c r="D263" i="1"/>
  <c r="H263" i="1" s="1"/>
  <c r="I263" i="1" s="1"/>
  <c r="D262" i="1"/>
  <c r="H262" i="1" s="1"/>
  <c r="I262" i="1" s="1"/>
  <c r="D261" i="1"/>
  <c r="H261" i="1" s="1"/>
  <c r="I261" i="1" s="1"/>
  <c r="D260" i="1"/>
  <c r="H260" i="1" s="1"/>
  <c r="I260" i="1" s="1"/>
  <c r="D259" i="1"/>
  <c r="H259" i="1" s="1"/>
  <c r="I259" i="1" s="1"/>
  <c r="D258" i="1"/>
  <c r="H258" i="1" s="1"/>
  <c r="I258" i="1" s="1"/>
  <c r="D257" i="1"/>
  <c r="H257" i="1" s="1"/>
  <c r="I257" i="1" s="1"/>
  <c r="D256" i="1"/>
  <c r="H256" i="1" s="1"/>
  <c r="I256" i="1" s="1"/>
  <c r="D255" i="1"/>
  <c r="H255" i="1" s="1"/>
  <c r="I255" i="1" s="1"/>
  <c r="D254" i="1"/>
  <c r="H254" i="1" s="1"/>
  <c r="I254" i="1" s="1"/>
  <c r="D253" i="1"/>
  <c r="H253" i="1" s="1"/>
  <c r="I253" i="1" s="1"/>
  <c r="D252" i="1"/>
  <c r="H252" i="1" s="1"/>
  <c r="I252" i="1" s="1"/>
  <c r="D251" i="1"/>
  <c r="H251" i="1" s="1"/>
  <c r="I251" i="1" s="1"/>
  <c r="D250" i="1"/>
  <c r="H250" i="1" s="1"/>
  <c r="I250" i="1" s="1"/>
  <c r="D249" i="1"/>
  <c r="H249" i="1" s="1"/>
  <c r="I249" i="1" s="1"/>
  <c r="D248" i="1"/>
  <c r="H248" i="1" s="1"/>
  <c r="I248" i="1" s="1"/>
  <c r="D247" i="1"/>
  <c r="H247" i="1" s="1"/>
  <c r="I247" i="1" s="1"/>
  <c r="D246" i="1"/>
  <c r="H246" i="1" s="1"/>
  <c r="I246" i="1" s="1"/>
  <c r="D245" i="1"/>
  <c r="H245" i="1" s="1"/>
  <c r="I245" i="1" s="1"/>
  <c r="D244" i="1"/>
  <c r="H244" i="1" s="1"/>
  <c r="I244" i="1" s="1"/>
  <c r="D243" i="1"/>
  <c r="H243" i="1" s="1"/>
  <c r="I243" i="1" s="1"/>
  <c r="D242" i="1"/>
  <c r="H242" i="1" s="1"/>
  <c r="I242" i="1" s="1"/>
  <c r="D241" i="1"/>
  <c r="H241" i="1" s="1"/>
  <c r="I241" i="1" s="1"/>
  <c r="D240" i="1"/>
  <c r="H240" i="1" s="1"/>
  <c r="I240" i="1" s="1"/>
  <c r="D239" i="1"/>
  <c r="H239" i="1" s="1"/>
  <c r="I239" i="1" s="1"/>
  <c r="D238" i="1"/>
  <c r="H238" i="1" s="1"/>
  <c r="I238" i="1" s="1"/>
  <c r="D237" i="1"/>
  <c r="H237" i="1" s="1"/>
  <c r="I237" i="1" s="1"/>
  <c r="D236" i="1"/>
  <c r="H236" i="1" s="1"/>
  <c r="I236" i="1" s="1"/>
  <c r="D235" i="1"/>
  <c r="H235" i="1" s="1"/>
  <c r="I235" i="1" s="1"/>
  <c r="D234" i="1"/>
  <c r="H234" i="1" s="1"/>
  <c r="I234" i="1" s="1"/>
  <c r="D233" i="1"/>
  <c r="H233" i="1" s="1"/>
  <c r="I233" i="1" s="1"/>
  <c r="D232" i="1"/>
  <c r="H232" i="1" s="1"/>
  <c r="I232" i="1" s="1"/>
  <c r="D231" i="1"/>
  <c r="H231" i="1" s="1"/>
  <c r="I231" i="1" s="1"/>
  <c r="D230" i="1"/>
  <c r="H230" i="1" s="1"/>
  <c r="I230" i="1" s="1"/>
  <c r="D229" i="1"/>
  <c r="H229" i="1" s="1"/>
  <c r="I229" i="1" s="1"/>
  <c r="D228" i="1"/>
  <c r="H228" i="1" s="1"/>
  <c r="I228" i="1" s="1"/>
  <c r="D227" i="1"/>
  <c r="H227" i="1" s="1"/>
  <c r="I227" i="1" s="1"/>
  <c r="D226" i="1"/>
  <c r="H226" i="1" s="1"/>
  <c r="I226" i="1" s="1"/>
  <c r="D225" i="1"/>
  <c r="H225" i="1" s="1"/>
  <c r="I225" i="1" s="1"/>
  <c r="D224" i="1"/>
  <c r="H224" i="1" s="1"/>
  <c r="I224" i="1" s="1"/>
  <c r="D223" i="1"/>
  <c r="H223" i="1" s="1"/>
  <c r="I223" i="1" s="1"/>
  <c r="D222" i="1"/>
  <c r="H222" i="1" s="1"/>
  <c r="I222" i="1" s="1"/>
  <c r="D221" i="1"/>
  <c r="H221" i="1" s="1"/>
  <c r="I221" i="1" s="1"/>
  <c r="D220" i="1"/>
  <c r="H220" i="1" s="1"/>
  <c r="I220" i="1" s="1"/>
  <c r="D219" i="1"/>
  <c r="H219" i="1" s="1"/>
  <c r="I219" i="1" s="1"/>
  <c r="D218" i="1"/>
  <c r="H218" i="1" s="1"/>
  <c r="I218" i="1" s="1"/>
  <c r="D217" i="1"/>
  <c r="H217" i="1" s="1"/>
  <c r="I217" i="1" s="1"/>
  <c r="D216" i="1"/>
  <c r="H216" i="1" s="1"/>
  <c r="I216" i="1" s="1"/>
  <c r="D215" i="1"/>
  <c r="H215" i="1" s="1"/>
  <c r="I215" i="1" s="1"/>
  <c r="D214" i="1"/>
  <c r="H214" i="1" s="1"/>
  <c r="I214" i="1" s="1"/>
  <c r="D213" i="1"/>
  <c r="H213" i="1" s="1"/>
  <c r="I213" i="1" s="1"/>
  <c r="D212" i="1"/>
  <c r="H212" i="1" s="1"/>
  <c r="I212" i="1" s="1"/>
  <c r="D211" i="1"/>
  <c r="H211" i="1" s="1"/>
  <c r="I211" i="1" s="1"/>
  <c r="D210" i="1"/>
  <c r="H210" i="1" s="1"/>
  <c r="I210" i="1" s="1"/>
  <c r="D209" i="1"/>
  <c r="H209" i="1" s="1"/>
  <c r="I209" i="1" s="1"/>
  <c r="D208" i="1"/>
  <c r="H208" i="1" s="1"/>
  <c r="I208" i="1" s="1"/>
  <c r="D207" i="1"/>
  <c r="H207" i="1" s="1"/>
  <c r="I207" i="1" s="1"/>
  <c r="D206" i="1"/>
  <c r="H206" i="1" s="1"/>
  <c r="I206" i="1" s="1"/>
  <c r="D205" i="1"/>
  <c r="H205" i="1" s="1"/>
  <c r="I205" i="1" s="1"/>
  <c r="D204" i="1"/>
  <c r="H204" i="1" s="1"/>
  <c r="I204" i="1" s="1"/>
  <c r="D203" i="1"/>
  <c r="H203" i="1" s="1"/>
  <c r="I203" i="1" s="1"/>
  <c r="D202" i="1"/>
  <c r="H202" i="1" s="1"/>
  <c r="I202" i="1" s="1"/>
  <c r="D201" i="1"/>
  <c r="H201" i="1" s="1"/>
  <c r="I201" i="1" s="1"/>
  <c r="D200" i="1"/>
  <c r="H200" i="1" s="1"/>
  <c r="I200" i="1" s="1"/>
  <c r="D199" i="1"/>
  <c r="H199" i="1" s="1"/>
  <c r="I199" i="1" s="1"/>
  <c r="D198" i="1"/>
  <c r="H198" i="1" s="1"/>
  <c r="I198" i="1" s="1"/>
  <c r="D197" i="1"/>
  <c r="H197" i="1" s="1"/>
  <c r="I197" i="1" s="1"/>
  <c r="D196" i="1"/>
  <c r="H196" i="1" s="1"/>
  <c r="I196" i="1" s="1"/>
  <c r="D195" i="1"/>
  <c r="H195" i="1" s="1"/>
  <c r="I195" i="1" s="1"/>
  <c r="D194" i="1"/>
  <c r="H194" i="1" s="1"/>
  <c r="I194" i="1" s="1"/>
  <c r="D193" i="1"/>
  <c r="H193" i="1" s="1"/>
  <c r="I193" i="1" s="1"/>
  <c r="D192" i="1"/>
  <c r="H192" i="1" s="1"/>
  <c r="I192" i="1" s="1"/>
  <c r="D191" i="1"/>
  <c r="H191" i="1" s="1"/>
  <c r="I191" i="1" s="1"/>
  <c r="D190" i="1"/>
  <c r="H190" i="1" s="1"/>
  <c r="I190" i="1" s="1"/>
  <c r="D189" i="1"/>
  <c r="H189" i="1" s="1"/>
  <c r="I189" i="1" s="1"/>
  <c r="D188" i="1"/>
  <c r="H188" i="1" s="1"/>
  <c r="I188" i="1" s="1"/>
  <c r="D187" i="1"/>
  <c r="H187" i="1" s="1"/>
  <c r="I187" i="1" s="1"/>
  <c r="D186" i="1"/>
  <c r="H186" i="1" s="1"/>
  <c r="I186" i="1" s="1"/>
  <c r="D185" i="1"/>
  <c r="H185" i="1" s="1"/>
  <c r="I185" i="1" s="1"/>
  <c r="D184" i="1"/>
  <c r="H184" i="1" s="1"/>
  <c r="I184" i="1" s="1"/>
  <c r="D183" i="1"/>
  <c r="H183" i="1" s="1"/>
  <c r="I183" i="1" s="1"/>
  <c r="D182" i="1"/>
  <c r="H182" i="1" s="1"/>
  <c r="I182" i="1" s="1"/>
  <c r="D181" i="1"/>
  <c r="H181" i="1" s="1"/>
  <c r="I181" i="1" s="1"/>
  <c r="D180" i="1"/>
  <c r="H180" i="1" s="1"/>
  <c r="I180" i="1" s="1"/>
  <c r="D179" i="1"/>
  <c r="H179" i="1" s="1"/>
  <c r="I179" i="1" s="1"/>
  <c r="D178" i="1"/>
  <c r="H178" i="1" s="1"/>
  <c r="I178" i="1" s="1"/>
  <c r="D177" i="1"/>
  <c r="H177" i="1" s="1"/>
  <c r="I177" i="1" s="1"/>
  <c r="D176" i="1"/>
  <c r="H176" i="1" s="1"/>
  <c r="I176" i="1" s="1"/>
  <c r="D175" i="1"/>
  <c r="H175" i="1" s="1"/>
  <c r="I175" i="1" s="1"/>
  <c r="D174" i="1"/>
  <c r="H174" i="1" s="1"/>
  <c r="I174" i="1" s="1"/>
  <c r="D173" i="1"/>
  <c r="H173" i="1" s="1"/>
  <c r="I173" i="1" s="1"/>
  <c r="D172" i="1"/>
  <c r="H172" i="1" s="1"/>
  <c r="I172" i="1" s="1"/>
  <c r="D171" i="1"/>
  <c r="H171" i="1" s="1"/>
  <c r="I171" i="1" s="1"/>
  <c r="D170" i="1"/>
  <c r="H170" i="1" s="1"/>
  <c r="I170" i="1" s="1"/>
  <c r="D169" i="1"/>
  <c r="H169" i="1" s="1"/>
  <c r="I169" i="1" s="1"/>
  <c r="D168" i="1"/>
  <c r="H168" i="1" s="1"/>
  <c r="I168" i="1" s="1"/>
  <c r="D167" i="1"/>
  <c r="H167" i="1" s="1"/>
  <c r="I167" i="1" s="1"/>
  <c r="D166" i="1"/>
  <c r="H166" i="1" s="1"/>
  <c r="I166" i="1" s="1"/>
  <c r="D165" i="1"/>
  <c r="H165" i="1" s="1"/>
  <c r="I165" i="1" s="1"/>
  <c r="D164" i="1"/>
  <c r="H164" i="1" s="1"/>
  <c r="I164" i="1" s="1"/>
  <c r="D163" i="1"/>
  <c r="H163" i="1" s="1"/>
  <c r="I163" i="1" s="1"/>
  <c r="D162" i="1"/>
  <c r="H162" i="1" s="1"/>
  <c r="I162" i="1" s="1"/>
  <c r="D161" i="1"/>
  <c r="H161" i="1" s="1"/>
  <c r="I161" i="1" s="1"/>
  <c r="D160" i="1"/>
  <c r="H160" i="1" s="1"/>
  <c r="I160" i="1" s="1"/>
  <c r="D159" i="1"/>
  <c r="H159" i="1" s="1"/>
  <c r="I159" i="1" s="1"/>
  <c r="D158" i="1"/>
  <c r="H158" i="1" s="1"/>
  <c r="I158" i="1" s="1"/>
  <c r="D157" i="1"/>
  <c r="H157" i="1" s="1"/>
  <c r="I157" i="1" s="1"/>
  <c r="D156" i="1"/>
  <c r="H156" i="1" s="1"/>
  <c r="I156" i="1" s="1"/>
  <c r="D155" i="1"/>
  <c r="H155" i="1" s="1"/>
  <c r="I155" i="1" s="1"/>
  <c r="D154" i="1"/>
  <c r="H154" i="1" s="1"/>
  <c r="I154" i="1" s="1"/>
  <c r="D153" i="1"/>
  <c r="H153" i="1" s="1"/>
  <c r="I153" i="1" s="1"/>
  <c r="D152" i="1"/>
  <c r="H152" i="1" s="1"/>
  <c r="I152" i="1" s="1"/>
  <c r="D151" i="1"/>
  <c r="H151" i="1" s="1"/>
  <c r="I151" i="1" s="1"/>
  <c r="D150" i="1"/>
  <c r="H150" i="1" s="1"/>
  <c r="I150" i="1" s="1"/>
  <c r="D149" i="1"/>
  <c r="H149" i="1" s="1"/>
  <c r="I149" i="1" s="1"/>
  <c r="D148" i="1"/>
  <c r="H148" i="1" s="1"/>
  <c r="I148" i="1" s="1"/>
  <c r="D147" i="1"/>
  <c r="H147" i="1" s="1"/>
  <c r="I147" i="1" s="1"/>
  <c r="D146" i="1"/>
  <c r="H146" i="1" s="1"/>
  <c r="I146" i="1" s="1"/>
  <c r="D145" i="1"/>
  <c r="H145" i="1" s="1"/>
  <c r="I145" i="1" s="1"/>
  <c r="D144" i="1"/>
  <c r="H144" i="1" s="1"/>
  <c r="I144" i="1" s="1"/>
  <c r="D143" i="1"/>
  <c r="H143" i="1" s="1"/>
  <c r="I143" i="1" s="1"/>
  <c r="D142" i="1"/>
  <c r="H142" i="1" s="1"/>
  <c r="I142" i="1" s="1"/>
  <c r="D141" i="1"/>
  <c r="H141" i="1" s="1"/>
  <c r="I141" i="1" s="1"/>
  <c r="D140" i="1"/>
  <c r="H140" i="1" s="1"/>
  <c r="I140" i="1" s="1"/>
  <c r="D139" i="1"/>
  <c r="H139" i="1" s="1"/>
  <c r="I139" i="1" s="1"/>
  <c r="D138" i="1"/>
  <c r="H138" i="1" s="1"/>
  <c r="I138" i="1" s="1"/>
  <c r="D137" i="1"/>
  <c r="H137" i="1" s="1"/>
  <c r="I137" i="1" s="1"/>
  <c r="D136" i="1"/>
  <c r="H136" i="1" s="1"/>
  <c r="I136" i="1" s="1"/>
  <c r="D135" i="1"/>
  <c r="H135" i="1" s="1"/>
  <c r="I135" i="1" s="1"/>
  <c r="D134" i="1"/>
  <c r="H134" i="1" s="1"/>
  <c r="I134" i="1" s="1"/>
  <c r="D133" i="1"/>
  <c r="H133" i="1" s="1"/>
  <c r="I133" i="1" s="1"/>
  <c r="D132" i="1"/>
  <c r="H132" i="1" s="1"/>
  <c r="I132" i="1" s="1"/>
  <c r="D131" i="1"/>
  <c r="H131" i="1" s="1"/>
  <c r="I131" i="1" s="1"/>
  <c r="D130" i="1"/>
  <c r="H130" i="1" s="1"/>
  <c r="I130" i="1" s="1"/>
  <c r="D129" i="1"/>
  <c r="H129" i="1" s="1"/>
  <c r="I129" i="1" s="1"/>
  <c r="D128" i="1"/>
  <c r="H128" i="1" s="1"/>
  <c r="I128" i="1" s="1"/>
  <c r="D127" i="1"/>
  <c r="H127" i="1" s="1"/>
  <c r="I127" i="1" s="1"/>
  <c r="D126" i="1"/>
  <c r="H126" i="1" s="1"/>
  <c r="I126" i="1" s="1"/>
  <c r="D125" i="1"/>
  <c r="H125" i="1" s="1"/>
  <c r="I125" i="1" s="1"/>
  <c r="D124" i="1"/>
  <c r="H124" i="1" s="1"/>
  <c r="I124" i="1" s="1"/>
  <c r="D123" i="1"/>
  <c r="H123" i="1" s="1"/>
  <c r="I123" i="1" s="1"/>
  <c r="D122" i="1"/>
  <c r="H122" i="1" s="1"/>
  <c r="I122" i="1" s="1"/>
  <c r="D121" i="1"/>
  <c r="H121" i="1" s="1"/>
  <c r="I121" i="1" s="1"/>
  <c r="D120" i="1"/>
  <c r="H120" i="1" s="1"/>
  <c r="I120" i="1" s="1"/>
  <c r="D119" i="1"/>
  <c r="H119" i="1" s="1"/>
  <c r="I119" i="1" s="1"/>
  <c r="D118" i="1"/>
  <c r="H118" i="1" s="1"/>
  <c r="I118" i="1" s="1"/>
  <c r="D117" i="1"/>
  <c r="H117" i="1" s="1"/>
  <c r="I117" i="1" s="1"/>
  <c r="D116" i="1"/>
  <c r="H116" i="1" s="1"/>
  <c r="I116" i="1" s="1"/>
  <c r="D115" i="1"/>
  <c r="H115" i="1" s="1"/>
  <c r="I115" i="1" s="1"/>
  <c r="D114" i="1"/>
  <c r="H114" i="1" s="1"/>
  <c r="I114" i="1" s="1"/>
  <c r="D113" i="1"/>
  <c r="H113" i="1" s="1"/>
  <c r="I113" i="1" s="1"/>
  <c r="D112" i="1"/>
  <c r="H112" i="1" s="1"/>
  <c r="I112" i="1" s="1"/>
  <c r="D111" i="1"/>
  <c r="H111" i="1" s="1"/>
  <c r="I111" i="1" s="1"/>
  <c r="D110" i="1"/>
  <c r="H110" i="1" s="1"/>
  <c r="I110" i="1" s="1"/>
  <c r="D109" i="1"/>
  <c r="H109" i="1" s="1"/>
  <c r="I109" i="1" s="1"/>
  <c r="D108" i="1"/>
  <c r="H108" i="1" s="1"/>
  <c r="I108" i="1" s="1"/>
  <c r="D107" i="1"/>
  <c r="H107" i="1" s="1"/>
  <c r="I107" i="1" s="1"/>
  <c r="D106" i="1"/>
  <c r="H106" i="1" s="1"/>
  <c r="I106" i="1" s="1"/>
  <c r="D105" i="1"/>
  <c r="H105" i="1" s="1"/>
  <c r="I105" i="1" s="1"/>
  <c r="D104" i="1"/>
  <c r="H104" i="1" s="1"/>
  <c r="I104" i="1" s="1"/>
  <c r="D103" i="1"/>
  <c r="H103" i="1" s="1"/>
  <c r="I103" i="1" s="1"/>
  <c r="D102" i="1"/>
  <c r="H102" i="1" s="1"/>
  <c r="I102" i="1" s="1"/>
  <c r="D101" i="1"/>
  <c r="H101" i="1" s="1"/>
  <c r="I101" i="1" s="1"/>
  <c r="D100" i="1"/>
  <c r="H100" i="1" s="1"/>
  <c r="I100" i="1" s="1"/>
  <c r="D99" i="1"/>
  <c r="H99" i="1" s="1"/>
  <c r="I99" i="1" s="1"/>
  <c r="D98" i="1"/>
  <c r="H98" i="1" s="1"/>
  <c r="I98" i="1" s="1"/>
  <c r="D97" i="1"/>
  <c r="H97" i="1" s="1"/>
  <c r="I97" i="1" s="1"/>
  <c r="D96" i="1"/>
  <c r="H96" i="1" s="1"/>
  <c r="I96" i="1" s="1"/>
  <c r="D95" i="1"/>
  <c r="H95" i="1" s="1"/>
  <c r="I95" i="1" s="1"/>
  <c r="D94" i="1"/>
  <c r="H94" i="1" s="1"/>
  <c r="I94" i="1" s="1"/>
  <c r="D93" i="1"/>
  <c r="H93" i="1" s="1"/>
  <c r="I93" i="1" s="1"/>
  <c r="D92" i="1"/>
  <c r="H92" i="1" s="1"/>
  <c r="I92" i="1" s="1"/>
  <c r="D91" i="1"/>
  <c r="H91" i="1" s="1"/>
  <c r="I91" i="1" s="1"/>
  <c r="D90" i="1"/>
  <c r="H90" i="1" s="1"/>
  <c r="I90" i="1" s="1"/>
  <c r="D89" i="1"/>
  <c r="H89" i="1" s="1"/>
  <c r="I89" i="1" s="1"/>
  <c r="D88" i="1"/>
  <c r="H88" i="1" s="1"/>
  <c r="I88" i="1" s="1"/>
  <c r="D87" i="1"/>
  <c r="H87" i="1" s="1"/>
  <c r="I87" i="1" s="1"/>
  <c r="D86" i="1"/>
  <c r="H86" i="1" s="1"/>
  <c r="I86" i="1" s="1"/>
  <c r="D85" i="1"/>
  <c r="H85" i="1" s="1"/>
  <c r="I85" i="1" s="1"/>
  <c r="D84" i="1"/>
  <c r="H84" i="1" s="1"/>
  <c r="I84" i="1" s="1"/>
  <c r="D83" i="1"/>
  <c r="H83" i="1" s="1"/>
  <c r="I83" i="1" s="1"/>
  <c r="D82" i="1"/>
  <c r="H82" i="1" s="1"/>
  <c r="I82" i="1" s="1"/>
  <c r="D81" i="1"/>
  <c r="H81" i="1" s="1"/>
  <c r="I81" i="1" s="1"/>
  <c r="D80" i="1"/>
  <c r="H80" i="1" s="1"/>
  <c r="I80" i="1" s="1"/>
  <c r="D79" i="1"/>
  <c r="H79" i="1" s="1"/>
  <c r="I79" i="1" s="1"/>
  <c r="D78" i="1"/>
  <c r="H78" i="1" s="1"/>
  <c r="I78" i="1" s="1"/>
  <c r="D77" i="1"/>
  <c r="H77" i="1" s="1"/>
  <c r="I77" i="1" s="1"/>
  <c r="D76" i="1"/>
  <c r="H76" i="1" s="1"/>
  <c r="I76" i="1" s="1"/>
  <c r="D75" i="1"/>
  <c r="H75" i="1" s="1"/>
  <c r="I75" i="1" s="1"/>
  <c r="D74" i="1"/>
  <c r="H74" i="1" s="1"/>
  <c r="I74" i="1" s="1"/>
  <c r="D73" i="1"/>
  <c r="H73" i="1" s="1"/>
  <c r="I73" i="1" s="1"/>
  <c r="D72" i="1"/>
  <c r="H72" i="1" s="1"/>
  <c r="I72" i="1" s="1"/>
  <c r="D71" i="1"/>
  <c r="H71" i="1" s="1"/>
  <c r="I71" i="1" s="1"/>
  <c r="D70" i="1"/>
  <c r="H70" i="1" s="1"/>
  <c r="I70" i="1" s="1"/>
  <c r="D69" i="1"/>
  <c r="H69" i="1" s="1"/>
  <c r="I69" i="1" s="1"/>
  <c r="D68" i="1"/>
  <c r="H68" i="1" s="1"/>
  <c r="I68" i="1" s="1"/>
  <c r="D67" i="1"/>
  <c r="H67" i="1" s="1"/>
  <c r="I67" i="1" s="1"/>
  <c r="D66" i="1"/>
  <c r="H66" i="1" s="1"/>
  <c r="I66" i="1" s="1"/>
  <c r="D65" i="1"/>
  <c r="H65" i="1" s="1"/>
  <c r="I65" i="1" s="1"/>
  <c r="D64" i="1"/>
  <c r="H64" i="1" s="1"/>
  <c r="I64" i="1" s="1"/>
  <c r="D63" i="1"/>
  <c r="H63" i="1" s="1"/>
  <c r="I63" i="1" s="1"/>
  <c r="D62" i="1"/>
  <c r="H62" i="1" s="1"/>
  <c r="I62" i="1" s="1"/>
  <c r="D61" i="1"/>
  <c r="H61" i="1" s="1"/>
  <c r="I61" i="1" s="1"/>
  <c r="D60" i="1"/>
  <c r="H60" i="1" s="1"/>
  <c r="I60" i="1" s="1"/>
  <c r="D59" i="1"/>
  <c r="H59" i="1" s="1"/>
  <c r="I59" i="1" s="1"/>
  <c r="D58" i="1"/>
  <c r="H58" i="1" s="1"/>
  <c r="I58" i="1" s="1"/>
  <c r="D57" i="1"/>
  <c r="H57" i="1" s="1"/>
  <c r="I57" i="1" s="1"/>
  <c r="D56" i="1"/>
  <c r="H56" i="1" s="1"/>
  <c r="I56" i="1" s="1"/>
  <c r="D55" i="1"/>
  <c r="H55" i="1" s="1"/>
  <c r="I55" i="1" s="1"/>
  <c r="D54" i="1"/>
  <c r="H54" i="1" s="1"/>
  <c r="I54" i="1" s="1"/>
  <c r="D53" i="1"/>
  <c r="H53" i="1" s="1"/>
  <c r="I53" i="1" s="1"/>
  <c r="D52" i="1"/>
  <c r="H52" i="1" s="1"/>
  <c r="I52" i="1" s="1"/>
  <c r="D51" i="1"/>
  <c r="H51" i="1" s="1"/>
  <c r="I51" i="1" s="1"/>
  <c r="D50" i="1"/>
  <c r="H50" i="1" s="1"/>
  <c r="I50" i="1" s="1"/>
  <c r="D49" i="1"/>
  <c r="H49" i="1" s="1"/>
  <c r="I49" i="1" s="1"/>
  <c r="D48" i="1"/>
  <c r="H48" i="1" s="1"/>
  <c r="I48" i="1" s="1"/>
  <c r="D47" i="1"/>
  <c r="H47" i="1" s="1"/>
  <c r="I47" i="1" s="1"/>
  <c r="D46" i="1"/>
  <c r="H46" i="1" s="1"/>
  <c r="I46" i="1" s="1"/>
  <c r="D45" i="1"/>
  <c r="H45" i="1" s="1"/>
  <c r="I45" i="1" s="1"/>
  <c r="D44" i="1"/>
  <c r="H44" i="1" s="1"/>
  <c r="I44" i="1" s="1"/>
  <c r="D43" i="1"/>
  <c r="H43" i="1" s="1"/>
  <c r="I43" i="1" s="1"/>
  <c r="D42" i="1"/>
  <c r="H42" i="1" s="1"/>
  <c r="I42" i="1" s="1"/>
  <c r="D41" i="1"/>
  <c r="H41" i="1" s="1"/>
  <c r="I41" i="1" s="1"/>
  <c r="D40" i="1"/>
  <c r="H40" i="1" s="1"/>
  <c r="I40" i="1" s="1"/>
  <c r="D39" i="1"/>
  <c r="H39" i="1" s="1"/>
  <c r="I39" i="1" s="1"/>
  <c r="D38" i="1"/>
  <c r="H38" i="1" s="1"/>
  <c r="I38" i="1" s="1"/>
  <c r="D37" i="1"/>
  <c r="H37" i="1" s="1"/>
  <c r="I37" i="1" s="1"/>
  <c r="D36" i="1"/>
  <c r="H36" i="1" s="1"/>
  <c r="I36" i="1" s="1"/>
  <c r="D35" i="1"/>
  <c r="H35" i="1" s="1"/>
  <c r="I35" i="1" s="1"/>
  <c r="D34" i="1"/>
  <c r="H34" i="1" s="1"/>
  <c r="I34" i="1" s="1"/>
  <c r="D33" i="1"/>
  <c r="H33" i="1" s="1"/>
  <c r="I33" i="1" s="1"/>
  <c r="D9" i="1"/>
  <c r="H9" i="1" s="1"/>
  <c r="I9" i="1" s="1"/>
  <c r="D10" i="1"/>
  <c r="H10" i="1" s="1"/>
  <c r="I10" i="1" s="1"/>
  <c r="D11" i="1"/>
  <c r="H11" i="1" s="1"/>
  <c r="I11" i="1" s="1"/>
  <c r="D12" i="1"/>
  <c r="H12" i="1" s="1"/>
  <c r="I12" i="1" s="1"/>
  <c r="D13" i="1"/>
  <c r="H13" i="1" s="1"/>
  <c r="I13" i="1" s="1"/>
  <c r="D14" i="1"/>
  <c r="H14" i="1" s="1"/>
  <c r="I14" i="1" s="1"/>
  <c r="D15" i="1"/>
  <c r="H15" i="1" s="1"/>
  <c r="D16" i="1"/>
  <c r="H16" i="1" s="1"/>
  <c r="I16" i="1" s="1"/>
  <c r="D17" i="1"/>
  <c r="H17" i="1" s="1"/>
  <c r="I17" i="1" s="1"/>
  <c r="D18" i="1"/>
  <c r="H18" i="1" s="1"/>
  <c r="I18" i="1" s="1"/>
  <c r="D19" i="1"/>
  <c r="H19" i="1" s="1"/>
  <c r="I19" i="1" s="1"/>
  <c r="D20" i="1"/>
  <c r="H20" i="1" s="1"/>
  <c r="I20" i="1" s="1"/>
  <c r="D21" i="1"/>
  <c r="H21" i="1" s="1"/>
  <c r="I21" i="1" s="1"/>
  <c r="D22" i="1"/>
  <c r="H22" i="1" s="1"/>
  <c r="I22" i="1" s="1"/>
  <c r="D23" i="1"/>
  <c r="H23" i="1" s="1"/>
  <c r="I23" i="1" s="1"/>
  <c r="D24" i="1"/>
  <c r="H24" i="1" s="1"/>
  <c r="I24" i="1" s="1"/>
  <c r="D25" i="1"/>
  <c r="H25" i="1" s="1"/>
  <c r="I25" i="1" s="1"/>
  <c r="D26" i="1"/>
  <c r="H26" i="1" s="1"/>
  <c r="I26" i="1" s="1"/>
  <c r="D27" i="1"/>
  <c r="H27" i="1" s="1"/>
  <c r="I27" i="1" s="1"/>
  <c r="D28" i="1"/>
  <c r="H28" i="1" s="1"/>
  <c r="I28" i="1" s="1"/>
  <c r="D29" i="1"/>
  <c r="H29" i="1" s="1"/>
  <c r="I29" i="1" s="1"/>
  <c r="D30" i="1"/>
  <c r="H30" i="1" s="1"/>
  <c r="I30" i="1" s="1"/>
  <c r="D31" i="1"/>
  <c r="H31" i="1" s="1"/>
  <c r="I31" i="1" s="1"/>
  <c r="D32" i="1"/>
  <c r="H32" i="1" s="1"/>
  <c r="I32" i="1" s="1"/>
  <c r="I15" i="1" l="1"/>
  <c r="H1303" i="1"/>
  <c r="I1303" i="1" s="1"/>
</calcChain>
</file>

<file path=xl/sharedStrings.xml><?xml version="1.0" encoding="utf-8"?>
<sst xmlns="http://schemas.openxmlformats.org/spreadsheetml/2006/main" count="16251" uniqueCount="5563">
  <si>
    <t>Medicare Provider Number</t>
  </si>
  <si>
    <t>05-2052</t>
  </si>
  <si>
    <t>Facility ID</t>
  </si>
  <si>
    <t>1000/4539</t>
  </si>
  <si>
    <t>Riverside</t>
  </si>
  <si>
    <t>Charge code</t>
  </si>
  <si>
    <t>Charge Cat</t>
  </si>
  <si>
    <t>Current
Price</t>
  </si>
  <si>
    <t>UoS</t>
  </si>
  <si>
    <t>Total Charges
OCT 2017 
- SEP 2018</t>
  </si>
  <si>
    <t>INTERMEDIATE ICU ROOM</t>
  </si>
  <si>
    <t>206 INTENSIVE CARE POST ICU</t>
  </si>
  <si>
    <t>SEMI PRIVATE ROOM</t>
  </si>
  <si>
    <t>120 SEMI-PRIVATE ROOM &amp; BOARD</t>
  </si>
  <si>
    <t>ICU</t>
  </si>
  <si>
    <t>200 INTENSIVE CARE GENERAL</t>
  </si>
  <si>
    <t>RECOVERY ROOM</t>
  </si>
  <si>
    <t>710 RECOVERY ROOM GENERAL</t>
  </si>
  <si>
    <t>RECOV RM EA ADDTL 30</t>
  </si>
  <si>
    <t>HC 178491 ENDO RECOVERY O</t>
  </si>
  <si>
    <t>360 OR SVCS GENERAL</t>
  </si>
  <si>
    <t>PROCEDURE RM-1ST 30 MIN</t>
  </si>
  <si>
    <t>761 TREATMENT ROOM</t>
  </si>
  <si>
    <t>PROCEDURE RM-EA ADDTL 30</t>
  </si>
  <si>
    <t>O.R. MAJOR 0-30 MINUTES</t>
  </si>
  <si>
    <t>SELF PAY ROOM CHARGE</t>
  </si>
  <si>
    <t>BRONCHOSCOPY DIAGNOSTIC</t>
  </si>
  <si>
    <t>CENTRAL LINE INSERTION</t>
  </si>
  <si>
    <t>INSERTION MID LINE CATH</t>
  </si>
  <si>
    <t>PARACENTESIS</t>
  </si>
  <si>
    <t>PEG TUBE INSERTION - OR</t>
  </si>
  <si>
    <t>EGD</t>
  </si>
  <si>
    <t>PEG PLACEMENT</t>
  </si>
  <si>
    <t>PIC LINE INSERTION</t>
  </si>
  <si>
    <t>EGD W/ PEG TUBE INSERTION</t>
  </si>
  <si>
    <t>EGD W/ BIOPSY</t>
  </si>
  <si>
    <t>DEBRIDEMENT-SKIN</t>
  </si>
  <si>
    <t>OR - OUTSIDE SERVICE</t>
  </si>
  <si>
    <t>INSERTION OF QUINTON CATH</t>
  </si>
  <si>
    <t>RECOVERY ROOM 1 HR.</t>
  </si>
  <si>
    <t>270 M/S SUPPLY GENERAL</t>
  </si>
  <si>
    <t>250 PHARMACY GENERAL</t>
  </si>
  <si>
    <t>BRONCHOSCOPY</t>
  </si>
  <si>
    <t>272 M/S SUPPLY STERILE SUPPLY</t>
  </si>
  <si>
    <t>370 ANESTHESIA GENERAL</t>
  </si>
  <si>
    <t>258 PHARMACY IV SOLUTIONS</t>
  </si>
  <si>
    <t>AIRWAY NASOPHARYNGEAL</t>
  </si>
  <si>
    <t>GAUZE XEROFORM CURAD 1X8</t>
  </si>
  <si>
    <t>GAUZE XEROFORM CURAD 5X9</t>
  </si>
  <si>
    <t>TUBE TRACH SHILEY PED 4.5X6.50</t>
  </si>
  <si>
    <t>KIT TRACH PERCUT W/CONN 9X15MM</t>
  </si>
  <si>
    <t>TUBE TRACH AIR-LON 5 9M OD X7M</t>
  </si>
  <si>
    <t>TUBE TRACH TAPERGUARD EVAC 6.0</t>
  </si>
  <si>
    <t>TUBE TRACH TAPERGUARD EVAC 6.5</t>
  </si>
  <si>
    <t>TUBE TRACH TAPERGUARD EVAC 7.0</t>
  </si>
  <si>
    <t>TUBE TRACH TAPERGUARD EVAC 7.5</t>
  </si>
  <si>
    <t>TUBE TRACH TAPERGUARD EVAC 8.0</t>
  </si>
  <si>
    <t>TUBE TRACH TAPERGUARD EVAC 8.5</t>
  </si>
  <si>
    <t>TUBE TRACH TAPERGUARD EVAC 9.0</t>
  </si>
  <si>
    <t>LKG STYLT LR-LST 022</t>
  </si>
  <si>
    <t>KIT CATH SUCT GRAD-CHIM VLV5FR</t>
  </si>
  <si>
    <t>PROTECTOR HEELMEDIX</t>
  </si>
  <si>
    <t>ADAMPER MASK INTERFACE STANDRD</t>
  </si>
  <si>
    <t>TUBE TRACH H-FLEX MID-R 8.00MM</t>
  </si>
  <si>
    <t>TUBE TRACH BL LN ULT CUF 9.0MM</t>
  </si>
  <si>
    <t>PCH FLNG MIOCONVX TRANS1PC CTF</t>
  </si>
  <si>
    <t>TRAY MAHURKAR DL CRV125FRx13CM</t>
  </si>
  <si>
    <t>TUBE LARYNGECTOMYUNCUFSHILY8.0</t>
  </si>
  <si>
    <t>KIT DRSG KCI GAUZE NPWT LG ROL</t>
  </si>
  <si>
    <t>BARRIER BRAVA SKIN PRO 6X6IN</t>
  </si>
  <si>
    <t>KIT CATH MIDLINE SL MXBARR4FR</t>
  </si>
  <si>
    <t>PEG PUSH STD 20 FR</t>
  </si>
  <si>
    <t>KIT DRSG CHANGE CENT/PICC/IJ</t>
  </si>
  <si>
    <t>KIT DRSG CHANGE DIALYSIS CATH</t>
  </si>
  <si>
    <t>POSITIONER TROTOISE FLUID 5ML</t>
  </si>
  <si>
    <t>LARYNG HAND BRITEPRO DISP</t>
  </si>
  <si>
    <t>WATER STERILE FOR INHAL 2000ML</t>
  </si>
  <si>
    <t>KIT CLOSED TRACH SUCT14FR-21.3</t>
  </si>
  <si>
    <t>SUCTION CLSD SYS10FR SGL LUMEN</t>
  </si>
  <si>
    <t>SUPPORT LUMB THERMSKNAPDRGD XL</t>
  </si>
  <si>
    <t>HOLDER LIMB QUICKREL QLT STRAP</t>
  </si>
  <si>
    <t>HOLDER LIMB QUICKREL SGL STRAP</t>
  </si>
  <si>
    <t>CATH MALE EXT 21MM SHORT</t>
  </si>
  <si>
    <t>CATH MALE EXT 25MM SHORT</t>
  </si>
  <si>
    <t>CATH MALE EXT 30MM SHORT</t>
  </si>
  <si>
    <t>PROTECTOR HEEL PILLOW QLT NAVY</t>
  </si>
  <si>
    <t>DRSG HEMOSTATIC QUICKCLOT4X4IN</t>
  </si>
  <si>
    <t>NEBULIZER ENTRAINMENT MISSY OX</t>
  </si>
  <si>
    <t>KIT NEWIMAGE UROSTOMY PCH 2.25</t>
  </si>
  <si>
    <t>DRSG VERAFLO CLEANSE CHOICE MD</t>
  </si>
  <si>
    <t>INSOLE PTQ PEGASST WMN MD6.5-8</t>
  </si>
  <si>
    <t>BOOT ANKLE CONTRACT WO SOLE MD</t>
  </si>
  <si>
    <t>EVACUATOR WOUND RELIAVAC 400CC</t>
  </si>
  <si>
    <t>TUBE NG CORLFO ENFIT 10FR 43IN</t>
  </si>
  <si>
    <t>TUBE NG CORLFO ENFIT 12FR 43IN</t>
  </si>
  <si>
    <t>PCH OSTOMY CLOSED FILTER2.75IN</t>
  </si>
  <si>
    <t>CATH SUCT SL ONEWAY VALVE 12FR</t>
  </si>
  <si>
    <t>CATH SUCT SL ONEWAY VALVE 14FR</t>
  </si>
  <si>
    <t>CATH SUCT PRO72 SL PORTEX 14FR</t>
  </si>
  <si>
    <t>SPLINT ELB CUBITAL TUNNEL SMMD</t>
  </si>
  <si>
    <t>SUTURE SILK 6-0 BLK BR S-14 18</t>
  </si>
  <si>
    <t>SPLINT FINGER RINGFLEX.75IN SM</t>
  </si>
  <si>
    <t>CATH DIAL HEMSR STRBIOBLOC31CM</t>
  </si>
  <si>
    <t>TRAY CVC TRIPLE LUMEN 7FR 16CM</t>
  </si>
  <si>
    <t>BRACE KNEE HINGED MUELLER 2100</t>
  </si>
  <si>
    <t>BARR SKIN DURAHESMTF12x2.375IN</t>
  </si>
  <si>
    <t>FLANGE OSTOMY ASSURA #12568PCH</t>
  </si>
  <si>
    <t>BARR SKIN FLNG0.625IN-1.3125IN</t>
  </si>
  <si>
    <t>PCH ASSURA EXTRCNVX 1PC15-43MM</t>
  </si>
  <si>
    <t>PCH ACTIVELIFE CONVEX 1PC1SIDE</t>
  </si>
  <si>
    <t>BARR SKIN STOMA MTF MED13-22MM</t>
  </si>
  <si>
    <t>PCH DRN SYNERGY STRGHT XL 14IN</t>
  </si>
  <si>
    <t>PCH DRN CTF 1SIDE PANEL20-70ML</t>
  </si>
  <si>
    <t>INTRO HEMOSTASIS VLV16.5FR13CM</t>
  </si>
  <si>
    <t>KIT  DURMAHES MOLD 22-33MM57MM</t>
  </si>
  <si>
    <t>KIT  DURMAHES MOLD 33-45MM70MM</t>
  </si>
  <si>
    <t>BARR SKIN 2PC 1.75IN FLT FLANG</t>
  </si>
  <si>
    <t>DRSG TEGADERM IVTRANS4.75x4.75</t>
  </si>
  <si>
    <t>TURN POSITION PREVALON 2.0 PAD</t>
  </si>
  <si>
    <t>MAT PREVALON MOBILEAIR 39X80IN</t>
  </si>
  <si>
    <t>SPLINT SWEDISH AFOMEN LT BLACK</t>
  </si>
  <si>
    <t>BOOT DELUXE PODUS w/SOLE SM/MD</t>
  </si>
  <si>
    <t>BOOT DELUXE PODUS w/SOLE MD/LG</t>
  </si>
  <si>
    <t>BAG COLLECT FEC MGMT FLEXISEAL</t>
  </si>
  <si>
    <t>BODY HOLDER TIE CTN FLANNEL LG</t>
  </si>
  <si>
    <t>BODY HOLDER TIE CTN FLANNEL MD</t>
  </si>
  <si>
    <t>HOLDER LIMB DBLSTRAP THICKFOAM</t>
  </si>
  <si>
    <t>VEST CRISCROS TIE BRZLNMESH LG</t>
  </si>
  <si>
    <t>VEST CRISCROS TIE BRZLNMESH MD</t>
  </si>
  <si>
    <t>VEST CRISCROS TIE BRZLNMESH SM</t>
  </si>
  <si>
    <t>VEST CRISS CROSS TIE COTTON LG</t>
  </si>
  <si>
    <t>VEST CRISS CROSS TIE COTTON MD</t>
  </si>
  <si>
    <t>VEST CRISS CROSS TIE COTTON SM</t>
  </si>
  <si>
    <t>VEST SAFETY BREEZELINE MESH LG</t>
  </si>
  <si>
    <t>VEST SAFETY BREEZELINE MESH MD</t>
  </si>
  <si>
    <t>DRSG TRITEC SILVERPRECUT 4X5IN</t>
  </si>
  <si>
    <t>ISOLATOR STR FISTULA14X1.1X13"</t>
  </si>
  <si>
    <t>MASK LARYNG AIRWY LARYSEALPRO4</t>
  </si>
  <si>
    <t>MASK LARYNG AIRWY LARYSEALPRO5</t>
  </si>
  <si>
    <t>PCH DRIANABLE WFLANGE 1.75 2PC</t>
  </si>
  <si>
    <t>KIT TRACH PERC SOFT INTRO7-9MM</t>
  </si>
  <si>
    <t>KIT ASPIRA DRAINAGE PLEURAL 1L</t>
  </si>
  <si>
    <t>TRAY FOLEY SRSTPLBSLIC BAG18FR</t>
  </si>
  <si>
    <t>SPLINT FNGR EXT ASST SZAA2.25"</t>
  </si>
  <si>
    <t>SPLINT FNGR EXT ASST SZA2.625"</t>
  </si>
  <si>
    <t>SPLINT FNGR EXT ASST SZC3.125"</t>
  </si>
  <si>
    <t>TRAY FOLEY URNMTR SURESTEP18FR</t>
  </si>
  <si>
    <t>TRAY CATH MAHURKAR DL 12FR16CM</t>
  </si>
  <si>
    <t>POSITIONER PATNT TRTS BARIATRC</t>
  </si>
  <si>
    <t>CANN TRACH TB CUFFLS SHILEY6.5</t>
  </si>
  <si>
    <t>TUBE KING LTSD SZ3 SUCTIONPORT</t>
  </si>
  <si>
    <t>DRSG BIATAINSILICONE SACRAL LG</t>
  </si>
  <si>
    <t>PCH OST SENSURA MIO 1PC DRNABL</t>
  </si>
  <si>
    <t>GEO MAT BODY ALIGNER</t>
  </si>
  <si>
    <t>DRST WND PROMOGRAN 19 1" HEX</t>
  </si>
  <si>
    <t>DRSG MEPITEL SIL 1-SIDE 6.8X10</t>
  </si>
  <si>
    <t>DRSG STRATASORB ISL COMP 4X4</t>
  </si>
  <si>
    <t>TRAY CATH 11.5CMX 9.5CM HEMOD</t>
  </si>
  <si>
    <t>TRAY THORCENT W/17GX6""ASPIRTR</t>
  </si>
  <si>
    <t>DRSG TRAC PAD</t>
  </si>
  <si>
    <t>EVAC WND DRAIN RESERV 100CC</t>
  </si>
  <si>
    <t>STPLR SKIN PROXIMATE WIDE</t>
  </si>
  <si>
    <t>KIT TRACH AIRCUFF 8MMIDX11MMOD</t>
  </si>
  <si>
    <t>DRSG TENDERWET 4X5IN</t>
  </si>
  <si>
    <t>CATH TROCAR STRL 32FR</t>
  </si>
  <si>
    <t>SUT ETHIL 2-0 BLK MONO PS-2</t>
  </si>
  <si>
    <t>SUT PROLENE 2.0 MO-6</t>
  </si>
  <si>
    <t>CATH F 3WAY 30CC 22FR LUBRI</t>
  </si>
  <si>
    <t>TUBE TRACH MIDRNG 7MMIDX10MM</t>
  </si>
  <si>
    <t>CATH FOLEY 3WAY 20FR 30CC</t>
  </si>
  <si>
    <t>TUBE ENDO MURPHY EYE HV/LP 7.5</t>
  </si>
  <si>
    <t>CREAM SWEEN 24 5OZ</t>
  </si>
  <si>
    <t>CUTTER PROX LINEAR W/LOCK 75MM</t>
  </si>
  <si>
    <t>CUTTER PROX LINEAR W/LOCK 55MM</t>
  </si>
  <si>
    <t>RELOAD CUTTER PROX LIN BLU75MM</t>
  </si>
  <si>
    <t>TUBE TRACH BIV TTS CFF 0.4X6.0</t>
  </si>
  <si>
    <t>KIT DRESSING MED VAC</t>
  </si>
  <si>
    <t>CATH F 3W 16FR 30CC LUBRI</t>
  </si>
  <si>
    <t>CATH F 3W 18FR 30CC LUBRI</t>
  </si>
  <si>
    <t>DRSG TEGADERM 5.7X7.7IN OVAL</t>
  </si>
  <si>
    <t>DRSG TEGADERM 8.1X9.7IN SQ</t>
  </si>
  <si>
    <t>CATH GUIDE AIRWAY 80MM</t>
  </si>
  <si>
    <t>SPIROMETER VOL INCENT 2500ML</t>
  </si>
  <si>
    <t>KIT CATH EQST SPLTP14.5FRx42CM</t>
  </si>
  <si>
    <t>KIT CATH EQST SPLTP14.5FRx35CM</t>
  </si>
  <si>
    <t>DRSG BIATAIN SIL SACRAL6X7.5IN</t>
  </si>
  <si>
    <t>SLEEVE ARM BARIATRIC LIGHTTONE</t>
  </si>
  <si>
    <t>MASK AIRWAY GASTRO CUFF SIZE 3</t>
  </si>
  <si>
    <t>MASK AIRWAY GASTRO CUFF SIZE 4</t>
  </si>
  <si>
    <t>MASK AIRWAY GASTRO CUFF SIZE 5</t>
  </si>
  <si>
    <t>KIT CATH PLEURX W4 1000ML BTLS</t>
  </si>
  <si>
    <t>SUPPORT LUMBAR MINI M-BRACE LG</t>
  </si>
  <si>
    <t>KIT RESRVR JKSN-PRATT TROC10FR</t>
  </si>
  <si>
    <t>KIT RESRVR JKSN-PRATT TROC15FR</t>
  </si>
  <si>
    <t>KIT RESRVR JKSN-PRATT TROC19FR</t>
  </si>
  <si>
    <t>BLADE LRYNGSCP MILLER DISP SZ3</t>
  </si>
  <si>
    <t>BLADE LRYNGSCP MILLER DISP SZ4</t>
  </si>
  <si>
    <t>ORTHO ELBOW HINGEDFLEX CUFF MD</t>
  </si>
  <si>
    <t>VIDEOSCOP ASCOPE3 SLIM SGL USE</t>
  </si>
  <si>
    <t>SUT ETHLN 2-0 PS 18IN</t>
  </si>
  <si>
    <t>SUT VICRYL 3-0 CT1 27</t>
  </si>
  <si>
    <t>SUT VICRYL 3-0 SH NDL 27</t>
  </si>
  <si>
    <t>DRSG TEGADERM 4.5X6.8</t>
  </si>
  <si>
    <t>TUBE TRACH XL CFFD DIST 6.0MM</t>
  </si>
  <si>
    <t>TUBE TRACH XL CFFD DIST 7.0MM</t>
  </si>
  <si>
    <t>TUBE TRACH XL CFFD DIST 8.0MM</t>
  </si>
  <si>
    <t>CANNULA INNER DISP 5.OMMID</t>
  </si>
  <si>
    <t>CANNULA INNTER DISP 6.0MMID</t>
  </si>
  <si>
    <t>CANNULA INNER DISP 7.0MMID</t>
  </si>
  <si>
    <t>CANNULA INNER DISP 8.0MMID</t>
  </si>
  <si>
    <t>CREAM SWEEN ANTIFUNG 5OZ TUBE</t>
  </si>
  <si>
    <t>TRAC SYS VAC CAN W/GEL 300ML</t>
  </si>
  <si>
    <t>VALVE AQUA SPEAKING MIN PURCH</t>
  </si>
  <si>
    <t>PLEUREVAC SAHARA ADLT W/VLV</t>
  </si>
  <si>
    <t>SEAL COHESIVE EAKIN LG 4IN</t>
  </si>
  <si>
    <t>NEBULIZER MISTY MAX DISP 10</t>
  </si>
  <si>
    <t>DRSG ALGINATE SEASORB SLV4X4</t>
  </si>
  <si>
    <t>DRSG ACRYLIC ABS CLR 3X3.75</t>
  </si>
  <si>
    <t>DRSG FILL SEASORB ALGIN 1X17.5</t>
  </si>
  <si>
    <t>BINDER ABD 15INW 55-72IN</t>
  </si>
  <si>
    <t>DRSG VAC GRANUFOAM MED W/SLVR</t>
  </si>
  <si>
    <t>DRSG FOAM ADH HEEL DESIGN</t>
  </si>
  <si>
    <t>SET AIRWAY BERMAN SIZES 40-110</t>
  </si>
  <si>
    <t>TUBE ENDO CUFF MURPHY20FR5.0MM</t>
  </si>
  <si>
    <t>KIT TRACH CLS T-PC 14FR 21.3IN</t>
  </si>
  <si>
    <t>CLEANSER WOUND SPRAY 16OZ</t>
  </si>
  <si>
    <t>KIT PLEURX DRAINAGE 1000ML</t>
  </si>
  <si>
    <t>DETECTOR CO2 EASYCAP 24</t>
  </si>
  <si>
    <t>TUBE TRANSGAST JEJUN 22FR FEED</t>
  </si>
  <si>
    <t>COLLAR CERV MIAMI J MED</t>
  </si>
  <si>
    <t>TRAY FOLEY W/SIL DRN 6CC 16FR</t>
  </si>
  <si>
    <t>TRAY FOLEY W/SIL DRN 5CC18FR</t>
  </si>
  <si>
    <t>DRSG EXUDERM HYD SACRAL 6</t>
  </si>
  <si>
    <t>DRSG MAXORB CALCIUM 4X4</t>
  </si>
  <si>
    <t>DRSG TENDERWET CAVITY 3X3</t>
  </si>
  <si>
    <t>DRSG OPTIFOAM FENE 3X3</t>
  </si>
  <si>
    <t>BLADE LARYNGOSCOPE MAC3 DISP</t>
  </si>
  <si>
    <t>BLADE LARYNGOSCOPE MAC4 DISP</t>
  </si>
  <si>
    <t>BLADE LARYNGOSCOPE MIL3 DISP</t>
  </si>
  <si>
    <t>DRAIN JACKSONPLATT FLAT 10MM</t>
  </si>
  <si>
    <t>DRSG EXUDERM LF 4X3.6STD</t>
  </si>
  <si>
    <t>TRAY MAHURKAR 3LUM 12FRX20CM</t>
  </si>
  <si>
    <t>PCH DRAIN CTF 4.33IN NONSTR110</t>
  </si>
  <si>
    <t>KIT PULL PEG SAFETY 20FR STRL</t>
  </si>
  <si>
    <t>HELMET HARD SHELL BLUE LG</t>
  </si>
  <si>
    <t>DRSG TENDERWET CAV RND 1.6IN</t>
  </si>
  <si>
    <t>TUBE DECLOG GTUBE 16-18FR</t>
  </si>
  <si>
    <t>KIT FECAL MGT SYS FLEXSEAL FMS</t>
  </si>
  <si>
    <t>TUBE SALEM SUMP 12FR</t>
  </si>
  <si>
    <t>SPLINT FREEDOM LG</t>
  </si>
  <si>
    <t>SPLINT FREEDOM MED</t>
  </si>
  <si>
    <t>DRSG MEPILEX TRANSFER 6X8</t>
  </si>
  <si>
    <t>DRSG VAC GRANUFOAM BRIDGE</t>
  </si>
  <si>
    <t>MITT DIVERSN FINGER OPEN</t>
  </si>
  <si>
    <t>SPLINT FREEDOM SMALL</t>
  </si>
  <si>
    <t>TRAY MIN PROC NDL HLD CRV HEM</t>
  </si>
  <si>
    <t>NEBULIZER BAFF TEE 7FT TUBE</t>
  </si>
  <si>
    <t>TUBE TRACH UNPER ADJ UNCFF 7.0</t>
  </si>
  <si>
    <t>TUBE TRACH UNPER ADJ UNCFF 8.0</t>
  </si>
  <si>
    <t>TUBE TRACH UNPER ADJ UNCFF 9.0</t>
  </si>
  <si>
    <t>TRAY PWRPICC TLS5FRDL BARR KIT</t>
  </si>
  <si>
    <t>KIT PLEURA GUIDE CHEST TUBE</t>
  </si>
  <si>
    <t>RESTRAINT-LIMB QUIK REL SGL</t>
  </si>
  <si>
    <t>TRAY FOL COMP CARE STATLK DVC</t>
  </si>
  <si>
    <t>TRAY FOL IC UR MTR STATLK 16F</t>
  </si>
  <si>
    <t>CANISTER SIMPLICITY W GEL</t>
  </si>
  <si>
    <t>SPLINT FINGER PROSHIELD MEDIUM</t>
  </si>
  <si>
    <t>CUSHION OVER NOSE AF541 MEDIUM</t>
  </si>
  <si>
    <t>PCH OSTOMY 2PC 1.75IN W FILTER</t>
  </si>
  <si>
    <t>BARR SKIN CERAPLUS CTF1.75"FLG</t>
  </si>
  <si>
    <t>TUBE TRACH BLULN CFDF FEN8.0MM</t>
  </si>
  <si>
    <t>TUBING ANCHOR 7SLT FM2.75x2.25</t>
  </si>
  <si>
    <t>KIT PERCUT INT TUOHYBORST8.5FR</t>
  </si>
  <si>
    <t>TAP SYS PAD BODY XL MICROCLIMT</t>
  </si>
  <si>
    <t>TAP SYS PAD MICROCLIM PREVSEAT</t>
  </si>
  <si>
    <t>WEDGE LEG STABILIZER 2.0 30DEG</t>
  </si>
  <si>
    <t>BRACE KNEE COMFYPRENE CHILD LG</t>
  </si>
  <si>
    <t>NEEDLE BIOPSY 14X4.5IN TRU-CUT</t>
  </si>
  <si>
    <t>CATH URETHRAL PED LATEXFREE8FR</t>
  </si>
  <si>
    <t>TRAY FOLEY SURESTEP COUDE 16FR</t>
  </si>
  <si>
    <t>DRSG BIATAIN SIL LITE FOAM 2x5</t>
  </si>
  <si>
    <t>BARR RING MOLD THIN 18MMx2.5IN</t>
  </si>
  <si>
    <t>BARR PRECUT FLAT STD WEAR GREE</t>
  </si>
  <si>
    <t>MASK FACEFULL AF811SE ORNSL SM</t>
  </si>
  <si>
    <t>MASK FACEFULL AF811SE ORNSL MD</t>
  </si>
  <si>
    <t>MASK AF531 NIVOFULLFACEELBO MD</t>
  </si>
  <si>
    <t>MASK AF531 NIV FULLFACESTRP SM</t>
  </si>
  <si>
    <t>BLADE LARYNG MILLER FIBOPT SZ3</t>
  </si>
  <si>
    <t>TUBE TRACHE BLUELINE CUFF7.5MM</t>
  </si>
  <si>
    <t>STOCKING ANTI EM THIGH HI SM.</t>
  </si>
  <si>
    <t>BOOT MULT PODUS SYS AD MD</t>
  </si>
  <si>
    <t>BOOT MULT PODUS SYS AD LG</t>
  </si>
  <si>
    <t>BOOT MULT PODUS SYS AD XL</t>
  </si>
  <si>
    <t>PCH EAK FIS/WND NEWTAP 6.3X4.3</t>
  </si>
  <si>
    <t>TRAY THROA/PARACENTESIS SAFE</t>
  </si>
  <si>
    <t>TUBE GASTRIC JEJUNAL 18FR</t>
  </si>
  <si>
    <t>TRAY FOLEY URINEMTR SURSTP16FR</t>
  </si>
  <si>
    <t>TRAY FOLEY CATH ADV DRNBAG14FR</t>
  </si>
  <si>
    <t>TRAY FOLEY CATH ADVLUBSIL 18FR</t>
  </si>
  <si>
    <t>ORTH KNEE SOFT ROM COMPLETE SM</t>
  </si>
  <si>
    <t>ORTH KNEE SOFT ROM COMPLETE LG</t>
  </si>
  <si>
    <t>ORTH KNEE SOFT ROM COMPLETE XL</t>
  </si>
  <si>
    <t>NEBULIZER CIRCULAIRE EXPIRSIDE</t>
  </si>
  <si>
    <t>DRSG MEPILEX BRDR SAC 18X18CM</t>
  </si>
  <si>
    <t>DRSG MEPITEL SFT SIL 10X18CM</t>
  </si>
  <si>
    <t>INTRODUCER ET BOUGIE 15FRX70CM</t>
  </si>
  <si>
    <t>DRSG DRAWTEX HYDROCOND 6X8</t>
  </si>
  <si>
    <t>MASK LARYN AIRWAY SZ 4</t>
  </si>
  <si>
    <t>MASK LARYN AIRWAY SZ 3</t>
  </si>
  <si>
    <t>MASK LARYN AIRWY SIL SPULS 2.5</t>
  </si>
  <si>
    <t>SPIROMETR INCEN 2500ML 1WY VLV</t>
  </si>
  <si>
    <t>KIT NEBULIZER PREFILL 500ML</t>
  </si>
  <si>
    <t>KIT HUMID 500ML</t>
  </si>
  <si>
    <t>HUMIDIFIER AD FILTERED</t>
  </si>
  <si>
    <t>KIT TRACH SUCT CLS SWIV 14F 12</t>
  </si>
  <si>
    <t>KIT TRACH SUCT CLS 10FR 12 1/8</t>
  </si>
  <si>
    <t>KIT TRACH SUC CL T PC 10F 21.3</t>
  </si>
  <si>
    <t>TRAY CATH CLS SUC TRACH 10F 16</t>
  </si>
  <si>
    <t>TRAY IRRIG W/SYR 60CC</t>
  </si>
  <si>
    <t>SET SAF-T SCRS SPIKE EPUMP</t>
  </si>
  <si>
    <t>TUBE GASTRO 24FR Y-PORT FLXFL</t>
  </si>
  <si>
    <t>TUBE TRACH JAKSN SS XL ADP SZ6</t>
  </si>
  <si>
    <t>SUT CTD VIC 2-0UND BR CT-1</t>
  </si>
  <si>
    <t>ZS SUCTION CATH 12FR</t>
  </si>
  <si>
    <t>SUT SILK 2-0 BLK BR 30"</t>
  </si>
  <si>
    <t>FLANGE FLAT NEWIMAGE TAPE 32MM</t>
  </si>
  <si>
    <t>DRSG TRITEC SILVER PRECUT4x5IN</t>
  </si>
  <si>
    <t>TRAY CATH MAHURKAR 3L 2FRx24CM</t>
  </si>
  <si>
    <t>SUPPORT WRIST UNIVNEOPRN BLACK</t>
  </si>
  <si>
    <t>HELMET SOFT SHELL PINK X-LARGE</t>
  </si>
  <si>
    <t>SPLINT ORTHOPEDIC ELBOW PEDIAT</t>
  </si>
  <si>
    <t>MASK FACE PRFRMX SPU EE LG ADL</t>
  </si>
  <si>
    <t>MASK FACE PRFRMX SPU EE XL ADL</t>
  </si>
  <si>
    <t>PROTECTOR FOOT WAFL AIRCUSH LG</t>
  </si>
  <si>
    <t>ORTHO COMFY HND/WRST/FNG PEDSM</t>
  </si>
  <si>
    <t>BARR SENSURA MIOFLX 5/8-1 7/8</t>
  </si>
  <si>
    <t>PCH DRN SENSURA MIOFLEXMAX RED</t>
  </si>
  <si>
    <t>TUBE FDG GASTRO 16FR 2.0 SHAFT</t>
  </si>
  <si>
    <t>STYLET INTBFLEXISLIP12FR5-10MM</t>
  </si>
  <si>
    <t>STYLET ETGD6FRSURELOC2.0-3.5MM</t>
  </si>
  <si>
    <t>TRAY CATH MAHKAR 3LUM12FRx16CM</t>
  </si>
  <si>
    <t>TRAY CATH COUDE LUBRI-SIL 18FR</t>
  </si>
  <si>
    <t>TRAY CATH COUDE LUBRI-SIL 16FR</t>
  </si>
  <si>
    <t>TRAY CATH FOLEY LUBRI-SIL 16FR</t>
  </si>
  <si>
    <t>BRACE WRIST THUMB SPICA MED RT</t>
  </si>
  <si>
    <t>CATH DIAL TPRTIPSTR27CMx14.5FR</t>
  </si>
  <si>
    <t>CATH DIAL TPRTIPSTR23CMx14.5FR</t>
  </si>
  <si>
    <t>KIT CRICOTHYROIDOTOMY EMERGNCY</t>
  </si>
  <si>
    <t>CATH FEMALE XTRNL SOFT WICKING</t>
  </si>
  <si>
    <t>BARR FLNG 2PC MIOFLEX CNVX CTF</t>
  </si>
  <si>
    <t>SPLINT FOREARM BASED MED/LG LT</t>
  </si>
  <si>
    <t>SPLINT FOREARM BASED MED/LG RT</t>
  </si>
  <si>
    <t>BRACE KNEE HINGED ADJUSTABLE M</t>
  </si>
  <si>
    <t>KIT PREFILLED NEBULIZER 1000mL</t>
  </si>
  <si>
    <t>TRAY FOLEY URNMTR STATLOCK14FR</t>
  </si>
  <si>
    <t>TRAY FOLEY URNMTR STATLOCK18FR</t>
  </si>
  <si>
    <t>PILLOW HEEL PRESUR RELIEF UNIV</t>
  </si>
  <si>
    <t>KIT POSTOP NATURA STOMA33-45MM</t>
  </si>
  <si>
    <t>HARNESS CHEST BUTTERFLY FML LG</t>
  </si>
  <si>
    <t>BRACE LUMBAR MUELLER REMOV PAD</t>
  </si>
  <si>
    <t>PCH OSTOMY DRNABL KARAYA2x12IN</t>
  </si>
  <si>
    <t>CANN TRACHTUBE CUFLS SHILEY7.0</t>
  </si>
  <si>
    <t>CANN TRACHTUBE CUFLS SHILEY7.5</t>
  </si>
  <si>
    <t>CANN TRACHTUBE CUFLS SHILEY8.0</t>
  </si>
  <si>
    <t>CANN TRACHTUBE CUFLS SHILEY 8.</t>
  </si>
  <si>
    <t>CANN INNER SHILEY DISP SZ 7.5</t>
  </si>
  <si>
    <t>COLLAR CERVICAL HEADMASTER JUN</t>
  </si>
  <si>
    <t>BRACE HUMRUS FX AQUAFORM SM LT</t>
  </si>
  <si>
    <t>BRACE HUMRUS FX AQUAFORM MD LT</t>
  </si>
  <si>
    <t>BRACE HUMRUS FX AQUAFORM LG LT</t>
  </si>
  <si>
    <t>BRACE HUMRUS FX AQUAFORM SM RT</t>
  </si>
  <si>
    <t>BRACE HUMRUS FX AQUAFORM MD RT</t>
  </si>
  <si>
    <t>KIT CATH EQSTRM STR14.5FRx19CM</t>
  </si>
  <si>
    <t>NEB BAR HI FL SH TB DISP 40LPM</t>
  </si>
  <si>
    <t>PROTECTANT SKIN ADV CAVILON</t>
  </si>
  <si>
    <t>TRAY SUT REMV IRIS SC/ADSN FCP</t>
  </si>
  <si>
    <t>KIT ADAPT/STER WATR 1000ML</t>
  </si>
  <si>
    <t>DRSG BIATAIN SIL LITE FOAM 5X5</t>
  </si>
  <si>
    <t>MASK PERFMX SPU EE ADULT LG</t>
  </si>
  <si>
    <t>MASK PERFMX SPU EE ADULT XL</t>
  </si>
  <si>
    <t>MASK PERFRMX SPU EE AD HDGR SM</t>
  </si>
  <si>
    <t>DRSG ENDOFM DERM TPLT 2X2</t>
  </si>
  <si>
    <t>BLADE LARYN SOLO MAC3.5 FO DIS</t>
  </si>
  <si>
    <t>SLEEVE PROT ARM TH LP GERI 18</t>
  </si>
  <si>
    <t>SLEEVE PROT ARM GERI 16.5</t>
  </si>
  <si>
    <t>MASK AF531 NIV FULL STD ELB SM</t>
  </si>
  <si>
    <t>MASK AF531 NIV FULL STD ELB MG</t>
  </si>
  <si>
    <t>MASK AF531 NIV FULL STD ELB LG</t>
  </si>
  <si>
    <t>INNER CANNULA 5.0 PORTEX</t>
  </si>
  <si>
    <t>AIRWAY NASOPHARYNGEAL 28</t>
  </si>
  <si>
    <t>BLADE LARYN FIB OP MIL 4 DISP</t>
  </si>
  <si>
    <t>DRSG THERAHONEY 4X5IN</t>
  </si>
  <si>
    <t>PROTECTOR FOAM HEEL ELBOW</t>
  </si>
  <si>
    <t>TUBE GAS FDG Y PORT 18FR</t>
  </si>
  <si>
    <t>TUBE GAS FDG Y PORT 20FR</t>
  </si>
  <si>
    <t>TUBE GAS FDG Y PORT 22FR</t>
  </si>
  <si>
    <t>BINDER ABDOM 3 PANEL UP TO 45</t>
  </si>
  <si>
    <t>BAG URIN 2000CC W/ANTI-R DEV&amp;S</t>
  </si>
  <si>
    <t>BAG INFUSION 500CC</t>
  </si>
  <si>
    <t>BAG LEG URINARY 20OZ MD</t>
  </si>
  <si>
    <t>CANN INN 4.0 SHILEY</t>
  </si>
  <si>
    <t>CANN INN 6.0 PORTEX GREEN</t>
  </si>
  <si>
    <t>CANN INN 6.0 SHILEY</t>
  </si>
  <si>
    <t>CANN INN 7.0 PORTEX WHITE</t>
  </si>
  <si>
    <t>CANN INN 8.0 PORTEX BLUE</t>
  </si>
  <si>
    <t>CANN INN 8.0 SHILEY</t>
  </si>
  <si>
    <t>CATH COUDE 18FR-5CC LUBRI RED</t>
  </si>
  <si>
    <t>CATH F 2W 14FR-5CC HYDROPH CTD</t>
  </si>
  <si>
    <t>CATHETER FOLEY 2WAY</t>
  </si>
  <si>
    <t>CATH F 3W 24FR-30CC LUBRI CTD</t>
  </si>
  <si>
    <t>COLLECTOR FECAL INCONTINENCE</t>
  </si>
  <si>
    <t>DRSG ABDOMINAL PAD 5X9</t>
  </si>
  <si>
    <t>DRSG CONTOUR 24 COMFEEL PLUS</t>
  </si>
  <si>
    <t>DRSG FOAM 4X4 NON-ADH BIATAIN</t>
  </si>
  <si>
    <t>DRSG ULCER CARE 4X4 COMFEEL +</t>
  </si>
  <si>
    <t>DRSG WOUND HYDROFIBER 3/4X18""</t>
  </si>
  <si>
    <t>GEL WOUND COLL 3OZ WOUNDRES</t>
  </si>
  <si>
    <t>GEL WND VISC HYD 3OZ CARRASYN</t>
  </si>
  <si>
    <t>TRACH SUCT 14FR-12 W/SWVL A</t>
  </si>
  <si>
    <t>PLUG DECANNULATION CAP</t>
  </si>
  <si>
    <t>POWDER STOMAHESIVE 1OZ</t>
  </si>
  <si>
    <t>SET CYSTO-BLADDER IRRIGATION</t>
  </si>
  <si>
    <t>SLING ARM MD</t>
  </si>
  <si>
    <t>STOCKING ANTI-EM THIGH LG-REG</t>
  </si>
  <si>
    <t>STOCKING ANTI-EM THIGH MED-REG</t>
  </si>
  <si>
    <t>DRSG STRAP MNTGMRY 7-1/4X11-1/</t>
  </si>
  <si>
    <t>STYLET INTUBATING 14FR ADULT</t>
  </si>
  <si>
    <t>SUTURE MONOCRYL  3-0 PS2</t>
  </si>
  <si>
    <t>SUTURE MONOCRYL  4-0PS2</t>
  </si>
  <si>
    <t>SUTURE PROL MONO 0 FSLX NDL30</t>
  </si>
  <si>
    <t>SUTURE SILK BRAID 3-0 SH NDL30</t>
  </si>
  <si>
    <t>SUTURE VICRYL 0 CT1 NDL 36</t>
  </si>
  <si>
    <t>TRAY TRACH CARE CLEANING</t>
  </si>
  <si>
    <t>TRAY URETHRAL CATH W/14FR CATH</t>
  </si>
  <si>
    <t>TUBE ENDTR CFFD 3.5LP MURPHTIP</t>
  </si>
  <si>
    <t>TUBE ENDTR CFFD 4.5LP MURPHTIP</t>
  </si>
  <si>
    <t>TUBE ENDTR CFFD 6.5LP MURPHTIP</t>
  </si>
  <si>
    <t>TUBE ENDTR CFFD 7.0LP MURPHTIP</t>
  </si>
  <si>
    <t>TUBE ENDTR CFFD 7.5LP MURPHTIP</t>
  </si>
  <si>
    <t>TUBE ENDTR CFFD 8.0LP MURPHTIP</t>
  </si>
  <si>
    <t>TUBE ENDTR CFFD 8.5LP MURPHTIP</t>
  </si>
  <si>
    <t>TUBE FDG NG 12FR-45 W/STYLET</t>
  </si>
  <si>
    <t>TUBE SALEM SUMP 16FR</t>
  </si>
  <si>
    <t>TUBE SALEM SUMP 18FR</t>
  </si>
  <si>
    <t>TRACH CFFD LOW PR SHILEY 4.0</t>
  </si>
  <si>
    <t>TRACH CFFD LOW PR SHILEY 6.0</t>
  </si>
  <si>
    <t>TRACH CFFD LOW PR SHILEY 8.0</t>
  </si>
  <si>
    <t>TUBE TRACH CFFD SINGLE 6.0</t>
  </si>
  <si>
    <t>TUBE TRACH CFFD SINGLE 8.0</t>
  </si>
  <si>
    <t>TRACH FENES CFFLSS SHILEY 6.0</t>
  </si>
  <si>
    <t>TUBE TRACH FENES SHILEY 4.0</t>
  </si>
  <si>
    <t>TUBE TRACH FENES SHILEY 6.0</t>
  </si>
  <si>
    <t>TUBE TRACH PEDIATRIC SHILEY #0</t>
  </si>
  <si>
    <t>VALVE ANTI-REFLUX</t>
  </si>
  <si>
    <t>DRSG TEGADERM HP 4X4.75 IV3000</t>
  </si>
  <si>
    <t>HEM ABS SURGICEL 4X8 STERILE</t>
  </si>
  <si>
    <t>CATH URETH A/P 18FR</t>
  </si>
  <si>
    <t>MASK TRACH</t>
  </si>
  <si>
    <t>TUBE ENDOTRACH UNCFF MURPH 2.5</t>
  </si>
  <si>
    <t>TUBE TRACH JACKSN IMP MTL SZ 8</t>
  </si>
  <si>
    <t>TUBE SALEM SUMP 14F</t>
  </si>
  <si>
    <t>DRSG TRANS TEGADERM 6X8</t>
  </si>
  <si>
    <t>DRSG WOUND TRIAD 6OZ</t>
  </si>
  <si>
    <t>TUBE TRACH JACKSON IMPV METL 6</t>
  </si>
  <si>
    <t>SET CATH BAL NONBRONCH 16F 7IN</t>
  </si>
  <si>
    <t>TUBE ENDO SAFT CLR MUR CFF 7.0</t>
  </si>
  <si>
    <t>SEAL EAKIN COHESIVE SML 2IN</t>
  </si>
  <si>
    <t>CATH HEMO ST PWR TRI 13FRX24CM</t>
  </si>
  <si>
    <t>PCH OST SENSURA PO 1PC 10-76MM</t>
  </si>
  <si>
    <t>PICC KIT,5FR DUAL LUMEN BUNDLE</t>
  </si>
  <si>
    <t>MEDC BNDG SUPPORT NATURAL SZ E</t>
  </si>
  <si>
    <t>KIT GLOVE ECONOMY SUCTION 12FR</t>
  </si>
  <si>
    <t>DRSG TEGADERM CHG 3.5X4.5</t>
  </si>
  <si>
    <t>TUBE MEDIHONEY 1.5 OZ W/APPL</t>
  </si>
  <si>
    <t>20F PEG ADAPTOR NON-STERILE</t>
  </si>
  <si>
    <t>SOLUTION FOR INHALATION FLEX</t>
  </si>
  <si>
    <t>SET EPUMP FEED FLUSH 1000ML</t>
  </si>
  <si>
    <t>TRACH PURPLE</t>
  </si>
  <si>
    <t>424 PHYSICAL THERAPY EVALUATE</t>
  </si>
  <si>
    <t>PT EVALUATION LOW COMPLEXITY</t>
  </si>
  <si>
    <t>420 PHYSICAL THERAPY GENERAL</t>
  </si>
  <si>
    <t>PT EVALUATION MOD COMPLEXITY</t>
  </si>
  <si>
    <t>PT EVALUATION HIGH COMPLEXITY</t>
  </si>
  <si>
    <t>GAIT TRAINING 15 MIN</t>
  </si>
  <si>
    <t>PHYSICAL THERAPY RE-EVALUATION</t>
  </si>
  <si>
    <t>NEUROMUSCULAR RE-ED 15 MIN</t>
  </si>
  <si>
    <t>THERAPEUTIC EXERCISE 15 MIN</t>
  </si>
  <si>
    <t>WHEELCHAIR TRAINING 15 MIN</t>
  </si>
  <si>
    <t>THERA ACT DIRECT 15 MIN</t>
  </si>
  <si>
    <t>MOBILITY CUR STATUS 40-59%</t>
  </si>
  <si>
    <t>MOBILITY CUR STATUS 100%</t>
  </si>
  <si>
    <t>MOBILITY GOAL STATUS 40-59%</t>
  </si>
  <si>
    <t>MOBILITY GOAL STATUS 100%</t>
  </si>
  <si>
    <t>MOBILITY DISCH STATUS 100%</t>
  </si>
  <si>
    <t>CARRY CUR STATUS 100%</t>
  </si>
  <si>
    <t>CARRY GOAL STATUS 100%</t>
  </si>
  <si>
    <t>SELF CARE CUR STATUS 100%</t>
  </si>
  <si>
    <t>SELF CARE GOAL STATUS 100%</t>
  </si>
  <si>
    <t>SELF CARE DISCH STATUS 100%</t>
  </si>
  <si>
    <t>ELEC STIM NOT WOUND UNATTENDED</t>
  </si>
  <si>
    <t>430 OCCUPATIONAL TPY GENERAL</t>
  </si>
  <si>
    <t>THERAPEUTIC PROCEDURE</t>
  </si>
  <si>
    <t>SELF CARE/HOME MGT 15 MIN</t>
  </si>
  <si>
    <t>THERAPEUTIC ACT DIRECT</t>
  </si>
  <si>
    <t>OT EVALUATION LOW COMPLEXITY</t>
  </si>
  <si>
    <t>434 OCCUPATIONAL TPY EVALUATE</t>
  </si>
  <si>
    <t>OT EVALUATION MOD COMPLEXITY</t>
  </si>
  <si>
    <t>OT EVALUATION HIGH COMPLEXITY</t>
  </si>
  <si>
    <t>OCCUPAT THERAPY RE-EVAL</t>
  </si>
  <si>
    <t>COGNITIVE TRAINING 15 MIN</t>
  </si>
  <si>
    <t>440 SPEECH PATH GENERAL</t>
  </si>
  <si>
    <t>EVAL SPEECH SOUND PRODUCTION</t>
  </si>
  <si>
    <t>EVAL SOUND PROD/LANG COMP EXP</t>
  </si>
  <si>
    <t>TX SWALLOWING/ORAL DYSFUN</t>
  </si>
  <si>
    <t>EVAL OF SWALLOWING-RADIO-OPA</t>
  </si>
  <si>
    <t>SPEECH LANGUAGE TREATMENT</t>
  </si>
  <si>
    <t>EVAL SWALLOW/ORAL FUNCTION</t>
  </si>
  <si>
    <t>EVAL OF PROSTH COMM DEVICE</t>
  </si>
  <si>
    <t>EVAL APHASIA PER HR</t>
  </si>
  <si>
    <t>410 RESPIRATORY SVC GENERAL</t>
  </si>
  <si>
    <t>ARTERIAL BLOOD GAS</t>
  </si>
  <si>
    <t>301 LABORATORY CHEMISTRY</t>
  </si>
  <si>
    <t>CPAP/BIPAP/DAY</t>
  </si>
  <si>
    <t>CPAP DAILY</t>
  </si>
  <si>
    <t>CHEST WALL MANIPULATION INIT</t>
  </si>
  <si>
    <t>CPT/PD INITIAL</t>
  </si>
  <si>
    <t>AEROSOL/VAPOR INHALE INITIAL</t>
  </si>
  <si>
    <t>PASSY MUIR VALVE ASSIST</t>
  </si>
  <si>
    <t>PULSE OXIMETRY-CONTINUOUS</t>
  </si>
  <si>
    <t>460 PULMONARY FUNCTION GENERAL</t>
  </si>
  <si>
    <t>PULSE OXIMETRY-SINGLE</t>
  </si>
  <si>
    <t>INTUBATION</t>
  </si>
  <si>
    <t>300 LABORATORY GENERAL</t>
  </si>
  <si>
    <t>TRACH STINT REPLACEMENT</t>
  </si>
  <si>
    <t>TRACH CHANGE</t>
  </si>
  <si>
    <t>SPUT INDUCT SUB</t>
  </si>
  <si>
    <t>VENTILATOR/FIRST DAY</t>
  </si>
  <si>
    <t>419 RESPIRATORY SVC OTHER</t>
  </si>
  <si>
    <t>VENTILATOR/SUBSEQUENT DAYS</t>
  </si>
  <si>
    <t>MAX BREATHING CAPACITY</t>
  </si>
  <si>
    <t>BRONCHODIL RESPONSE-PRE &amp; POST</t>
  </si>
  <si>
    <t>CHEST WALL MANIP-SUBSEQ</t>
  </si>
  <si>
    <t>PULM STRESS TEST - SIMPLE</t>
  </si>
  <si>
    <t>FLOW CYTOMETRY-EA ADD MKR-TECH</t>
  </si>
  <si>
    <t>305 LAB HEMATOLOGY</t>
  </si>
  <si>
    <t>306 LAB BACTERIOLOGY/MICROBIO</t>
  </si>
  <si>
    <t>302 LABORATORY IMMUNOLOGY</t>
  </si>
  <si>
    <t>BETA 2 MICROGLOBULIN</t>
  </si>
  <si>
    <t>LIPID PANEL</t>
  </si>
  <si>
    <t>ACTIVATED PROTEIN C RESISTANCE</t>
  </si>
  <si>
    <t>ACID FAST BACILLI SMEAR</t>
  </si>
  <si>
    <t>ALBUMIN SERUM</t>
  </si>
  <si>
    <t>ALPHA-FETOPROTEIN, SERUM</t>
  </si>
  <si>
    <t>ALKALINE PHOSPHATASE, TOTAL</t>
  </si>
  <si>
    <t>AMIKACIN</t>
  </si>
  <si>
    <t>URINALYSIS NONAUTO W/O MICROSC</t>
  </si>
  <si>
    <t>307 LAB UROLOGY</t>
  </si>
  <si>
    <t>BETA HYDROXYBUTYRATE</t>
  </si>
  <si>
    <t>AMMONIA</t>
  </si>
  <si>
    <t>VON WILLEBRAND FACTOR MULTIMET</t>
  </si>
  <si>
    <t>AMYLASE</t>
  </si>
  <si>
    <t>ANA SCREEN</t>
  </si>
  <si>
    <t>ANTIBODY SCREEN</t>
  </si>
  <si>
    <t>ANTI NEUTROPHILIC ANTIBODY</t>
  </si>
  <si>
    <t>ANTI-MITOCHONDRIAL ANTIB</t>
  </si>
  <si>
    <t>ANTI-SMOOTH MUSCLE ANTIBODY</t>
  </si>
  <si>
    <t>HEP C GENOTYPE DNA/RNA</t>
  </si>
  <si>
    <t>INFLUENZA A&amp;B</t>
  </si>
  <si>
    <t>BNP (B NATRIURETIC PEPTIDE)</t>
  </si>
  <si>
    <t>BILIRUBIN DIRECT</t>
  </si>
  <si>
    <t>BILIRUBIN TOTAL</t>
  </si>
  <si>
    <t>CRP (HIGH SENSITIVITY)</t>
  </si>
  <si>
    <t>CALCIUM SERUM</t>
  </si>
  <si>
    <t>CARCINOEMBRYONIC-(CEA)</t>
  </si>
  <si>
    <t>CBC, W/ AUTO DIFF</t>
  </si>
  <si>
    <t>LEVITIRACETAM</t>
  </si>
  <si>
    <t>CELL COUNT FLUIDS W/ DIFF</t>
  </si>
  <si>
    <t>CERULOPLASMIN</t>
  </si>
  <si>
    <t>CHOLESTEROL - DIRECT LDL CHOOL</t>
  </si>
  <si>
    <t>COMPLEMENT FIXATION EA ANTIGEN</t>
  </si>
  <si>
    <t>CPK-TOTAL</t>
  </si>
  <si>
    <t>C-REACTIVE PROTEIN</t>
  </si>
  <si>
    <t>QUANTIFERON TB GOLD</t>
  </si>
  <si>
    <t>CULTURE-FUNGUS-OTHER SOURCE</t>
  </si>
  <si>
    <t>AEROBIC ORGANISM ID</t>
  </si>
  <si>
    <t>CULTURE ANAEROBIC</t>
  </si>
  <si>
    <t>CULTURE BLOOD</t>
  </si>
  <si>
    <t>CULTURE, CATH-TIP</t>
  </si>
  <si>
    <t>CULTURE KPC SCREEN</t>
  </si>
  <si>
    <t>CULTURE SCREEN MRSA</t>
  </si>
  <si>
    <t>CULTURE STOOL</t>
  </si>
  <si>
    <t>CULTURE WOUND</t>
  </si>
  <si>
    <t>CULTURE URINE</t>
  </si>
  <si>
    <t>CYCLOSPORINE</t>
  </si>
  <si>
    <t>FIBRIN-D-DIMER QUANT</t>
  </si>
  <si>
    <t>BLOOD SMR W/ MAN DIFF WBC CNT</t>
  </si>
  <si>
    <t>DIGOXIN</t>
  </si>
  <si>
    <t>DILANTIN (PHENYTOIN-TOTAL)</t>
  </si>
  <si>
    <t>ELECTROLYTE PANEL</t>
  </si>
  <si>
    <t>FECAL FAT, QUALITATIVE</t>
  </si>
  <si>
    <t>FERRITIN</t>
  </si>
  <si>
    <t>FOLIC ACID</t>
  </si>
  <si>
    <t>GAMMA GT (GGT)</t>
  </si>
  <si>
    <t>GENTAMICIN</t>
  </si>
  <si>
    <t>GLUC BLOOD NOVA STAT STRIP</t>
  </si>
  <si>
    <t>GLYCOHEMOGLOBIN  (HGB A1)</t>
  </si>
  <si>
    <t>GRAM/GIESMA SMEAR</t>
  </si>
  <si>
    <t>HAPTOGLOBIN</t>
  </si>
  <si>
    <t>HELICOBACTER PYLORI AB</t>
  </si>
  <si>
    <t>HEMATOCRIT</t>
  </si>
  <si>
    <t>CBC, AUTO W/O DIFF</t>
  </si>
  <si>
    <t>HEPATITIS A ANTIBODY</t>
  </si>
  <si>
    <t>HEPATITIS B SURFACE AB</t>
  </si>
  <si>
    <t>HEPATITIS BE ANTIBODY</t>
  </si>
  <si>
    <t>HEPATITIS B SURFACE AG (HBSAG)</t>
  </si>
  <si>
    <t>HEPATITIS C AMP. PROBE TECH</t>
  </si>
  <si>
    <t>HEPATITIS B CORE ANTIBODY</t>
  </si>
  <si>
    <t>HEP B SURF AG (HBSAG) NEUTRLZN</t>
  </si>
  <si>
    <t>HEPATITIS C AB</t>
  </si>
  <si>
    <t>HEPATITIS PANEL (ACUTE)</t>
  </si>
  <si>
    <t>HIV-1 ANTIBODY</t>
  </si>
  <si>
    <t>HIV VIRAL LOAD, QUANT (DNA)</t>
  </si>
  <si>
    <t>IRON,SERUM,CHEMICAL</t>
  </si>
  <si>
    <t>IRON BINDING CAPACITY</t>
  </si>
  <si>
    <t>LACTIC ACID</t>
  </si>
  <si>
    <t>LDH</t>
  </si>
  <si>
    <t>LIPASE</t>
  </si>
  <si>
    <t>PROGRAF LEVEL (TACROLIMUS)</t>
  </si>
  <si>
    <t>LITHIUM</t>
  </si>
  <si>
    <t>HEPATIC FUNCTION PANEL</t>
  </si>
  <si>
    <t>MAGNESIUM</t>
  </si>
  <si>
    <t>OCCULT BLOOD, FECAL</t>
  </si>
  <si>
    <t>OSMOLALITY URINE</t>
  </si>
  <si>
    <t>OVA AND PARASITES</t>
  </si>
  <si>
    <t>SODIUM, URINE</t>
  </si>
  <si>
    <t>PHOSPHOROUS SERUM</t>
  </si>
  <si>
    <t>POTASSIUM SERUM</t>
  </si>
  <si>
    <t>PREALBUMIN</t>
  </si>
  <si>
    <t>PROSTATE SPECIFIC ATG (TOTAL)</t>
  </si>
  <si>
    <t>PROTEIN, TOTAL, OTHER SOURCE</t>
  </si>
  <si>
    <t>PROTHROMBIN TIME</t>
  </si>
  <si>
    <t>PARATHYROID HORMONE</t>
  </si>
  <si>
    <t>PTT</t>
  </si>
  <si>
    <t>RAPAMYCIN (SIROLIMUS)</t>
  </si>
  <si>
    <t>FOLIC ACID, RBC</t>
  </si>
  <si>
    <t>RPR</t>
  </si>
  <si>
    <t>SENSITIVITY (MIC)</t>
  </si>
  <si>
    <t>SGOT (AST)</t>
  </si>
  <si>
    <t>SGPT (ALT)</t>
  </si>
  <si>
    <t>BLOOD SMR W/O MAN DIFF WBC CNT</t>
  </si>
  <si>
    <t>LEUKOCYTE COUNT, FECAL</t>
  </si>
  <si>
    <t>T3 FREE</t>
  </si>
  <si>
    <t>T-3 UPTAKE</t>
  </si>
  <si>
    <t>T3 TOTAL</t>
  </si>
  <si>
    <t>T-4 TOTAL (THYROXINE)</t>
  </si>
  <si>
    <t>TOBRAMYCIN</t>
  </si>
  <si>
    <t>TRANSFERRIN SERUM</t>
  </si>
  <si>
    <t>TRIGLYCERIDES</t>
  </si>
  <si>
    <t>TROPONIN (QUANTITATIVE)</t>
  </si>
  <si>
    <t>TSH</t>
  </si>
  <si>
    <t>URIC ACID, BLOOD</t>
  </si>
  <si>
    <t>VITAMIN D, 25 HYDROXY</t>
  </si>
  <si>
    <t>URINALYSIS AUTO W/O MICRO</t>
  </si>
  <si>
    <t>URINALYSIS AUTO W/MICROSCOPIC</t>
  </si>
  <si>
    <t>VALPROIC ACID</t>
  </si>
  <si>
    <t>VANCOMYCIN</t>
  </si>
  <si>
    <t>VITAMIN B-12</t>
  </si>
  <si>
    <t>ACID FAST BACILLI CULTURE</t>
  </si>
  <si>
    <t>ALK PHOS ISOENZYMES</t>
  </si>
  <si>
    <t>CALCIUM, URINE</t>
  </si>
  <si>
    <t>CK-MB PANEL</t>
  </si>
  <si>
    <t>COCCIDIOIDES ANTIBODY</t>
  </si>
  <si>
    <t>CULTURE FLUID/OTHER (NON CSF)</t>
  </si>
  <si>
    <t>EBV NUCLEAR ANTIGEN IGG (EBNA)</t>
  </si>
  <si>
    <t>T4 FREE (THYROXINE)</t>
  </si>
  <si>
    <t>GAMMAGLOBULIN IGG</t>
  </si>
  <si>
    <t>IMMUNOFIXATION ELECTROPHORESIS</t>
  </si>
  <si>
    <t>MYOGLOBIN</t>
  </si>
  <si>
    <t>URINE VOLUME MEASUREMENT</t>
  </si>
  <si>
    <t>VENIPUNCTURE</t>
  </si>
  <si>
    <t>HEMOGLOBIN</t>
  </si>
  <si>
    <t>SED RATE (MANUAL)</t>
  </si>
  <si>
    <t>FUNGUS/YEAST IDENTIFICATION</t>
  </si>
  <si>
    <t>EOS SMEAR (URINE)</t>
  </si>
  <si>
    <t>HEPARIN INDUCED ANTIBODY</t>
  </si>
  <si>
    <t>PROTEIN-ELECTROPHOR-SERUM</t>
  </si>
  <si>
    <t>COLUMN CHROMATOG/MASS SPECT QT</t>
  </si>
  <si>
    <t>CULTURE- GENITAL</t>
  </si>
  <si>
    <t>CULTURE- RESPIRATORY</t>
  </si>
  <si>
    <t>URINALYSIS NONAUTO W/MICROSCOP</t>
  </si>
  <si>
    <t>THROMBOPLASTIN SUBSTITUTION</t>
  </si>
  <si>
    <t>SUSCEPT STUDY AGAR(ESTRIP)</t>
  </si>
  <si>
    <t>CREATININE RANDOM URINE</t>
  </si>
  <si>
    <t>PROTEIN URINE</t>
  </si>
  <si>
    <t>HEPATITIS C VIRUS AB RNA</t>
  </si>
  <si>
    <t>METABOLIC PANEL TOTAL CA</t>
  </si>
  <si>
    <t>COMPREHEN METABOLIC PANEL</t>
  </si>
  <si>
    <t>RENAL FUNCTION PANEL</t>
  </si>
  <si>
    <t>BCR/ABL1 TRANSLOCATION MAJ BRK</t>
  </si>
  <si>
    <t>C DIFFICILE TOXIN A/B</t>
  </si>
  <si>
    <t>C DIFFICILE AMP PROBE</t>
  </si>
  <si>
    <t>CYCLIC CITRULLINATD PEPTIDE AB</t>
  </si>
  <si>
    <t>LAB-UNLISTED TEST</t>
  </si>
  <si>
    <t>PROCALCITONIN</t>
  </si>
  <si>
    <t>CULT TYP DNA AMP PROBE EA ORG</t>
  </si>
  <si>
    <t>COOMBS DIRECT</t>
  </si>
  <si>
    <t>CPK-MB</t>
  </si>
  <si>
    <t>METABOLIC PANEL IONIZED CA</t>
  </si>
  <si>
    <t>OCCULT BLOOD 1-3 DETERM</t>
  </si>
  <si>
    <t>EKG TRACING ONLY</t>
  </si>
  <si>
    <t>730 EKG/ECG GENERAL</t>
  </si>
  <si>
    <t>RENAL-HEMODIALYSIS</t>
  </si>
  <si>
    <t>801 INP RENAL HEMODIALYSIS</t>
  </si>
  <si>
    <t>PERITONEAL DIALYSIS</t>
  </si>
  <si>
    <t>802 INP RENAL PERITONEAL DIAL</t>
  </si>
  <si>
    <t>ANTIBODY IDENT EACH PANEL</t>
  </si>
  <si>
    <t>COOMBS INDIRECT</t>
  </si>
  <si>
    <t>CROSSMATCH ANTIGLOBIN</t>
  </si>
  <si>
    <t>390 BLOOD STOR/PROC GENERAL</t>
  </si>
  <si>
    <t>FFP THAWING PREP</t>
  </si>
  <si>
    <t>ANTIGEN TYPE (RBC)</t>
  </si>
  <si>
    <t>BLOOD TYPING ABO</t>
  </si>
  <si>
    <t>RH TYPING</t>
  </si>
  <si>
    <t>CROSSMATCH IMMEDIATE SPIN</t>
  </si>
  <si>
    <t>TRANSFUSION BLOOD/COMPONENT</t>
  </si>
  <si>
    <t>391 BLOOD/ADMIN</t>
  </si>
  <si>
    <t>RBC LEUKOREDUCED-PROC ONLY</t>
  </si>
  <si>
    <t>PLATELETS PHER-PROC ONLY</t>
  </si>
  <si>
    <t>FFP 8-24HRS-PROC ONLY</t>
  </si>
  <si>
    <t>740 EEG GENERAL</t>
  </si>
  <si>
    <t>EEG MONITORING 1 HR</t>
  </si>
  <si>
    <t>ABDOMEN SINGLE AP VIEW</t>
  </si>
  <si>
    <t>320 RADIOLOGY DIAG GENERAL</t>
  </si>
  <si>
    <t>ABD FLAT &amp; ERECT &amp;/OR DECUB</t>
  </si>
  <si>
    <t>CERVICAL SP 2 OR 3 VIEWS</t>
  </si>
  <si>
    <t>CHEST SPECIAL VIEWS</t>
  </si>
  <si>
    <t>CHEST 2 VIEWS FRONTAL &amp; LAT</t>
  </si>
  <si>
    <t>CHEST 2VIEWS W/APICAL LORDOTIC</t>
  </si>
  <si>
    <t>SWALLOW FUNCTION W/VIDEORAD</t>
  </si>
  <si>
    <t>FEMUR 2+ VIEWS BILATERAL</t>
  </si>
  <si>
    <t>ABSCESS FISTULA SINUS TRACT ST</t>
  </si>
  <si>
    <t>FLUOROSCOPY 1HR OR LESS</t>
  </si>
  <si>
    <t>LUMBOSACRAL SP 2-3 VIEWS</t>
  </si>
  <si>
    <t>NECK SOFT TISSUE</t>
  </si>
  <si>
    <t>PELVIS 1-2 VIEWS</t>
  </si>
  <si>
    <t>SACRUM &amp; COCCYX MIN 2+ VIEWS</t>
  </si>
  <si>
    <t>SMALL BOWEL</t>
  </si>
  <si>
    <t>THORACIC SP 2 VIEWS</t>
  </si>
  <si>
    <t>TIBIA/FIBULA BILATERAL</t>
  </si>
  <si>
    <t>SPINE-SINGLE VIEW-SPECIFY LEVL</t>
  </si>
  <si>
    <t>HIP 2-3 VIEWS UNILATERAL RT</t>
  </si>
  <si>
    <t>HIP 2-3 VIEWS UNILATERAL LT</t>
  </si>
  <si>
    <t>HIPS 2 VIEWS BILATERAL</t>
  </si>
  <si>
    <t>HIP 1 VW. (LEFT)</t>
  </si>
  <si>
    <t>ANKLE 2 VIEWS RT</t>
  </si>
  <si>
    <t>ANKLE 2 VIEWS LT</t>
  </si>
  <si>
    <t>ANKLE 3+ VIEWS LT</t>
  </si>
  <si>
    <t>CALCANEUS 2+ VIEWS RT</t>
  </si>
  <si>
    <t>CALCANEUS 2+ VIEWS LT</t>
  </si>
  <si>
    <t>CLAVICLE LT</t>
  </si>
  <si>
    <t>ELBOW 3+ VIEWS RT</t>
  </si>
  <si>
    <t>ELBOW 2 VIEWS RT</t>
  </si>
  <si>
    <t>ELBOW 2 VIEWS LT</t>
  </si>
  <si>
    <t>FEMUR 2+ VIEWS RT</t>
  </si>
  <si>
    <t>FEMUR 2+ VIEWS LT</t>
  </si>
  <si>
    <t>FOOT 2 VIEWS RT</t>
  </si>
  <si>
    <t>FOOT 2 VIEWS LT</t>
  </si>
  <si>
    <t>FOOT 3+ VIEWS LT</t>
  </si>
  <si>
    <t>FOREARM 2 VIEWS RT</t>
  </si>
  <si>
    <t>FOREARM 2 VIEWS LT</t>
  </si>
  <si>
    <t>HAND 2 VIEWS RT</t>
  </si>
  <si>
    <t>HAND 2 VIEWS LT</t>
  </si>
  <si>
    <t>HUMERUS 2+ VIEWS RT</t>
  </si>
  <si>
    <t>HUMERUS 2+ VIEWS LT</t>
  </si>
  <si>
    <t>KNEE 1-2 VIEWS LT</t>
  </si>
  <si>
    <t>SHOULDER 1 VIEW LT</t>
  </si>
  <si>
    <t>SHOULDER 2+ VIEWS RT</t>
  </si>
  <si>
    <t>SHOULDER 2+ VIEWS LT</t>
  </si>
  <si>
    <t>TIBIA/FIBULA RT</t>
  </si>
  <si>
    <t>TIBIA/FIBULA LT</t>
  </si>
  <si>
    <t>WRIST 2 VIEWS RT</t>
  </si>
  <si>
    <t>WRIST 2 VIEWS LT</t>
  </si>
  <si>
    <t>CHEST 1 VIEW FRONTAL</t>
  </si>
  <si>
    <t>US ABDOMEN COMPLETE</t>
  </si>
  <si>
    <t>402 OTH IMAG ULTRASOUND</t>
  </si>
  <si>
    <t>US BLADDER POSTVOID RESIDUAL</t>
  </si>
  <si>
    <t>US ECHO TRANSTHORACIC 2D COMPL</t>
  </si>
  <si>
    <t>483 CARDIOLOGY ECHOCARDIOLOGY</t>
  </si>
  <si>
    <t>US 2D ECHO DOPPLER/COLOR FLOW</t>
  </si>
  <si>
    <t>US PELVIC COMPLETE</t>
  </si>
  <si>
    <t>921 OTHER DIAG PERIPHERAL LAB</t>
  </si>
  <si>
    <t>US PELVIS LIMITED OR FOLLOWUP</t>
  </si>
  <si>
    <t>US RETROPERTITONEAL COMPLETE</t>
  </si>
  <si>
    <t>US SCROTUM</t>
  </si>
  <si>
    <t>US CHEST B-SCAN</t>
  </si>
  <si>
    <t>US LOW EXT ART DUPLEX COMP BIL</t>
  </si>
  <si>
    <t>US EXT ARTERY SINGLE LEVEL BIL</t>
  </si>
  <si>
    <t>US EXT VEIN DUPLEX COMPLETE BI</t>
  </si>
  <si>
    <t>US EXT ARTERY COMPLETE BIL</t>
  </si>
  <si>
    <t>US ABDOMEN LIMITED</t>
  </si>
  <si>
    <t>US DOPPLER COLOR FLOW ADD-ON</t>
  </si>
  <si>
    <t>US UP EXT ART DUPLEX COMP LT</t>
  </si>
  <si>
    <t>LOW EXT ART DUPLEX COMP RT</t>
  </si>
  <si>
    <t>LOW EXT ART DUPLEX COMP LT</t>
  </si>
  <si>
    <t>EXT VEIN DUPLEX STUDY LIMIT RT</t>
  </si>
  <si>
    <t>EXT VEIN DUPLEX STUDY LIMIT LT</t>
  </si>
  <si>
    <t>US EXTREM LIMITED LT</t>
  </si>
  <si>
    <t>US CAROTID BILATERAL</t>
  </si>
  <si>
    <t>341 NUCLEAR MEDICINE DIAGNOS</t>
  </si>
  <si>
    <t>NM LUNG VENT &amp; PERFUS IMG</t>
  </si>
  <si>
    <t>NM VENTILATION/PERFUSION QUANT</t>
  </si>
  <si>
    <t>NM HEPATOBILIARY</t>
  </si>
  <si>
    <t>NM ABSCESS LOCAL WHOLE BODY</t>
  </si>
  <si>
    <t>NM BONE IMAGING 3 PHASE</t>
  </si>
  <si>
    <t>NM GI ACUTE BLOOD LOSS IMAGING</t>
  </si>
  <si>
    <t>NM LUNG VENT GASEOUS W/WASHOUT</t>
  </si>
  <si>
    <t>CT ABDOMEN W/CONTRAST</t>
  </si>
  <si>
    <t>352 CAT SCAN BODY</t>
  </si>
  <si>
    <t>CTA LOWER EXT W/WO CONTRAST</t>
  </si>
  <si>
    <t>CTA CHEST WO/W CONTRAST</t>
  </si>
  <si>
    <t>351 CAT SCAN HEAD</t>
  </si>
  <si>
    <t>CTA ABD AORTA/FEMORAL W/WO CON</t>
  </si>
  <si>
    <t>CT ABDOMEN W/O CONTRAST</t>
  </si>
  <si>
    <t>CT CERVICAL SPINE W/O CONTRAST</t>
  </si>
  <si>
    <t>CT THORAX W/CONTRAST</t>
  </si>
  <si>
    <t>CT THORAX W/O CONTRAST</t>
  </si>
  <si>
    <t>CT BRAIN/HEAD W/CONTRAST</t>
  </si>
  <si>
    <t>CT BRAIN/HEAD W/WO CONTRAST</t>
  </si>
  <si>
    <t>CT BRAIN/HEAD WO CONTRAST</t>
  </si>
  <si>
    <t>CT LUMBAR SPINE W/O CONTRAST</t>
  </si>
  <si>
    <t>CT PELVIS W/O CONTRAST</t>
  </si>
  <si>
    <t>CT THORACIC SPINE W/O CONTRAST</t>
  </si>
  <si>
    <t>CT SOFT TISSUE NECK W/CONTRAST</t>
  </si>
  <si>
    <t>CT SOFT TISSUE NECK WO CONT</t>
  </si>
  <si>
    <t>CT LOWER EXT W/O CONTRAST LT</t>
  </si>
  <si>
    <t>CT ABD &amp; PELVIS WO CONTRAST</t>
  </si>
  <si>
    <t>CT ABD &amp; PELVIS W/CONTRAST</t>
  </si>
  <si>
    <t>CT ABD &amp; PELVIS W/WO CONTRAST</t>
  </si>
  <si>
    <t>ANESTHESIA 0-30</t>
  </si>
  <si>
    <t>HC 143317 MOD SEDATION &gt;5</t>
  </si>
  <si>
    <t>CONS SED DIFF MD ADDL 15MIN</t>
  </si>
  <si>
    <t>ACETAMINOPHEN 650MG SUP</t>
  </si>
  <si>
    <t>ACETAZOLAMIDE 250MG TAB</t>
  </si>
  <si>
    <t>ACYCLOVIR 200MG CAP</t>
  </si>
  <si>
    <t>ACYCLOVIR 400MG TAB</t>
  </si>
  <si>
    <t>ALLOPURINOL 100MG TAB</t>
  </si>
  <si>
    <t>AMITRIPTYLINE HCL 25MG TAB</t>
  </si>
  <si>
    <t>ASPIRIN 325MG TAB</t>
  </si>
  <si>
    <t>AZATHIOPRINE 50MG TAB</t>
  </si>
  <si>
    <t>BACLOFEN 10MG TAB</t>
  </si>
  <si>
    <t>BUMETANIDE 1MG TAB</t>
  </si>
  <si>
    <t>BUPROPION HCL 100MG TAB</t>
  </si>
  <si>
    <t>BUPROPION HCL 75MG TAB</t>
  </si>
  <si>
    <t>BUSPIRONE HCL 5MG TAB</t>
  </si>
  <si>
    <t>CALCITRIOL 0.25MCG CAP</t>
  </si>
  <si>
    <t>CARBAMAZEPINE 200MG TAB</t>
  </si>
  <si>
    <t>CARBIDOPA/LEVO 10/100 TAB</t>
  </si>
  <si>
    <t>CEPHALEXIN 250MG CAP</t>
  </si>
  <si>
    <t>COLCHICINE 0.6MG TAB</t>
  </si>
  <si>
    <t>DAKINS 0.5% SOL</t>
  </si>
  <si>
    <t>DIGOXIN 125MCG TAB</t>
  </si>
  <si>
    <t>DOXAZOSIN MESYLATE 2MG TAB</t>
  </si>
  <si>
    <t>DOXYCYCLINE 100MG CAP</t>
  </si>
  <si>
    <t>ETHAMBUTOL HCL 400MG TAB</t>
  </si>
  <si>
    <t>FAMOTIDINE 20MG TAB</t>
  </si>
  <si>
    <t>FLECAINIDE ACETATE 50MG TAB</t>
  </si>
  <si>
    <t>FUROSEMIDE 20MG TAB</t>
  </si>
  <si>
    <t>FUROSEMIDE 40MG TAB</t>
  </si>
  <si>
    <t>GLIPIZIDE 5MG TAB</t>
  </si>
  <si>
    <t>HALOPERIDOL 1MG TAB</t>
  </si>
  <si>
    <t>HALOPERIDOL 5MG TAB</t>
  </si>
  <si>
    <t>HYDROMORPHONE 2MG TAB</t>
  </si>
  <si>
    <t>IBUPROFEN 200MG TAB</t>
  </si>
  <si>
    <t>IBUPROFEN 400MG TAB</t>
  </si>
  <si>
    <t>IBUPROFEN 600MG TAB</t>
  </si>
  <si>
    <t>ISOSORBIDE DN 10MG TAB</t>
  </si>
  <si>
    <t>LISINOPRIL 10MG TAB</t>
  </si>
  <si>
    <t>LISINOPRIL 20MG TAB</t>
  </si>
  <si>
    <t>LITHIUM CARBONATE 150MG CAP</t>
  </si>
  <si>
    <t>METFORMIN HCL 500MG TAB</t>
  </si>
  <si>
    <t>METHADONE HCL 10MG TAB</t>
  </si>
  <si>
    <t>METOCLOPRAMIDE 10MG TAB</t>
  </si>
  <si>
    <t>METRONIDAZOLE 250MG TAB</t>
  </si>
  <si>
    <t>MINOXIDIL 10MG TAB</t>
  </si>
  <si>
    <t>MINOXIDIL 2.5MG TAB</t>
  </si>
  <si>
    <t>NIACIN 500MG TAB</t>
  </si>
  <si>
    <t>NIFEDIPINE 10MG CAP</t>
  </si>
  <si>
    <t>VITAMIN B COMPLEX W/C TAB</t>
  </si>
  <si>
    <t>CARBIDOPA/LEVO 25/100 TAB</t>
  </si>
  <si>
    <t>ENALAPRIL MALEATE 10MG TAB</t>
  </si>
  <si>
    <t>URSODIOL 300MG CAP</t>
  </si>
  <si>
    <t>MELATONIN 3MG TAB</t>
  </si>
  <si>
    <t>PAROXETINE HCL 20MG TAB</t>
  </si>
  <si>
    <t>SODIUM BICARB 650MG TAB</t>
  </si>
  <si>
    <t>LORATADINE 10MG TAB</t>
  </si>
  <si>
    <t>ALPRAZOLAM 0.25MG TAB</t>
  </si>
  <si>
    <t>ALPRAZOLAM 0.5MG TAB</t>
  </si>
  <si>
    <t>DIGOXIN 250MCG TAB</t>
  </si>
  <si>
    <t>RIFAMPIN 300MG CAP</t>
  </si>
  <si>
    <t>FLUCONAZOLE 100MG TAB</t>
  </si>
  <si>
    <t>PREDNISONE 20MG TAB</t>
  </si>
  <si>
    <t>GABAPENTIN 400MG CAP</t>
  </si>
  <si>
    <t>LACTULOSE 10GM/15ML SOL</t>
  </si>
  <si>
    <t>NAPROXEN 250MG TAB</t>
  </si>
  <si>
    <t>TRAMADOL HCL 50MG TAB</t>
  </si>
  <si>
    <t>LORAZEPAM 0.5MG TAB</t>
  </si>
  <si>
    <t>LORAZEPAM 1MG TAB</t>
  </si>
  <si>
    <t>GABAPENTIN 300MG CAP</t>
  </si>
  <si>
    <t>PREDNISONE 10MG TAB</t>
  </si>
  <si>
    <t>METOLAZONE 2.5MG TAB</t>
  </si>
  <si>
    <t>AZITHROMYCIN 250MG TAB</t>
  </si>
  <si>
    <t>LISINOPRIL 5MG TAB</t>
  </si>
  <si>
    <t>PRIMIDONE 50MG TAB</t>
  </si>
  <si>
    <t>METFORMIN HCL 850MG TAB</t>
  </si>
  <si>
    <t>MIRTAZAPINE 15MG TAB</t>
  </si>
  <si>
    <t>SERTRALINE HCL 50MG TAB</t>
  </si>
  <si>
    <t>VENLAFAXINE HCL 75MG TAB</t>
  </si>
  <si>
    <t>DIAZEPAM 5MG TAB</t>
  </si>
  <si>
    <t>METRONIDAZOLE 500MG TAB</t>
  </si>
  <si>
    <t>ATENOLOL 25MG TAB</t>
  </si>
  <si>
    <t>FLUOXETINE HCL 10MG CAP</t>
  </si>
  <si>
    <t>SIMVASTATIN 10MG TAB</t>
  </si>
  <si>
    <t>MAGNESIUM OXIDE 400MG TAB</t>
  </si>
  <si>
    <t>NIMODIPINE 30MG CAP</t>
  </si>
  <si>
    <t>SPIRONOLACTONE 25MG TAB</t>
  </si>
  <si>
    <t>ZOLPIDEM TARTRATE 5MG TAB</t>
  </si>
  <si>
    <t>HYDROCORTISONE 10MG TAB</t>
  </si>
  <si>
    <t>AMLODIPINE BESYLATE 2.5MG TAB</t>
  </si>
  <si>
    <t>AMLODIPINE BESYLATE 10MG TAB</t>
  </si>
  <si>
    <t>AMLODIPINE BESYLATE 5MG TAB</t>
  </si>
  <si>
    <t>GABAPENTIN 100MG CAP</t>
  </si>
  <si>
    <t>NITROFURANTOIN MCR 100MG CAP</t>
  </si>
  <si>
    <t>METHOCARBAMOL 500MG TAB</t>
  </si>
  <si>
    <t>HYDROXYZINE HCL 25MG TAB</t>
  </si>
  <si>
    <t>CLINDAMYCIN HCL 150MG CAP</t>
  </si>
  <si>
    <t>ROPINIROLE HCL 0.5MG TAB</t>
  </si>
  <si>
    <t>CARVEDILOL 12.5MG TAB</t>
  </si>
  <si>
    <t>CARVEDILOL 3.125MG TAB</t>
  </si>
  <si>
    <t>CARVEDILOL 6.25MG TAB</t>
  </si>
  <si>
    <t>RISPERIDONE 0.5MG TAB</t>
  </si>
  <si>
    <t>RISPERIDONE 1MG TAB</t>
  </si>
  <si>
    <t>CALCIUM ACETATE 667MG CAP</t>
  </si>
  <si>
    <t>TEMAZEPAM 15MG CAP</t>
  </si>
  <si>
    <t>LEVETIRACETAM 100MG/ML SOL</t>
  </si>
  <si>
    <t>ORALS 27</t>
  </si>
  <si>
    <t>ATENOLOL 50MG TAB</t>
  </si>
  <si>
    <t>LEVETIRACETAM 500MG TAB</t>
  </si>
  <si>
    <t>TOPIRAMATE 25MG TAB</t>
  </si>
  <si>
    <t>MYCOPHENOLATE 250MG CAP</t>
  </si>
  <si>
    <t>AMIODARONE HCL 200MG TAB</t>
  </si>
  <si>
    <t>CARISOPRODOL 350MG TAB</t>
  </si>
  <si>
    <t>TAMSULOSIN HCL 0.4MG CAP</t>
  </si>
  <si>
    <t>TACROLIMUS 0.5MG CAP</t>
  </si>
  <si>
    <t>TACROLIMUS 1MG CAP</t>
  </si>
  <si>
    <t>CLONAZEPAM 1MG TAB</t>
  </si>
  <si>
    <t>GLYCOPYRROLATE 1MG TAB</t>
  </si>
  <si>
    <t>LOSARTAN POTASSIUM 50MG TAB</t>
  </si>
  <si>
    <t>GEMFIBROZIL 600MG TAB</t>
  </si>
  <si>
    <t>LABETALOL HCL 200MG TAB</t>
  </si>
  <si>
    <t>LEVOFLOXACIN 500MG TAB</t>
  </si>
  <si>
    <t>OLANZAPINE 2.5MG TAB</t>
  </si>
  <si>
    <t>OLANZAPINE 5MG TAB</t>
  </si>
  <si>
    <t>VORICONAZOLE 200MG TAB</t>
  </si>
  <si>
    <t>TOPICALS 03</t>
  </si>
  <si>
    <t>ORALS 07</t>
  </si>
  <si>
    <t>ORALS 17</t>
  </si>
  <si>
    <t>ORALS 19</t>
  </si>
  <si>
    <t>IV ADMIXTURE 02</t>
  </si>
  <si>
    <t>BISACODYL 10MG SUP</t>
  </si>
  <si>
    <t>DIPHENHYDRAMINE HCL 50MG/ML IN</t>
  </si>
  <si>
    <t>SILVER SULFADIAZINE 1% CRE</t>
  </si>
  <si>
    <t>BISACODYL 5MG ECT</t>
  </si>
  <si>
    <t>PREDNISONE 5MG TAB</t>
  </si>
  <si>
    <t>TRIAMCINOLONE 0.5% CRE</t>
  </si>
  <si>
    <t>SULFAMETHOXAZOLE/TMP INJ</t>
  </si>
  <si>
    <t>TESTOSTERONE CYPI 100MG/ML OIL</t>
  </si>
  <si>
    <t>TRAZODONE HCL 50MG TAB</t>
  </si>
  <si>
    <t>SODIUM CL 0.65% NASAL SPR</t>
  </si>
  <si>
    <t>SODIUM CL 3% INH SOL</t>
  </si>
  <si>
    <t>AMYLASE/LIPASE/PROTEASE ECC</t>
  </si>
  <si>
    <t>VANCOMYCIN HCL 500MG INJ</t>
  </si>
  <si>
    <t>TRIMETHOBENZAMIDE HCL 100MG IN</t>
  </si>
  <si>
    <t>ACETAMINOPHEN 500MG TAB</t>
  </si>
  <si>
    <t>DOCUSATE NA 100MG SGL</t>
  </si>
  <si>
    <t>BACITRACIN 500U/GM OIN</t>
  </si>
  <si>
    <t>NA PHOS DIBASIC/MONOBASIC NMA</t>
  </si>
  <si>
    <t>HYDROCORTISONE 2.5% CRE</t>
  </si>
  <si>
    <t>ASPIRIN 81MG CTB</t>
  </si>
  <si>
    <t>CALCIUM CARB 500MG TAB</t>
  </si>
  <si>
    <t>MENTHOL METHYL SALICYL 10-15 C</t>
  </si>
  <si>
    <t>TIMOLOL MALEATE 0.5% SOL</t>
  </si>
  <si>
    <t>ASPIRIN 325MG ECT</t>
  </si>
  <si>
    <t>METHYLPREDNISOLONE ACET 80MG I</t>
  </si>
  <si>
    <t>WARFARIN NA 2MG TAB</t>
  </si>
  <si>
    <t>HYDROXYZINE HCL 10MG TAB</t>
  </si>
  <si>
    <t>ACETAMINOPHEN 160MG/5ML SUS</t>
  </si>
  <si>
    <t>ASCORBIC ACID 500MG TAB</t>
  </si>
  <si>
    <t>CLONAZEPAM 0.5MG TAB</t>
  </si>
  <si>
    <t>MIDAZOLAM HCL 1MG/ML INJ</t>
  </si>
  <si>
    <t>CALCIUM CARB 500MG CTB</t>
  </si>
  <si>
    <t>CLOTRIMAZOLE 1% CRE</t>
  </si>
  <si>
    <t>HYDROCORTISONE ACET 25MG SUP</t>
  </si>
  <si>
    <t>GUAIFENESIN 600MG TER</t>
  </si>
  <si>
    <t>NITROGLYCERIN 0.2MG/HR TDM</t>
  </si>
  <si>
    <t>WARFARIN NA 5MG TAB</t>
  </si>
  <si>
    <t>SIMETHICONE 20MG/0.3ML SUS</t>
  </si>
  <si>
    <t>SULFAMETHOXAZOLE/TMP SUS</t>
  </si>
  <si>
    <t>CALAMINE PRZMOXINE HCL 8%-1% L</t>
  </si>
  <si>
    <t>GLYBURIDE 5MG TAB</t>
  </si>
  <si>
    <t>CHOLESTYRAMINE 4GM/9GM PDR</t>
  </si>
  <si>
    <t>ARTIFICIAL TEARS 1.4% SOL</t>
  </si>
  <si>
    <t>AMIKACIN SULF 250MG/ML INJ</t>
  </si>
  <si>
    <t>LIDOCAINE HCL 2% INJ</t>
  </si>
  <si>
    <t>VANCOMYCIN HCL 1GM INJ</t>
  </si>
  <si>
    <t>TRIAMCINOLONE 0.1% CRE</t>
  </si>
  <si>
    <t>TOBRAMYCIN 40MG/ML INJ</t>
  </si>
  <si>
    <t>WARFARIN NA 7.5MG TAB</t>
  </si>
  <si>
    <t>CONJUCATED ESTROGENS 1.25MG TA</t>
  </si>
  <si>
    <t>ACETAMINOPHEN COD 300MG-30MG T</t>
  </si>
  <si>
    <t>PYRIDOXINE 50MG TAB</t>
  </si>
  <si>
    <t>WATER STERILE SOL</t>
  </si>
  <si>
    <t>TRIAMCINOLONE 0.1% OIN</t>
  </si>
  <si>
    <t>SODIUM CL 1GM TAB</t>
  </si>
  <si>
    <t>NEOMYIN SULF/POLYMYX B/BAC Z O</t>
  </si>
  <si>
    <t>TETRAHYDROZOLINE HCL 0.05% SOL</t>
  </si>
  <si>
    <t>SODIUM CL 0.9% IVS</t>
  </si>
  <si>
    <t>DIPHENOXYLATE HCL ATROPINE TAB</t>
  </si>
  <si>
    <t>TRIPLE ANTIBIOTIC OIN</t>
  </si>
  <si>
    <t>LOPERAMIDE HCL 2MG CAP</t>
  </si>
  <si>
    <t>VERAPAMIL HCL 2.5MG/ML INJ</t>
  </si>
  <si>
    <t>VALPROIC ACID 250MG SGL</t>
  </si>
  <si>
    <t>BENZTROPINE MESYLATE 1MG TAB</t>
  </si>
  <si>
    <t>HYDROCODONE APAP 10-325MG TAB</t>
  </si>
  <si>
    <t>ERGOCALCIFEROL 50,000U CAP</t>
  </si>
  <si>
    <t>MICONAZOLE NITRATE 2% CRE</t>
  </si>
  <si>
    <t>MULTIVITAMIN MINERALS TAB</t>
  </si>
  <si>
    <t>GUAIFENESIN DM 100-10MG/5ML LI</t>
  </si>
  <si>
    <t>PHENYLEPHRINE 10MG/ML INJ</t>
  </si>
  <si>
    <t>DOCUSATE NA 250MG SGL</t>
  </si>
  <si>
    <t>ATROPINE SULF 0.4MG/ML INJ</t>
  </si>
  <si>
    <t>OXYCODONE APAP 5-325MG TAB</t>
  </si>
  <si>
    <t>WATER STERILE INJ</t>
  </si>
  <si>
    <t>IPRATROPIUM BR 0.02% SOL</t>
  </si>
  <si>
    <t>DILTIAZEM HCL 60MG TAB</t>
  </si>
  <si>
    <t>MEDROXYPROGESTERONE 2.5MG TAB</t>
  </si>
  <si>
    <t>ENALAPRILAT 1.25MG/ML INJ</t>
  </si>
  <si>
    <t>NALOXONE HCL 0.4MG/ML INJ</t>
  </si>
  <si>
    <t>TESTOSTERONE CYPI 200MG/ML OIL</t>
  </si>
  <si>
    <t>WARFARIN NA 2.5MG TAB</t>
  </si>
  <si>
    <t>SUMATRIPTAN SUCC 6MG/0.5ML INJ</t>
  </si>
  <si>
    <t>NEOMYIN SULF/POLYMYX B/DEXAM O</t>
  </si>
  <si>
    <t>MECLIZINE HCL 25MG TAB</t>
  </si>
  <si>
    <t>POTASSIUM CL 8MEQ TER</t>
  </si>
  <si>
    <t>CALCIUM GLUCONATE 10% INJ</t>
  </si>
  <si>
    <t>OXYBUTYNIN CL 5MG TAB</t>
  </si>
  <si>
    <t>SULFAMETHOXAZOLE/TMP 800/160 T</t>
  </si>
  <si>
    <t>MAGNESIUM CITR 1.75GM/30ML LIQ</t>
  </si>
  <si>
    <t>SALMETEROL XINAFOATE 46MCG DSK</t>
  </si>
  <si>
    <t>CYCLOBENZAPRINE HCL 10MG TAB</t>
  </si>
  <si>
    <t>THIAMINE 100MG TAB</t>
  </si>
  <si>
    <t>DILTIAZEM HCL 180MG C24</t>
  </si>
  <si>
    <t>VITAMIN A 10,000U CAP</t>
  </si>
  <si>
    <t>VALPROIC ACID 250MG/5ML SYR</t>
  </si>
  <si>
    <t>AMOXICILLIN CLV K 250-62.5 SUS</t>
  </si>
  <si>
    <t>CLONIDINE HCL 0.2MG TAB</t>
  </si>
  <si>
    <t>NIFEDIPINE 30MG TER</t>
  </si>
  <si>
    <t>HYDROCORTISONE 1% CRE</t>
  </si>
  <si>
    <t>CALAMINE LOT</t>
  </si>
  <si>
    <t>METHYLPREDNISOLONE 40MG/ML INJ</t>
  </si>
  <si>
    <t>NAPHAZOLINE HCL 0.025%-0.3% SO</t>
  </si>
  <si>
    <t>MIDAZOLAM HCL 5MG/ML INJ</t>
  </si>
  <si>
    <t>GENTAMICIN SULF 3MG/ML SOL</t>
  </si>
  <si>
    <t>CHLORDIAZEPOXIDE HCL 5MG CAP</t>
  </si>
  <si>
    <t>EPINEPHRINE HCL 1MG/ML INJ</t>
  </si>
  <si>
    <t>ACETYLCYSTEINE 10% SOL</t>
  </si>
  <si>
    <t>CARBAMIDE PEROXIDE 6.5% EAR SO</t>
  </si>
  <si>
    <t>NEOMYIN SULF/POLYMYX B/DEXAM S</t>
  </si>
  <si>
    <t>VERAPAMIL HCL 80MG TAB</t>
  </si>
  <si>
    <t>DICYCLOMINE HCL 10MG CAP</t>
  </si>
  <si>
    <t>SULFACETAMIDE NA 10% SOL</t>
  </si>
  <si>
    <t>POTASSIUM CL 2MEQ/ML INJ</t>
  </si>
  <si>
    <t>CLONIDINE HCL 0.1MG TAB</t>
  </si>
  <si>
    <t>OPTHALMIC LUBRICANT 3.5GM OIN</t>
  </si>
  <si>
    <t>ASPIRIN 81MG TAB</t>
  </si>
  <si>
    <t>ACETYLCYSTEINE 20% SOL</t>
  </si>
  <si>
    <t>CHLORDIAZEPOXIDE HCL 10MG CAP</t>
  </si>
  <si>
    <t>CYANOCABALAMIN 500MCG TAB</t>
  </si>
  <si>
    <t>TIMOLOL MALEATE 0.25% SOL</t>
  </si>
  <si>
    <t>ESTROPIPATE 0.75MG TAB</t>
  </si>
  <si>
    <t>NICARDIPINE HCL 20MG CAP</t>
  </si>
  <si>
    <t>PREDNISOLONE ACETATE 1% SUS</t>
  </si>
  <si>
    <t>HCTZ 25MG TAB</t>
  </si>
  <si>
    <t>KETOROLAC 30MG/ML INJ</t>
  </si>
  <si>
    <t>PROCHLORPERAZINE EDI 5MG/ML IN</t>
  </si>
  <si>
    <t>METOPROLOL TART 50MG TAB</t>
  </si>
  <si>
    <t>PIPERACIL TAZOBACT 2.25GM INJ</t>
  </si>
  <si>
    <t>AMPICILLIN-SULBACTAM 1.5GM INJ</t>
  </si>
  <si>
    <t>POTASSIUM CL 10MEQ TER</t>
  </si>
  <si>
    <t>SCOPOLAMINE 0.33MG/24HR TDM</t>
  </si>
  <si>
    <t>NYSTATIN 100,000U/ML SUS</t>
  </si>
  <si>
    <t>SODIUM BICARB 8.4% INJ</t>
  </si>
  <si>
    <t>DEXTRAN HYPROMELLOSE 0.1-0.3 S</t>
  </si>
  <si>
    <t>MEGESTROL ACET 20MG TAB</t>
  </si>
  <si>
    <t>PHENOL 1.4% SPR</t>
  </si>
  <si>
    <t>DIPHENHYDRAMINE HCL 25MG CAP</t>
  </si>
  <si>
    <t>HYDROXYCHLOROQUINE 200MG TAB</t>
  </si>
  <si>
    <t>PIPERACIL TAZOBACT 3.375GM INJ</t>
  </si>
  <si>
    <t>SODIUM CL 3% IVS</t>
  </si>
  <si>
    <t>CALCIUM CL 10% INJ</t>
  </si>
  <si>
    <t>DOXEPIN HCL 50MG CAP</t>
  </si>
  <si>
    <t>VECURONIUM BROMIDE 10MG INJ</t>
  </si>
  <si>
    <t>PENTOXIFYLLINE 400MG TER</t>
  </si>
  <si>
    <t>SODIUM PHOSPHATE 3MM/ML INJ</t>
  </si>
  <si>
    <t>LATANOPROST 0.005% SOL</t>
  </si>
  <si>
    <t>NEOMYCIN SULF/POLYMYX B/HC SOL</t>
  </si>
  <si>
    <t>AMOXICILLIN CLV K 500-125MG TA</t>
  </si>
  <si>
    <t>AMOXICILLIN 250MG CAP</t>
  </si>
  <si>
    <t>SUCRALFATE 1GM TAB</t>
  </si>
  <si>
    <t>MULTIVITAMIN TAB</t>
  </si>
  <si>
    <t>METHYLPREDNISOLONE ACET 40MG I</t>
  </si>
  <si>
    <t>DILTIAZEM HCL 30MG TAB</t>
  </si>
  <si>
    <t>HCTZ TRIAMTERENE 25-37.5MG TAB</t>
  </si>
  <si>
    <t>HYDROCORTISONE NA SUCC 100MG I</t>
  </si>
  <si>
    <t>LORAZEPAM 2MG/ML INJ</t>
  </si>
  <si>
    <t>DONEPEZIL HCL 5MG TAB</t>
  </si>
  <si>
    <t>HYDRALAZINE HCL 100MG TAB</t>
  </si>
  <si>
    <t>RIFABUTIN 150MG CAP</t>
  </si>
  <si>
    <t>LIDOCAINE HCL 1% INJ</t>
  </si>
  <si>
    <t>NEOMYCIN SULF/POLYMYX B/HC SUS</t>
  </si>
  <si>
    <t>HEPATITIS B VACC 10MCG/0.5ML S</t>
  </si>
  <si>
    <t>GUAIFENESIN COD 100-10MG/5ML S</t>
  </si>
  <si>
    <t>DOBUTAMINE HCL 12.5MG/ML INJ</t>
  </si>
  <si>
    <t>MULTIVITAMIN MINERALS LIQ</t>
  </si>
  <si>
    <t>ALBUTEROL SULF 0.83MG/ML SOL</t>
  </si>
  <si>
    <t>PHYTONADIONE 10MG/ML INJ</t>
  </si>
  <si>
    <t>MYCOPHENOLATE 500MG TAB</t>
  </si>
  <si>
    <t>QUETIAPINE FUMARATE 25MG TAB</t>
  </si>
  <si>
    <t>PRILOCAINE LIDOCAINE 2.5-2.5 C</t>
  </si>
  <si>
    <t>HYDROCORTISONE NA SUCC 250MG I</t>
  </si>
  <si>
    <t>CEFTRIAXONE NA 2GM INJ</t>
  </si>
  <si>
    <t>SUMATRIPTAN SUCC 50MG TAB</t>
  </si>
  <si>
    <t>CYCLOSPORINE 25MG SGL</t>
  </si>
  <si>
    <t>ALBUMIN HUMAN 25% IVS</t>
  </si>
  <si>
    <t>BRIMONIDINE TARTRATE 0.2% SOL</t>
  </si>
  <si>
    <t>MEROPENEM 500MG INJ</t>
  </si>
  <si>
    <t>METHYLPREDNISOLONE 40MG INJ</t>
  </si>
  <si>
    <t>BUMETANIDE 0.25MG/ML INJ</t>
  </si>
  <si>
    <t>CEFPODOXIME PROXETIL 200MG TAB</t>
  </si>
  <si>
    <t>GUAIFENESIN 100MG/5ML LIQ</t>
  </si>
  <si>
    <t>ERYTHROMYCIN ES 200MG/5ML SUS</t>
  </si>
  <si>
    <t>HCTZ TRIAMTERENE 25-37.5MG CAP</t>
  </si>
  <si>
    <t>WARFARIN NA 3MG TAB</t>
  </si>
  <si>
    <t>NORTRIPTYLINE HCL 10MG/5ML SOL</t>
  </si>
  <si>
    <t>BISMUTH SUBSALICYLATE 262MG LI</t>
  </si>
  <si>
    <t>HYDRALAZINE HCL 10MG TAB</t>
  </si>
  <si>
    <t>TERAZOSIN HCL 2MG CAP</t>
  </si>
  <si>
    <t>PROPRANOLOL HCL 10MG TAB</t>
  </si>
  <si>
    <t>ATROPINE SULF 0.1MG/ML INJ</t>
  </si>
  <si>
    <t>MORPHINE 4MG/ML INJ</t>
  </si>
  <si>
    <t>HYOSCYAMINE SULF 0.125MG/ML LI</t>
  </si>
  <si>
    <t>TERAZOSIN HCL 1MG CAP</t>
  </si>
  <si>
    <t>HEPARIN 1,000U/ML INJ</t>
  </si>
  <si>
    <t>MORPHINE 10MG/ML INJ</t>
  </si>
  <si>
    <t>INSULIN HUM REGULAR 100U/ML IN</t>
  </si>
  <si>
    <t>PROPRANOLOL HCL 80MG TAB</t>
  </si>
  <si>
    <t>HYDRALAZINE HCL 20MG/ML INJ</t>
  </si>
  <si>
    <t>SIMETHICONE 80MG CTB</t>
  </si>
  <si>
    <t>OXYCODONE HCL 5MG TAB</t>
  </si>
  <si>
    <t>BACITRACIN/HC/NEO/POLY B EYE O</t>
  </si>
  <si>
    <t>MEROPENEM 1GM INJ</t>
  </si>
  <si>
    <t>BELLADONNA OPIUM 16.2-30MG SUP</t>
  </si>
  <si>
    <t>ZINC OXIDE 20% OIN</t>
  </si>
  <si>
    <t>CHOLESTYRAMINE LIGHT 4/5.7GM P</t>
  </si>
  <si>
    <t>CIPROFLOXACIN 500MG TAB</t>
  </si>
  <si>
    <t>PREDNISOLONE ACETATE 0.12% SUS</t>
  </si>
  <si>
    <t>PROMETHAZINE HCL 25MG TAB</t>
  </si>
  <si>
    <t>TERAZOSIN HCL 5MG CAP</t>
  </si>
  <si>
    <t>PHENYTOIN NA 100MG CER</t>
  </si>
  <si>
    <t>ROCURONIUM BROMIDE 10MG/ML INJ</t>
  </si>
  <si>
    <t>ADENOSINE 3MG/ML INJ</t>
  </si>
  <si>
    <t>ISONIAZID 300MG TAB</t>
  </si>
  <si>
    <t>LIDOCAINE HCL 4% SOL</t>
  </si>
  <si>
    <t>LOSARTAN POTASSIUM 25MG TAB</t>
  </si>
  <si>
    <t>DOCUSATE NA 150MG/15ML LIQ</t>
  </si>
  <si>
    <t>AMPHOTERICIN B LIPOSOME 50MG I</t>
  </si>
  <si>
    <t>BETAMETHASONE ACE/NA 6MG/ML IN</t>
  </si>
  <si>
    <t>BROMOCRIPTINE MESYLATE 2.5MG T</t>
  </si>
  <si>
    <t>DEXAMETHASONE NA PH 4MG/ML INJ</t>
  </si>
  <si>
    <t>MAGNESIUM HYDROXIDE 400MG SUS</t>
  </si>
  <si>
    <t>CEFTAZIDIME 1GM INJ</t>
  </si>
  <si>
    <t>METOLAZONE 5MG TAB</t>
  </si>
  <si>
    <t>NYSTATIN/TRIAMCINOLONE CRE</t>
  </si>
  <si>
    <t>METOCLOPRAMIDE 5MG/5ML SOL</t>
  </si>
  <si>
    <t>TOBRAMYCIN DEX 0.3-0.1% SUS</t>
  </si>
  <si>
    <t>CHLORDIAZEPOXIDE CLIDINIUM CAP</t>
  </si>
  <si>
    <t>HYDRALAZINE HCL 25MG TAB</t>
  </si>
  <si>
    <t>AMOXICILLIN CLV K 400-57/5 SUS</t>
  </si>
  <si>
    <t>DEXTROAMPHETAMINE SULF 5MG TAB</t>
  </si>
  <si>
    <t>INSULIN HUM ISOP/REG 70U-30U I</t>
  </si>
  <si>
    <t>NALOXONE PENTAXOCINE 0.5-50 TA</t>
  </si>
  <si>
    <t>ALBUTEROL SULF 90MCG ARO</t>
  </si>
  <si>
    <t>NIACIN 500MG TER</t>
  </si>
  <si>
    <t>MORPHINE  10MG/5ML SOL</t>
  </si>
  <si>
    <t>DORZOLAMIDE HCL 2% SOL</t>
  </si>
  <si>
    <t>GENTAMICIN SULF 40MG/ML INJ</t>
  </si>
  <si>
    <t>SODIUM CL 4MEQ/ML INJ</t>
  </si>
  <si>
    <t>WARFARIN NA 1MG TAB</t>
  </si>
  <si>
    <t>DOBUTAMINE HCL 1GM/D5W 250ML I</t>
  </si>
  <si>
    <t>ACYCLOVIR 5% OIN</t>
  </si>
  <si>
    <t>NICOTINE 14MG/24 HR TDM</t>
  </si>
  <si>
    <t>METOCLOPRAMIDE 5MG/ML INJ</t>
  </si>
  <si>
    <t>MAGNESIUM SULF 50% INJ</t>
  </si>
  <si>
    <t>MENTHOL METHYL SALICYL 8-30% C</t>
  </si>
  <si>
    <t>CLINDAMYCIN PHOS 150MG/ML INJ</t>
  </si>
  <si>
    <t>MIDODRINE HCL 2.5MG TAB</t>
  </si>
  <si>
    <t>DILTIAZEM HCL 120MG C24</t>
  </si>
  <si>
    <t>CONJUCATED ESTROGENS 0.625MG T</t>
  </si>
  <si>
    <t>COLLAGENASE 250U/GM OIN</t>
  </si>
  <si>
    <t>NITROGLYCERIN 0.4MG/HR TDM</t>
  </si>
  <si>
    <t>CEFPODOXIME PROXETIL 100MG TAB</t>
  </si>
  <si>
    <t>AMPHOTERICIN B 50MG INJ</t>
  </si>
  <si>
    <t>CHLORDIAZEPOXIDE HCL 25MG CAP</t>
  </si>
  <si>
    <t>LIDOCAINE HCL 2% VISCOUS SOL</t>
  </si>
  <si>
    <t>HEPARIN 25,000U/D5W 250ML INJ</t>
  </si>
  <si>
    <t>PREMETHRIN 5% CRE</t>
  </si>
  <si>
    <t>BUPROPION HCL 150MG TER</t>
  </si>
  <si>
    <t>METHYLPREDNISOLONE 80MG/ML INJ</t>
  </si>
  <si>
    <t>CEFTRIAXONE NA 1GM INJ</t>
  </si>
  <si>
    <t>DOBUTAMINE HCL D5W 250-250ML I</t>
  </si>
  <si>
    <t>VALPROATE NA 500MG INJ</t>
  </si>
  <si>
    <t>LEVOFLOXACIN 250MG TAB</t>
  </si>
  <si>
    <t>BUPRENORPHINE HCL 0.3MG/ML INJ</t>
  </si>
  <si>
    <t>CHLORPROMAZINE HCL 25MG TAB</t>
  </si>
  <si>
    <t>PHENYLEPHRINE HCL 10MG/ML INJ</t>
  </si>
  <si>
    <t>NYSTATIN 100,000U/GM CRE</t>
  </si>
  <si>
    <t>PHENYTOIN NA 125MG/5ML SUS</t>
  </si>
  <si>
    <t>SOTALOL HCL 80MG TAB</t>
  </si>
  <si>
    <t>INSULIN HUM ISOP 100U/ML INJ</t>
  </si>
  <si>
    <t>CLOTRIMAZOLE BETAMETH 1-0.05 C</t>
  </si>
  <si>
    <t>AMPICILLIN-SULBACTAM 3GM INJ</t>
  </si>
  <si>
    <t>AZITHROMYCIN 500MG INJ</t>
  </si>
  <si>
    <t>MAGNESIUM CL 64MG TER</t>
  </si>
  <si>
    <t>CEFAZOLIN 1GM INJ</t>
  </si>
  <si>
    <t>SUCCINYLCHOLINE CL 20MG/ML INJ</t>
  </si>
  <si>
    <t>ACETAZOLAMIDE 500MG INJ</t>
  </si>
  <si>
    <t>CLOTRIMAZOLE 10MG LOZ</t>
  </si>
  <si>
    <t>PENICILLIN G BENZ 0.6MMU/ML SU</t>
  </si>
  <si>
    <t>NICOTINE 21MG/24HR TDM</t>
  </si>
  <si>
    <t>TERBUTALINE SULF 2.5MG TAB</t>
  </si>
  <si>
    <t>FUROSEMIDE 10MG/ML INJ</t>
  </si>
  <si>
    <t>PROMETHAZINE HCL 25MG/ML INJ</t>
  </si>
  <si>
    <t>VASOPRESSIN 20U/ML INJ</t>
  </si>
  <si>
    <t>QUETIAPINE FUMARATE 100MG TAB</t>
  </si>
  <si>
    <t>FENTANYL 50MCG/ML INJ</t>
  </si>
  <si>
    <t>ATORVASTATIN CALCIUM 20MG TAB</t>
  </si>
  <si>
    <t>PENTAMIDINE ISETHIONATE 300 IN</t>
  </si>
  <si>
    <t>DOBUTAMINE HCL D5W 500-250ML I</t>
  </si>
  <si>
    <t>CLINDAMYCIN PHOS 600MG/D5W INJ</t>
  </si>
  <si>
    <t>PENTOSAN POLYSULFATE NA 100 CA</t>
  </si>
  <si>
    <t>CASTOR/PERU BALSAM/TRYPSIN SPR</t>
  </si>
  <si>
    <t>ZINC SULF 220MG CAP</t>
  </si>
  <si>
    <t>VALACYCLOVIR HCL 500MG TAB</t>
  </si>
  <si>
    <t>FILGRASTIM 300MCG/ML INJ</t>
  </si>
  <si>
    <t>CONJUGATED ESTROGENS 0.3MG TAB</t>
  </si>
  <si>
    <t>LABETALOL HCL 5MG/ML INJ</t>
  </si>
  <si>
    <t>TIZANIDINE HCL 4MG TAB</t>
  </si>
  <si>
    <t>HEPATITIS B VACC 5MCG/0.5ML IN</t>
  </si>
  <si>
    <t>FOLIC ACID 1MG TAB</t>
  </si>
  <si>
    <t>SODIUM CL 0.45% IVS</t>
  </si>
  <si>
    <t>TUBERCULIN 5TU/0.1ML INJ</t>
  </si>
  <si>
    <t>AZTREONAM 1GM INJ</t>
  </si>
  <si>
    <t>SALMETEROL XINAFOATE 46MCG AER</t>
  </si>
  <si>
    <t>LEVOFLOXACIN 250MG/50ML D5W IN</t>
  </si>
  <si>
    <t>AMOXICILLIN CLV K 875-125MG TA</t>
  </si>
  <si>
    <t>FOSFOMYCIN TROMETHAINE 3GM PDS</t>
  </si>
  <si>
    <t>PRAMIPEXOLE DIHCL 0.25MG TAB</t>
  </si>
  <si>
    <t>AMIODARONE HCL 50MG/ML INJ</t>
  </si>
  <si>
    <t>LEVOFLOXACIN 500MG/100ML D5W I</t>
  </si>
  <si>
    <t>ORPHENADRINE CITRATE 100MG TER</t>
  </si>
  <si>
    <t>POTASSIUM CL 20MEQ TER</t>
  </si>
  <si>
    <t>NYSTATIN 100,000U/GM POW</t>
  </si>
  <si>
    <t>PIPERACIL TAZOBACT 4.5/0.5GM I</t>
  </si>
  <si>
    <t>MEDROXYPROGESTERONE 150MG/ML S</t>
  </si>
  <si>
    <t>VALSARTAN 80MG TAB</t>
  </si>
  <si>
    <t>DEXTROSE 5%/WATER IVS</t>
  </si>
  <si>
    <t>NAFCILLIN 2GM INJ</t>
  </si>
  <si>
    <t>MULTIVITAMIN LIQ</t>
  </si>
  <si>
    <t>METHYLPREDNISOLONE 125MG INJ</t>
  </si>
  <si>
    <t>SOD CITRATE/CITRIC ACID LIQ</t>
  </si>
  <si>
    <t>DILTIAZEM HCL 5MG/ML INJ</t>
  </si>
  <si>
    <t>CYANOCOBALAMIN 1,000MCG/ML INJ</t>
  </si>
  <si>
    <t>PETROLATUM SHARK LIVER OIL OIN</t>
  </si>
  <si>
    <t>PETROLATUM ZINC OXIDE 51-20% P</t>
  </si>
  <si>
    <t>ATOVAQUONE 750MG/5ML SUS</t>
  </si>
  <si>
    <t>SODIUM POLYSTYRENE SULF SUS</t>
  </si>
  <si>
    <t>ROPINIROLE HCL 1MG TAB</t>
  </si>
  <si>
    <t>CLARITHROMYCIN 250MG TAB</t>
  </si>
  <si>
    <t>LAMIVUDINE ZIDOVUDIN 150-300 T</t>
  </si>
  <si>
    <t>KETAMINE HCL 100MG/ML INJ</t>
  </si>
  <si>
    <t>CARBOXYMETHYLCELL NA 0.5% SOL</t>
  </si>
  <si>
    <t>LAMOTRIGINE 100MG TAB</t>
  </si>
  <si>
    <t>NITROGLYCERIN 50MG/250ML INJ</t>
  </si>
  <si>
    <t>DICLOFENAC NA MISOPRO 75-0.2 E</t>
  </si>
  <si>
    <t>RIVASTIGMINE TARTRATE 1.5MG CA</t>
  </si>
  <si>
    <t>INSULIN LISPRO RCMB 75/25U INJ</t>
  </si>
  <si>
    <t>LOTEPREDNOL ETABONATE 0.2% SUS</t>
  </si>
  <si>
    <t>DEXTROSE 10%/WATER IVS</t>
  </si>
  <si>
    <t>DOPAMINE HCL 800MG/D5W 500ML I</t>
  </si>
  <si>
    <t>BUPRENORPHINE NAOLXONE 2-0.5 T</t>
  </si>
  <si>
    <t>HALOPERIDOL LAC 5MG/ML INJ</t>
  </si>
  <si>
    <t>ENOXAPARIN NA 60MG/0.6ML INJ</t>
  </si>
  <si>
    <t>HEPARIN 5,000U/ML INJ</t>
  </si>
  <si>
    <t>DOPAMINE HCL 800MG/D5W 250ML I</t>
  </si>
  <si>
    <t>FAMOTIDINE 10MG/ML INJ</t>
  </si>
  <si>
    <t>PIOGLITAZONE HCL 15MG TAB</t>
  </si>
  <si>
    <t>EPINEPHRINE HCL 0.1MG/ML INJ</t>
  </si>
  <si>
    <t>CIPROFLOXACIN 200MG/100ML INJ</t>
  </si>
  <si>
    <t>DEXTROSE 50%/WATER INJ</t>
  </si>
  <si>
    <t>ALTEPLASE RECOMB 2MG INJ</t>
  </si>
  <si>
    <t>CIPROFLOXACIN 400MG/200ML INJ</t>
  </si>
  <si>
    <t>LIOTHYRONINE NA 50MCG TAB</t>
  </si>
  <si>
    <t>ENOXAPARIN NA 150MG/ML INJ</t>
  </si>
  <si>
    <t>ESCITALOPRAM OXALATE 10MG TAB</t>
  </si>
  <si>
    <t>ACYCLOVIR NA 50MG/ML INJ</t>
  </si>
  <si>
    <t>AMOXICILLIN CLV K 600-42.9/5 S</t>
  </si>
  <si>
    <t>ENOXAPARIN NA 120MG/0.8ML INJ</t>
  </si>
  <si>
    <t>CLOPIDOGREL HSO4 75MG TAB</t>
  </si>
  <si>
    <t>CLOTRIMAZOLE BETAMETH 1-0.05 L</t>
  </si>
  <si>
    <t>CR CU MN SE ZN TRACE ELEMENT I</t>
  </si>
  <si>
    <t>SOMATROPIN E-COLI DERIVE 5MG P</t>
  </si>
  <si>
    <t>ANASTROZOLE 1MG TAB</t>
  </si>
  <si>
    <t>DEXTROSE 5%-1/2NS IVS</t>
  </si>
  <si>
    <t>AMINOCAPROIC ACID 250MG/ML INJ</t>
  </si>
  <si>
    <t>DORZOLAMIDE HCL TIMOLOR MAL SO</t>
  </si>
  <si>
    <t>DOPAMINE HCL 400MG/D5W 250ML I</t>
  </si>
  <si>
    <t>CHLORPROMAZINE HCL 25MG/ML INJ</t>
  </si>
  <si>
    <t>AMPHOTERICIN B LIPID 5MG/ML IN</t>
  </si>
  <si>
    <t>MAGNESIUM SULF 1GM/100ML INJ</t>
  </si>
  <si>
    <t>DALFOPRISTIN QUINU 350-150MG I</t>
  </si>
  <si>
    <t>DIPHENOXYLATE HCL ATROPINE SOL</t>
  </si>
  <si>
    <t>CISATRACURIUM BESYL 2MG/ML INJ</t>
  </si>
  <si>
    <t>TESTOSTERONE ENAN 200MG/ML OIL</t>
  </si>
  <si>
    <t>CELECOXIB 100MG CAP</t>
  </si>
  <si>
    <t>DOPAMINE HCL 40MG/ML INJ</t>
  </si>
  <si>
    <t>DEFEROXAMINE MESYLATE 500MG IN</t>
  </si>
  <si>
    <t>OXYCODONE APAP 10-325MG TAB</t>
  </si>
  <si>
    <t>AMOXICILLIN CLV K 875-125 TAB</t>
  </si>
  <si>
    <t>PAMIDRONATE DISOD 30MG INJ</t>
  </si>
  <si>
    <t>ABACAVIR SULF 300MG TAB</t>
  </si>
  <si>
    <t>ONDANSETRON HCL 4MG ODT</t>
  </si>
  <si>
    <t>ISOSORBIDE MN 30MG TER</t>
  </si>
  <si>
    <t>HYDROCODONE APAP 7.5-325MG TAB</t>
  </si>
  <si>
    <t>ONDANSETRON HCL 2MG/ML INJ</t>
  </si>
  <si>
    <t>DEXMEDETOMIDINE HCL 200MCG INJ</t>
  </si>
  <si>
    <t>LEUPROLIDE ACET 22.5MG KIT PI3</t>
  </si>
  <si>
    <t>TENOFOVIR DISOPRXL FU 300MG TA</t>
  </si>
  <si>
    <t>IPRATR-ALBUTEROL 0.5-3MG/3ML S</t>
  </si>
  <si>
    <t>LIDOCAINE HCL 5% TDM</t>
  </si>
  <si>
    <t>HYDROCODONE APAP 5-325MG TAB</t>
  </si>
  <si>
    <t>VALGANCICLOVIR HCL 450MG TAB</t>
  </si>
  <si>
    <t>CIPROFLOXACIN HC 0.2%-0.1% SUS</t>
  </si>
  <si>
    <t>GLUCAGEN HCL 1MG INJ</t>
  </si>
  <si>
    <t>PHENYTOIN NA 50MG/ML INJ</t>
  </si>
  <si>
    <t>HYDROMORPHONE HCL 1MG/ML INJ</t>
  </si>
  <si>
    <t>COLISTIMETHATE NA 150MG INJ</t>
  </si>
  <si>
    <t>DEXTROSE 5%-NS IVS</t>
  </si>
  <si>
    <t>INSULIN GLARG RECMB 100U/ML IN</t>
  </si>
  <si>
    <t>ZINC OXIDE MENTHOL OIN</t>
  </si>
  <si>
    <t>MUPIROCIN 2% OIN</t>
  </si>
  <si>
    <t>CLONIDINE HCL 0.1MG TDM</t>
  </si>
  <si>
    <t>METOPROLOL TART 1MG/ML INJ</t>
  </si>
  <si>
    <t>CLONIDINE HCL 0.2MG TDM</t>
  </si>
  <si>
    <t>KCL 20MEQ/NS 1,000ML IVS</t>
  </si>
  <si>
    <t>MANNITOL 25% INJ</t>
  </si>
  <si>
    <t>POTASSIUM ACET 2MEQ/ML INJ</t>
  </si>
  <si>
    <t>DESMOPRESSIN ACET 0.1MG/ML SPR</t>
  </si>
  <si>
    <t>CEFTAZIDIME DEXTROSE 2GM/50 IN</t>
  </si>
  <si>
    <t>DIGOXIN IMMUNE FAB OV 40MG INJ</t>
  </si>
  <si>
    <t>LIDOCAINE HCL 0.4% D5W INJ</t>
  </si>
  <si>
    <t>ALENDRONATE NA 70MG TAB</t>
  </si>
  <si>
    <t>DOCUSATE NA 100MG TAB</t>
  </si>
  <si>
    <t>FENTANYL 75MCG/HR TDM</t>
  </si>
  <si>
    <t>LOTEPREDNOL ETABONATE 0.5% SUS</t>
  </si>
  <si>
    <t>DIGOXIN IMMUNE FAB OV 38MG INJ</t>
  </si>
  <si>
    <t>DEXTROSE 70%/WATER IVS</t>
  </si>
  <si>
    <t>TRAVOPROST 0.004% EYE SOL</t>
  </si>
  <si>
    <t>TIZANIDINE HCL 2MG TAB</t>
  </si>
  <si>
    <t>FENTANYL 50MCG/HR TDM</t>
  </si>
  <si>
    <t>FLUDROCORTISONE ACET 0.1MG TAB</t>
  </si>
  <si>
    <t>CANDESARTAN CILEXETIL 32MG TAB</t>
  </si>
  <si>
    <t>BRIMONIDINE TARTRATE 0.15% SOL</t>
  </si>
  <si>
    <t>METRONIDAZOLE 500MG/100ML INJ</t>
  </si>
  <si>
    <t>FENTANYL 25MCG/HR TDM</t>
  </si>
  <si>
    <t>PENTAMIDINE ISETHIONATE 300 PD</t>
  </si>
  <si>
    <t>CEFTAZIDIME DEXTROSE 1GM/50 IN</t>
  </si>
  <si>
    <t>ERTAPENEM NA 1GM INJ</t>
  </si>
  <si>
    <t>INSULIN ASPART RECMB 100U/ML I</t>
  </si>
  <si>
    <t>DOXYCYCLINE HYCLATE 100MG INJ</t>
  </si>
  <si>
    <t>AMINO ACIDS 15% IVS</t>
  </si>
  <si>
    <t>DARBEPOETIN A 60MCG/ML INJ</t>
  </si>
  <si>
    <t>OSELTAMIVIR PHOSPHATE 75MG CAP</t>
  </si>
  <si>
    <t>FONDAPARINUX NA 2.5MG INJ</t>
  </si>
  <si>
    <t>BROMOCRIPTINE MESYLATE 5MG CAP</t>
  </si>
  <si>
    <t>MINERAL OIL NMA</t>
  </si>
  <si>
    <t>ZIPRASIDONE HCL 20MG CAP</t>
  </si>
  <si>
    <t>BELLADONNA OPIUM 16.2-60MG SUP</t>
  </si>
  <si>
    <t>DIVALPROEX NA 125MG ECC</t>
  </si>
  <si>
    <t>INTERFERON BETA-1A 44MCG/0.5 S</t>
  </si>
  <si>
    <t>CLINDAMYCIN PHOS 900MG/D5W INJ</t>
  </si>
  <si>
    <t>LEVOFLOXACIN 750MG/150ML D5W I</t>
  </si>
  <si>
    <t>FENTANYL 100MCG/HR TDM</t>
  </si>
  <si>
    <t>ANAGRELIDE HCL 1MG CAP</t>
  </si>
  <si>
    <t>CANDESARTAN CILEXETIL 16MG TAB</t>
  </si>
  <si>
    <t>POTASSIUM CL 20MEQ/100ML INJ</t>
  </si>
  <si>
    <t>LIDOCAINE HCL 5% OIN</t>
  </si>
  <si>
    <t>NICOTINE 7MG/24HR TDM</t>
  </si>
  <si>
    <t>LOPERAMIDE HCL 1MG/5ML SOL</t>
  </si>
  <si>
    <t>LOPINAVIR RITONAVIR 80-20MG SO</t>
  </si>
  <si>
    <t>NOREPINEPHRINE BIT 1MG/ML INJ</t>
  </si>
  <si>
    <t>DIPHENHYDRAMINE HCL 25MG/10ML</t>
  </si>
  <si>
    <t>CARBOXYMETHYLCELLULOSE NA 1% G</t>
  </si>
  <si>
    <t>POTASSIUM PH 3MM/ML INJ</t>
  </si>
  <si>
    <t>DEXTROAMPHETAMINE SULF 10MG CE</t>
  </si>
  <si>
    <t>ESTRADIOL VALERATE 10MG/ML OIL</t>
  </si>
  <si>
    <t>ESTRADIOL VALERATE 20MG/ML OIL</t>
  </si>
  <si>
    <t>METOPROLOL SUCC 25MG TAB</t>
  </si>
  <si>
    <t>DEXAMETHASONE NA PH 10MG/ML IN</t>
  </si>
  <si>
    <t>INSULIN HUM ISOP/REG 50U-50U I</t>
  </si>
  <si>
    <t>CASTOR/PERU BALSAM/TRYPSINOIN</t>
  </si>
  <si>
    <t>DAKINS 0.25% SOL</t>
  </si>
  <si>
    <t>BALSALAZIDE DISODIUM 750MG CAP</t>
  </si>
  <si>
    <t>HYDROMORPHONE HCL 2MG/ML INJ</t>
  </si>
  <si>
    <t>ADVAIR 250-50 DSK</t>
  </si>
  <si>
    <t>INSULIN LISO/LISO PROT 75/25 I</t>
  </si>
  <si>
    <t>SUMATRIPTAN SUCC 6MG/0.5ML SOL</t>
  </si>
  <si>
    <t>FLUCONAZOLE 400MG/200ML INJ</t>
  </si>
  <si>
    <t>MORPHINE 5MG/ML INJ</t>
  </si>
  <si>
    <t>PIPERACIL TAZOBACT 4.5/100ML I</t>
  </si>
  <si>
    <t>FERROUS SULF 300MG/5ML ELI</t>
  </si>
  <si>
    <t>INSULIN LISPRO RCMB 100U/ML IN</t>
  </si>
  <si>
    <t>PANTOPRAZOLE NA 40MG ECT</t>
  </si>
  <si>
    <t>ZONISAMIDE 100MG CAP</t>
  </si>
  <si>
    <t>BENZTROPINE MESYLATE 2MG/2ML I</t>
  </si>
  <si>
    <t>FLUCONAZOLE 200MG/100ML INJ</t>
  </si>
  <si>
    <t>GASTROGRAFIN 66/10 SOL</t>
  </si>
  <si>
    <t>IMIPENEM CILASTATIN NA 500MG I</t>
  </si>
  <si>
    <t>SIROLIMUS 1MG TAB</t>
  </si>
  <si>
    <t>ENOXAPARIN NA 100MG/ML INJ</t>
  </si>
  <si>
    <t>PHENYTOIN 100MG/4ML SUS</t>
  </si>
  <si>
    <t>MODAFINIL 100MG TAB</t>
  </si>
  <si>
    <t>LINZOLID 600MG/300ML INJ</t>
  </si>
  <si>
    <t>ESTRADIOL 0.01% CRE</t>
  </si>
  <si>
    <t>ORPHENADRINE CITRATE 30MG/ML I</t>
  </si>
  <si>
    <t>DARBEPOETIN A 100MCG/ML INJ</t>
  </si>
  <si>
    <t>BUPRENORPHINE NAOLXONE 8-2MG T</t>
  </si>
  <si>
    <t>INSULIN AS/AS PROT 70-30U/ML I</t>
  </si>
  <si>
    <t>IMIPENEM CILASTATIN NA 250MG I</t>
  </si>
  <si>
    <t>OXYCODONE HCL 10MG TER</t>
  </si>
  <si>
    <t>LINZOLID 600MG TAB</t>
  </si>
  <si>
    <t>CALCIUM CARB 500 W/D 200U TAB</t>
  </si>
  <si>
    <t>GABAPENTIN 250MG/5ML SOL</t>
  </si>
  <si>
    <t>CEFEPIME HCL 2GM INJ</t>
  </si>
  <si>
    <t>CEFEPIME HCL 1GM INJ</t>
  </si>
  <si>
    <t>ESCITALOPRAM OXALATE 5MG/5ML S</t>
  </si>
  <si>
    <t>OCTREOTIDE ACET 500MCG/ML INJ</t>
  </si>
  <si>
    <t>OCTREOTIDE ACET 100MCG/ML INJ</t>
  </si>
  <si>
    <t>OCTREOTIDE ACET 50MCG/ML INJ</t>
  </si>
  <si>
    <t>LAMIVUDINE 300MG TAB</t>
  </si>
  <si>
    <t>ESMOLOL HCL 10MG/ML INJ</t>
  </si>
  <si>
    <t>DARBEPOETIN A 300MCG/0.6ML INJ</t>
  </si>
  <si>
    <t>DARBEPOETIN A 100MCG/0.5ML INJ</t>
  </si>
  <si>
    <t>DARBEPOETIN A 200MCG/0.4ML INJ</t>
  </si>
  <si>
    <t>ARIPIPRAZOLE 5MG TAB</t>
  </si>
  <si>
    <t>CIPROFLOXACIN DEX 0.3%-0.1% SU</t>
  </si>
  <si>
    <t>CARBOXYMETHYLCELLULOSE NA 1% S</t>
  </si>
  <si>
    <t>VITAMIN D 400U TAB</t>
  </si>
  <si>
    <t>MOXIFLOXACIN HCL 400MG/250ML I</t>
  </si>
  <si>
    <t>FOSAMPRENAVIR CALCIUM 700MG TA</t>
  </si>
  <si>
    <t>MINERAL OIL PETROLATUM 15-18 O</t>
  </si>
  <si>
    <t>DARBEPOETIN A 40MCG/0.4ML INJ</t>
  </si>
  <si>
    <t>DARBEPOETIN A 25MCG/0.42ML INJ</t>
  </si>
  <si>
    <t>METOPROLOL TART 25MG TAB</t>
  </si>
  <si>
    <t>DAPTOMYCIN 500MG INJ</t>
  </si>
  <si>
    <t>ESCITALOPRAM OXALATE 5MG TAB</t>
  </si>
  <si>
    <t>MULTIVATAMIN INJ</t>
  </si>
  <si>
    <t>CINACALCET HCL 30MG TAB</t>
  </si>
  <si>
    <t>MAG-AL PLUS XS SUS</t>
  </si>
  <si>
    <t>SILVER ANTIMICROBIAL WOUND GEL</t>
  </si>
  <si>
    <t>AZELASTINE HCL 137MCG NASAL SP</t>
  </si>
  <si>
    <t>PANTOPRAZOLE NA 40MG INJ</t>
  </si>
  <si>
    <t>HYDROCODONE APAP 7.5-325/15 EL</t>
  </si>
  <si>
    <t>POLYETHYLENE GLYCOL 3350 PDS</t>
  </si>
  <si>
    <t>DARBEPOETIN A 150MCG/0.75ML IN</t>
  </si>
  <si>
    <t>EMITRICITABINE TENOFOVIR TAB</t>
  </si>
  <si>
    <t>ABACAVIR SULF LAMI 600-300MG T</t>
  </si>
  <si>
    <t>DULOXETINE HCL 60MG ECC</t>
  </si>
  <si>
    <t>DULOXETINE HCL 30MG CAP</t>
  </si>
  <si>
    <t>BECLOMETHASONE DIPRO 80MCG AER</t>
  </si>
  <si>
    <t>BECLOMETHASONE DIPRO 40MCG AER</t>
  </si>
  <si>
    <t>FENOFIBRATE 145MG TAB</t>
  </si>
  <si>
    <t>MULTIVATAMIN MINERALS 10ML INJ</t>
  </si>
  <si>
    <t>DARBEPOETIN A 150MCG/0.3ML INJ</t>
  </si>
  <si>
    <t>FERROUS SULF 324MG ECT</t>
  </si>
  <si>
    <t>MINERAL OIL PRAMOX HCL ZINC OI</t>
  </si>
  <si>
    <t>SILDENAFIL CITRATE 20MG TAB</t>
  </si>
  <si>
    <t>PREGABALIN 75MG CAP</t>
  </si>
  <si>
    <t>TIGECYCLINE 50MG INJ</t>
  </si>
  <si>
    <t>PREGABALIN 50MG CAP</t>
  </si>
  <si>
    <t>MORPHINE 2MG/ML INJ</t>
  </si>
  <si>
    <t>HYDRALZAINE HCL ISORBIDE DIN T</t>
  </si>
  <si>
    <t>OMEGA 3 ETHYL ESTERS 1GM SGL</t>
  </si>
  <si>
    <t>PROPOFOL 1% EMULSION INJ</t>
  </si>
  <si>
    <t>LOPINAVIR RITONAVIR 200-50MG T</t>
  </si>
  <si>
    <t>LEVALBUTEROL TARTRATE 45MCG AR</t>
  </si>
  <si>
    <t>THIAMINE 100MG/ML INJ</t>
  </si>
  <si>
    <t>PNEUMOVAX 23 INJ</t>
  </si>
  <si>
    <t>ARIPIPRAZOLE 2MG TAB</t>
  </si>
  <si>
    <t>INSULIN DETEMIR 100U/ML INJ</t>
  </si>
  <si>
    <t>INSULIN LISO/LISO PROT 50/50 I</t>
  </si>
  <si>
    <t>PIPERACIL TAZOBACT 2.25GM/50 I</t>
  </si>
  <si>
    <t>QUETIAPINE FUMARATE 50MG TAB</t>
  </si>
  <si>
    <t>DOBUTAMINE HCL D5W 500-500ML I</t>
  </si>
  <si>
    <t>FLUTICASONE PROP 50MCG NASAL S</t>
  </si>
  <si>
    <t>GUAIFENESIN 100MG/5ML SOL</t>
  </si>
  <si>
    <t>CASTOR/PERU BALSAM/TRYPSIN GEL</t>
  </si>
  <si>
    <t>EFAVIRENZ EMTRICITABINE TENO T</t>
  </si>
  <si>
    <t>LEVETIRACETAM 500MG/5ML INJ</t>
  </si>
  <si>
    <t>SITAGLIPTIN PHOSPHATE 25MG TAB</t>
  </si>
  <si>
    <t>SITAGLIPTIN PHOSPHATE 100MG TA</t>
  </si>
  <si>
    <t>SITAGLIPTIN PHOSPHATE 50MG TAB</t>
  </si>
  <si>
    <t>DAKINS 0.125% SOL</t>
  </si>
  <si>
    <t>MICAFUNGIN NA 100MG INJ</t>
  </si>
  <si>
    <t>PHENYLEPHRINE HCL 0.25%-3% CRE</t>
  </si>
  <si>
    <t>MAGNESIUM SULF 2GM/50ML INJ</t>
  </si>
  <si>
    <t>PEG ELCTROLYTE LAVAGE SOL</t>
  </si>
  <si>
    <t>MULTIVITAMIN AQUADEKS 2MG/ML S</t>
  </si>
  <si>
    <t>MENTHOL METHYL SALICYL 1-15 CR</t>
  </si>
  <si>
    <t>CHOLECALCIFEROL 1,000U TAB</t>
  </si>
  <si>
    <t>ARFORMOTEROL TARTRATE 15MCG SO</t>
  </si>
  <si>
    <t>GLYCINE NACL  94-73.3MG/50ML I</t>
  </si>
  <si>
    <t>FLUTICASONE FUROATE 27.5MCG SP</t>
  </si>
  <si>
    <t>BUDESONIDE FORMOTRL 80/4.5 AER</t>
  </si>
  <si>
    <t>BUDESONIDE FORMOTRL 160/4.5 AE</t>
  </si>
  <si>
    <t>PETROLATUM 41%OIN</t>
  </si>
  <si>
    <t>RIVASTIGMINE 4.6MG/24HR TDM</t>
  </si>
  <si>
    <t>CHLORHEXIDINE GLUC 0.12% SOL</t>
  </si>
  <si>
    <t>NAPHAZOLINE/PHEN .027- .315% S</t>
  </si>
  <si>
    <t>BRIMONIDINE TIMOLOL 0.2-0.5% S</t>
  </si>
  <si>
    <t>ENOXAPARIN NA 80MG/ML INJ</t>
  </si>
  <si>
    <t>ENOXAPARIN NA 30MG/ML INJ</t>
  </si>
  <si>
    <t>ENOXAPARIN NA 40MG/ML INJ</t>
  </si>
  <si>
    <t>NEBIVOLOL HCL 2.5MG TAB</t>
  </si>
  <si>
    <t>SEVELAMER CARBONATE 800MG TAB</t>
  </si>
  <si>
    <t>DARUNAVIR ETHANOLATE 600MG TAB</t>
  </si>
  <si>
    <t>METHYLNALTREXONE 12MG/0.6ML IN</t>
  </si>
  <si>
    <t>DRONABINOL 2.5MG SGL</t>
  </si>
  <si>
    <t>NICARDIPINE/NACL 20MG/200ML IV</t>
  </si>
  <si>
    <t>AMINO ACIDS 4.25% D25W W/E IVS</t>
  </si>
  <si>
    <t>AMINO ACIDS 4.25% D10W W/E IVS</t>
  </si>
  <si>
    <t>AMINO ACIDS 2.75% D10W W/E IVS</t>
  </si>
  <si>
    <t>DIVALPROEX NA 250MG ECT</t>
  </si>
  <si>
    <t>DIVALPROEX NA 500MG TCP</t>
  </si>
  <si>
    <t>DARUNAVIR ETHANOLATE 400MG TAB</t>
  </si>
  <si>
    <t>THEOPHYLLINE 80MG/15ML SOL</t>
  </si>
  <si>
    <t>BUDESONIDE 0.5MG/2ML SUS</t>
  </si>
  <si>
    <t>NICARDIPINE/NACL 40MG/200ML IV</t>
  </si>
  <si>
    <t>FEBUXOSTAT 40MG TAB</t>
  </si>
  <si>
    <t>LACOSAMIDE 150MG TAB</t>
  </si>
  <si>
    <t>LACOSAMIDE 100MG TAB</t>
  </si>
  <si>
    <t>NITROGLYCERIN 2% OIN</t>
  </si>
  <si>
    <t>MESALAMINE 800MG TCP</t>
  </si>
  <si>
    <t>BOTULINUM TOXIN TYPE A 100U IN</t>
  </si>
  <si>
    <t>PALIPERIDONE PALMITATE 156MG S</t>
  </si>
  <si>
    <t>CLONIDINE 0.3MG/DAY TDM</t>
  </si>
  <si>
    <t>SEVELAMER CARBONATE 2.4GM PDR</t>
  </si>
  <si>
    <t>SEVELAMER CARBONATE 0.8GM PDR</t>
  </si>
  <si>
    <t>BENZOCAINE MENTHOL 20%-0.5% SP</t>
  </si>
  <si>
    <t>VANCOMYCIN HCL 750MG INJ</t>
  </si>
  <si>
    <t>CALCIUM W/D 500MG-200U TAB</t>
  </si>
  <si>
    <t>MENTHOL Z OXIDE .44%-20.625% O</t>
  </si>
  <si>
    <t>VALGANCICLOVIR HCL 50MG/ML PDS</t>
  </si>
  <si>
    <t>MENINGOCOCCAL VAC DIPTH CONJ S</t>
  </si>
  <si>
    <t>DIANEAL 2.5% PD-2 DEXTROSE IVS</t>
  </si>
  <si>
    <t>DIANEAL 1.5% PD-2 DEXTROSE IVS</t>
  </si>
  <si>
    <t>D5W/NACL 0.45%/KCL 20MEQ IVS</t>
  </si>
  <si>
    <t>RIFAXIN 550MG TAB</t>
  </si>
  <si>
    <t>FENTANYL 12MCG/HR TDM</t>
  </si>
  <si>
    <t>BACITRACIN 500U/30GM OIN</t>
  </si>
  <si>
    <t>LEVOFLOXACIN D5W 500MG/100ML I</t>
  </si>
  <si>
    <t>LEVOFLOXACIN D5W 250MG/50ML IN</t>
  </si>
  <si>
    <t>LACOSAMIDE 10MG/ML SOL</t>
  </si>
  <si>
    <t>PYSLLIUM 5.8GM POW</t>
  </si>
  <si>
    <t>BIMATOPROST 0.01% SOL</t>
  </si>
  <si>
    <t>CERTAROLINE FOSAMIL 600MG INJ</t>
  </si>
  <si>
    <t>CERTAROLINE FOSAMIL 400MG INJ</t>
  </si>
  <si>
    <t>ACETAMINOPHEN 10MG/ML 100ML IN</t>
  </si>
  <si>
    <t>NULECIT 62.5MG/5ML INJ</t>
  </si>
  <si>
    <t>ROFLUMILAST 500MCG TAB</t>
  </si>
  <si>
    <t>AMIODARONE HCL 150MG/100ML SOL</t>
  </si>
  <si>
    <t>AMIODARONE HCL 360MG/200ML SOL</t>
  </si>
  <si>
    <t>LEVOFLOXACIN D5W 750MG/150ML I</t>
  </si>
  <si>
    <t>LEVOFLAXACIN D5W 250MG/50ML IN</t>
  </si>
  <si>
    <t>LEVOTHYROXINE NA 100MCG INJ</t>
  </si>
  <si>
    <t>RIVAROXABAN 20MG TAB</t>
  </si>
  <si>
    <t>D5W/NACL 0.9%/KCL 20MEQ IVS</t>
  </si>
  <si>
    <t>HYDROCORTISONE ACET/PRAM HCL C</t>
  </si>
  <si>
    <t>CLINDAMYCIN PHOS 300MG/50ML IN</t>
  </si>
  <si>
    <t>TICAGRELOR 90MG TAB</t>
  </si>
  <si>
    <t>RIVAROXABAN 15MG TAB</t>
  </si>
  <si>
    <t>LEVETIRACETAM 100MG/ML 5ML SOL</t>
  </si>
  <si>
    <t>LEVOFLOXACIN/D5W 500MG/100ML I</t>
  </si>
  <si>
    <t>ASTEPRO 205.5MCG/ACTUATION SPR</t>
  </si>
  <si>
    <t>CEPACOL LOZENGE</t>
  </si>
  <si>
    <t>TAMIFLU 30MG CAP</t>
  </si>
  <si>
    <t>LANSOPRAZOLE 3MG/ML SUS</t>
  </si>
  <si>
    <t>MOMET/FORMOTEROL 100MCG5MCGINH</t>
  </si>
  <si>
    <t>VICTOZA 6MG/ML INJ</t>
  </si>
  <si>
    <t>LEVALBUTEROL HCL 0.63MG/3ML IN</t>
  </si>
  <si>
    <t>DESMOPRESSIN ACETATE 0.1MG TAB</t>
  </si>
  <si>
    <t>TUDORZA PRESSAIR 400MCG/ACT IN</t>
  </si>
  <si>
    <t>LEVALBUTEROL HCL 1.25MG/3ML IN</t>
  </si>
  <si>
    <t>MONTELUKAST SOD 10MG TAB</t>
  </si>
  <si>
    <t>SUMATRIPTAN SUCCINATE 100MG TA</t>
  </si>
  <si>
    <t>MD-GASTROVIEW 66%-10% INJ</t>
  </si>
  <si>
    <t>ELIQUIS 2.5MG TAB</t>
  </si>
  <si>
    <t>OMNIPAQUE 350 INJ</t>
  </si>
  <si>
    <t>DOLUTEGRAVIR SOD 50MG TAB</t>
  </si>
  <si>
    <t>HYDROCHLOROTHIAZIDE 12.5MG TAB</t>
  </si>
  <si>
    <t>RALTEGRAVIR 100MG TAB</t>
  </si>
  <si>
    <t>VANCOMYCIN HCI 50MG/ML ORAL</t>
  </si>
  <si>
    <t>DEX 4 4GM TAB</t>
  </si>
  <si>
    <t>MORPHINE SULFATE 15MG ER TAB</t>
  </si>
  <si>
    <t>QUETIAPINE 25MG TAB</t>
  </si>
  <si>
    <t>FULARIX QUADRIVALENT 2014-2015</t>
  </si>
  <si>
    <t>VOIKACE 39150-10440-39150U TAB</t>
  </si>
  <si>
    <t>MIDODRINE 5MG TAB</t>
  </si>
  <si>
    <t>VIOKACE 20880-78300-78300U TAB</t>
  </si>
  <si>
    <t>LEVOTHYROXINE 25 MCG TAB</t>
  </si>
  <si>
    <t>PHEN-MINOIL-PETO.25-14-74.9OIN</t>
  </si>
  <si>
    <t>SODIUM BICARBONATE 4.2% IV SOL</t>
  </si>
  <si>
    <t>LEVOTHYROXINE 50 MCG TAB</t>
  </si>
  <si>
    <t>LEVOTHYROXINE 88 MCG TAB</t>
  </si>
  <si>
    <t>LEVOTHYROXINE 100 MCG TAB</t>
  </si>
  <si>
    <t>LEVOTHYROXINE 112 MCG TAB</t>
  </si>
  <si>
    <t>LEVOTHYROXINE 125 MCG TAB</t>
  </si>
  <si>
    <t>SYNTHROID 75 MCG TAB</t>
  </si>
  <si>
    <t>AVYCAZ 2GM/0.5GM INJ</t>
  </si>
  <si>
    <t>SYNTHROID 200 MCG TAB</t>
  </si>
  <si>
    <t>LEVOTHYROXINE 200 MCG SOL</t>
  </si>
  <si>
    <t>ZERBAXA 1 GM-0.5 GM PDS</t>
  </si>
  <si>
    <t>NEOSTIGMINE METHSUL 1MG/ML SOL</t>
  </si>
  <si>
    <t>PHOS-NAK . PDR</t>
  </si>
  <si>
    <t>SMOOTHBERY 2.1%W/V SUS2.1%SUSP</t>
  </si>
  <si>
    <t>TRANSDERM SCOP 0.33MG/24HR TDM</t>
  </si>
  <si>
    <t>FLORANEX GRANULES 1 GM GRA</t>
  </si>
  <si>
    <t>IMITREX STATDOSE 6MG/0.5ML INJ</t>
  </si>
  <si>
    <t>BAC ZN/POLY500U/GM10000U/GMONT</t>
  </si>
  <si>
    <t>MOMETASON/FORMOTEROL100MCG5MCG</t>
  </si>
  <si>
    <t>GUAIF/DEXTROM100MG-10MG/5MLSOL</t>
  </si>
  <si>
    <t>TRANEXAMIC ACID 1000MG/10MLINJ</t>
  </si>
  <si>
    <t>FIRST-VANCOMYCIN 2525 MG/MLSOL</t>
  </si>
  <si>
    <t>FIRST-VANCOMYCIN 25 25 MG/MLSO</t>
  </si>
  <si>
    <t>POTASSIUM CHLORIDE 20 MEQ PKT</t>
  </si>
  <si>
    <t>PEPTO BISMOL 262 MG/15 ML SUSP</t>
  </si>
  <si>
    <t>LAMIVUDINE 150 MG TAB</t>
  </si>
  <si>
    <t>DAPAGLIFLOZIN PROPANEDIOL 10MG</t>
  </si>
  <si>
    <t>CYANOCOBALAMIN 1000 MCG TABLET</t>
  </si>
  <si>
    <t>BISOPROLOL FUMARATE 5MG TABLET</t>
  </si>
  <si>
    <t>DIVALPROEX SODIUM 250MG TABLET</t>
  </si>
  <si>
    <t>MORPHINE SULFATE 10MG/0.5MLSOL</t>
  </si>
  <si>
    <t>CYANOCOBALAMIN 1000 MCG INJ</t>
  </si>
  <si>
    <t>FLUTICASONE/SALMETREROLHFA INH</t>
  </si>
  <si>
    <t>ALBUTEROL HFA 0.09 MG/DOSE INH</t>
  </si>
  <si>
    <t>DIGOXIN 250 MCG/ML INJ</t>
  </si>
  <si>
    <t>HALOPERIDOLDECANOATE50MG/MLINJ</t>
  </si>
  <si>
    <t>ESTRO/METHYLTEST0.625MG-1.25MG</t>
  </si>
  <si>
    <t>MEGESTROL ACETATE 40MG/ML SUSP</t>
  </si>
  <si>
    <t>PHENYTOIN SODIUM 250MG/5ML SOL</t>
  </si>
  <si>
    <t>PREPARATION H 0.25%-3% TOPICAL</t>
  </si>
  <si>
    <t>TETRA/BENZOCAINE/BUTAMBEN18%SP</t>
  </si>
  <si>
    <t>HALOPERIDOL DECANOATE100 MG/ML</t>
  </si>
  <si>
    <t>GENVOYA150MG200MG10MGTAB</t>
  </si>
  <si>
    <t>LANTHANUM CARBONATE 750 MG PWD</t>
  </si>
  <si>
    <t>LANTHANUM CARBONATE 1000MG PWD</t>
  </si>
  <si>
    <t>LEVALBUTEROL1.25 MG/0.5 ML INH</t>
  </si>
  <si>
    <t>MILRINONELACT/D5W40MG/200MLINJ</t>
  </si>
  <si>
    <t>SINBRINZA  1%-0.2% OPHTH SUSP</t>
  </si>
  <si>
    <t>MORPHINE SULFATE 10 MG/ML INJ</t>
  </si>
  <si>
    <t>SENNOSIDES 8.6 MG TAB</t>
  </si>
  <si>
    <t>MYCOPHEN MOFETIL1000MG/5MLSUSP</t>
  </si>
  <si>
    <t>MINOIL/PETRO OPHTH 15%-83%OINT</t>
  </si>
  <si>
    <t>FLUZONE QUADVLNT60MCG/0.5MLINJ</t>
  </si>
  <si>
    <t>FINASTERIDE 5 MG TAB</t>
  </si>
  <si>
    <t>DALTEPARIN SOD15000IU/0.6MLINJ</t>
  </si>
  <si>
    <t>FENTANYL CITRATE 100MCG/2MLSOL</t>
  </si>
  <si>
    <t>TBO FILGRASTIM 300MCG/0.5MLINJ</t>
  </si>
  <si>
    <t>DOCUSATE SODIUM 50 MG/5 ML SOL</t>
  </si>
  <si>
    <t>POLYETH GLYCOL3350 17GM/PKTPWD</t>
  </si>
  <si>
    <t>SODIUM HYPOCHLORITE 0.062% SOL</t>
  </si>
  <si>
    <t>LEVOFLOXACIN/D5W 250MG/50MLSOL</t>
  </si>
  <si>
    <t>ANORO ELLIPTA 62.5MCG-25MCGPWD</t>
  </si>
  <si>
    <t>MEGESTROL ACETATE 40 MG/ML SOL</t>
  </si>
  <si>
    <t>VANCO/NACL.9% 1000MG/200ML SOL</t>
  </si>
  <si>
    <t>BUPRENOR/NALOXONE 4MG-1MG FILM</t>
  </si>
  <si>
    <t>HYDROMORPHONHCL 0.5MG/0.5MLSOL</t>
  </si>
  <si>
    <t>CEFTAZIDIME/DEX 5% 2GM/50MLSOL</t>
  </si>
  <si>
    <t>LEVET/NACL0.9% 1000MG/100MLSOL</t>
  </si>
  <si>
    <t>INSULIN HUMAN REG  500U/ML SOL</t>
  </si>
  <si>
    <t>LISINOPRIL 2.5 MG TAB</t>
  </si>
  <si>
    <t>LIPIDS 20% EMULSION</t>
  </si>
  <si>
    <t>ACETAMINOPHEN 325 MG TAB</t>
  </si>
  <si>
    <t>LACTOBACILLUS COMBINATION TAB</t>
  </si>
  <si>
    <t>CIT ACID/SODCIT334MG-500MG/5ML</t>
  </si>
  <si>
    <t>MORPHINE SULFATE 30 MG TAB</t>
  </si>
  <si>
    <t>MEMANTINE HCL 5 MG TAB</t>
  </si>
  <si>
    <t>MULTIVIT/CA/IRON/FOLIC  TAB</t>
  </si>
  <si>
    <t>VITAMIN B COMPLEX  CAP</t>
  </si>
  <si>
    <t>MEMANTINE HCL10 MGTAB</t>
  </si>
  <si>
    <t>ACYCLOVIR SODIUM 500MG/10MLSOL</t>
  </si>
  <si>
    <t>LIDO HYDRO/EPI 2%-1:200000 SOL</t>
  </si>
  <si>
    <t>DIPHENHYDRAMINEHCL25MG/10MLSOL</t>
  </si>
  <si>
    <t>AMLODIPINE BESYLATE 2.5 MG TAB</t>
  </si>
  <si>
    <t>HYDROCORT NA SUCCINATE250MGSOL</t>
  </si>
  <si>
    <t>HYDROCRTNA SUCCINATE1000MG/8ML</t>
  </si>
  <si>
    <t>HYDROCRT NA SUCCINATE 100MGSOL</t>
  </si>
  <si>
    <t>OXYCODONE HCL CR 20 MG TAB</t>
  </si>
  <si>
    <t>VALPROIC ACID  250 MG/5 ML SOL</t>
  </si>
  <si>
    <t>METHYLPRED NA SUCC 40 MG SOL</t>
  </si>
  <si>
    <t>METHYLPRED NA SUCC500MG/4MLSOL</t>
  </si>
  <si>
    <t>METHYLPRED NA SUCC 125 MG  SOL</t>
  </si>
  <si>
    <t>HALOPERIDOL LACTATE 5MG/ML SOL</t>
  </si>
  <si>
    <t>NITROGLYCERIN 0.4 MG TAB</t>
  </si>
  <si>
    <t>HYDROCRT NA SUCCINATE250MG SOL</t>
  </si>
  <si>
    <t>CAMPH/EUC/MENTH4.2%1.2%2.6%ONT</t>
  </si>
  <si>
    <t>PNEUMOCOCCAL VAC POLYVALNT SOL</t>
  </si>
  <si>
    <t>LIDOCAINE HYDROCHLORIDE2%JELLY</t>
  </si>
  <si>
    <t>PNEUMOCOCCAL13-VALENT VACC SOL</t>
  </si>
  <si>
    <t>GUAIFEN/DEXMTHPHN100MG-10MGLIQ</t>
  </si>
  <si>
    <t>MAGNESIUM HYDROX400 MG/5 MLLIQ</t>
  </si>
  <si>
    <t>BUPRENORPHINE HCL 0.3MG/ML SOL</t>
  </si>
  <si>
    <t>BNZCN/BNZALK/ZNC20-0.02-0.1TOP</t>
  </si>
  <si>
    <t>DORZOLAMDE HCL/TIMOLOL2-0.5%OP</t>
  </si>
  <si>
    <t>MEROPENEM/VARORBACTAM 2GM VIAL</t>
  </si>
  <si>
    <t>GUAIFENESIN ER 600 MG  TAB</t>
  </si>
  <si>
    <t>MIDODRINE HYROCHLOR 2.5MGTAB</t>
  </si>
  <si>
    <t>VANCO/NACL 0.9%1000MG/200MLSOL</t>
  </si>
  <si>
    <t>MORPHINE SULFATE 0.5 MG/ML SOL</t>
  </si>
  <si>
    <t>TIOTROPIUM BROM 2.5MCG/ACT INH</t>
  </si>
  <si>
    <t>CHOLECALCIFEROL 400 UNITS TAB</t>
  </si>
  <si>
    <t>NAFCILLIN SODIUM 2GM/100 MLSOL</t>
  </si>
  <si>
    <t>NAFCILLIN SODIUM 1 GM/50 MLSOL</t>
  </si>
  <si>
    <t>RIMABOTULINUMB 5000UNITS/MLSOL</t>
  </si>
  <si>
    <t>VARICELLA VIRUS VACC1350PFUSOL</t>
  </si>
  <si>
    <t>MENINGOCOCCAL B175MCG/0.5MLSUS</t>
  </si>
  <si>
    <t>PRAZOSIN HYDROCHLORIDE 1 MG CA</t>
  </si>
  <si>
    <t>CONJUGATED ESTRGN0.625MG/GMCRM</t>
  </si>
  <si>
    <t>SALMETEROL XINAFOATE0.046MGINH</t>
  </si>
  <si>
    <t>VALGANCICLOVIR HCL 50MG/ML SOL</t>
  </si>
  <si>
    <t>GLUCAGON HYDROCHLORIDE 1MG SOL</t>
  </si>
  <si>
    <t>FILGRSTM-SNDZ 300 MCG/0.5 MLSO</t>
  </si>
  <si>
    <t>FORMOTEROL/MOMET 5MCG200MCGINH</t>
  </si>
  <si>
    <t>TEDIZOLID PHOSPHATE 200 MG PWD</t>
  </si>
  <si>
    <t>Overall Result</t>
  </si>
  <si>
    <t xml:space="preserve">Facility    </t>
  </si>
  <si>
    <t xml:space="preserve">Facility Name                       </t>
  </si>
  <si>
    <t xml:space="preserve">Procedure </t>
  </si>
  <si>
    <t xml:space="preserve">Description                           </t>
  </si>
  <si>
    <t>Current Price</t>
  </si>
  <si>
    <t>Eff Date</t>
  </si>
  <si>
    <t>Previous Price</t>
  </si>
  <si>
    <t>Change Amt</t>
  </si>
  <si>
    <t>Change Pct</t>
  </si>
  <si>
    <t xml:space="preserve">VISTA HOSPITAL RIVERSIDE      </t>
  </si>
  <si>
    <t xml:space="preserve">SOLIRIS 10MG/ML INJ           </t>
  </si>
  <si>
    <t xml:space="preserve">PEGFILGRASTIM 6MG/0.6ML SOL   </t>
  </si>
  <si>
    <t xml:space="preserve">IMMUNE GLOBULIN 40 GM SOL     </t>
  </si>
  <si>
    <t xml:space="preserve">GAMUNEX-C 1 GM/10 ML INJ      </t>
  </si>
  <si>
    <t xml:space="preserve">     1239.50  3775.00</t>
  </si>
  <si>
    <t xml:space="preserve">DARBEPOETIN A 500MCG/1ML INJ  </t>
  </si>
  <si>
    <t xml:space="preserve">OCTREOTIDE ACET 20MG PDR      </t>
  </si>
  <si>
    <t xml:space="preserve">ROMIPLOSTIM 500MCG INJ        </t>
  </si>
  <si>
    <t xml:space="preserve">SURGERY FIRST HOUR            </t>
  </si>
  <si>
    <t xml:space="preserve">TERIPARATIDE 600MCG/2.4ML SOL </t>
  </si>
  <si>
    <t xml:space="preserve">IMMUNE GLOBULIN 10% IVS       </t>
  </si>
  <si>
    <t xml:space="preserve">IMMUNE GLOBULIN 100MG/ML INJ  </t>
  </si>
  <si>
    <t xml:space="preserve">INVEGA SUSTENNA 234MG INJ     </t>
  </si>
  <si>
    <t xml:space="preserve">ADALIMUMAB 40MG/0.8ML KIT     </t>
  </si>
  <si>
    <t xml:space="preserve">CALCITONIN 200U/ML INJ        </t>
  </si>
  <si>
    <t xml:space="preserve">              </t>
  </si>
  <si>
    <t xml:space="preserve">        </t>
  </si>
  <si>
    <t xml:space="preserve">GOSERELIN ACET 10.8MG INJ     </t>
  </si>
  <si>
    <t xml:space="preserve">ROMIPLOSTIM 250MCG INJ        </t>
  </si>
  <si>
    <t xml:space="preserve">VELCADE 3.5 MG VIAL           </t>
  </si>
  <si>
    <t xml:space="preserve">DARBEPOETIN A 200MCG/ML INJ   </t>
  </si>
  <si>
    <t xml:space="preserve">INTERFERON BETA-1A KIT        </t>
  </si>
  <si>
    <t xml:space="preserve">IMMUNE GLOBULIN 10% SOL       </t>
  </si>
  <si>
    <t xml:space="preserve">IMMUNE GLOBULIN 5% INJ        </t>
  </si>
  <si>
    <t xml:space="preserve">ICU                           </t>
  </si>
  <si>
    <t xml:space="preserve">CYTOGAM 2.5GM INJ             </t>
  </si>
  <si>
    <t xml:space="preserve">INFLIXIMAB 100MG INJ          </t>
  </si>
  <si>
    <t xml:space="preserve">IMMUNE GLOBULIN 10GM INJ      </t>
  </si>
  <si>
    <t xml:space="preserve">ARGATROBAN 100MG/ML INJ       </t>
  </si>
  <si>
    <t xml:space="preserve">CT ABD &amp; PELVIS W/WO CONTAST  </t>
  </si>
  <si>
    <t xml:space="preserve">BRONCHOSCOPY W/ BIOPSY        </t>
  </si>
  <si>
    <t xml:space="preserve">ANEST. BLOCK PM 180+          </t>
  </si>
  <si>
    <t xml:space="preserve">MRI BRAIN W/WO CONTRAST       </t>
  </si>
  <si>
    <t xml:space="preserve">INTERMEDIATE ICU ROOM         </t>
  </si>
  <si>
    <t xml:space="preserve">CT ABD &amp; PELVIS W/CONTRAST    </t>
  </si>
  <si>
    <t xml:space="preserve">NM ABSCESS LOCAL WHOLE BODY   </t>
  </si>
  <si>
    <t xml:space="preserve">NULOJIX 250MG INJ             </t>
  </si>
  <si>
    <t xml:space="preserve">DICLOFENAC SODIUM 0.03 GEL    </t>
  </si>
  <si>
    <t xml:space="preserve">CT BRAIN/HEAD W/WO CONTRAST   </t>
  </si>
  <si>
    <t xml:space="preserve">BECAPLERMIN 0.01% GEL         </t>
  </si>
  <si>
    <t xml:space="preserve">CTA LOWER EXT W/WO CONTRAST   </t>
  </si>
  <si>
    <t xml:space="preserve">RITUXAMAB 10MG/ML INJ         </t>
  </si>
  <si>
    <t xml:space="preserve">CT ABD &amp; PELVIS WO CONTRAST   </t>
  </si>
  <si>
    <t xml:space="preserve">RISPERIDONE 50MG GER          </t>
  </si>
  <si>
    <t xml:space="preserve">CLOBETASOL PROP 0.05% SHA     </t>
  </si>
  <si>
    <t xml:space="preserve">ZOLEDRONIC ACID 4MG/5ML INJ   </t>
  </si>
  <si>
    <t xml:space="preserve">CTA CHEST (NONCORONARY) WO/W  </t>
  </si>
  <si>
    <t xml:space="preserve">VENTILATOR INITIAL DAILY      </t>
  </si>
  <si>
    <t>MRI LUMBAR SPINE W/WO CONTRAST</t>
  </si>
  <si>
    <t xml:space="preserve">FLUVESTRANT 250MG/5ML INJ     </t>
  </si>
  <si>
    <t xml:space="preserve">COLONOSCOPY W/BIOPSY          </t>
  </si>
  <si>
    <t xml:space="preserve">NM BONE IMAGING 3 PHASE       </t>
  </si>
  <si>
    <t xml:space="preserve">CT LOWER EXT W/O CONTRAST BIL </t>
  </si>
  <si>
    <t xml:space="preserve">NM LUNG VENT &amp; PERFUS IMG     </t>
  </si>
  <si>
    <t xml:space="preserve">VENTILATOR SUBSEQUENT DAILY   </t>
  </si>
  <si>
    <t xml:space="preserve">US 2D ECHO DOPPLER/COLOR FLOW </t>
  </si>
  <si>
    <t xml:space="preserve">SEMI PRIVATE ROOM             </t>
  </si>
  <si>
    <t xml:space="preserve">MRI CERVICAL W/WO CONTRAST    </t>
  </si>
  <si>
    <t xml:space="preserve">DARBEPOETIN A 100MCG/ML INJ   </t>
  </si>
  <si>
    <t xml:space="preserve">CT THORAX W/WO CONTRAST       </t>
  </si>
  <si>
    <t xml:space="preserve">EGD W/ PEG TUBE INSERTION     </t>
  </si>
  <si>
    <t xml:space="preserve">CT ABDOMEN W/WO CONTRAST      </t>
  </si>
  <si>
    <t xml:space="preserve">CT ABDOMEN W/CONTRAST         </t>
  </si>
  <si>
    <t xml:space="preserve">LEUPROLIDE ACET 7.5MG KIT SUS </t>
  </si>
  <si>
    <t xml:space="preserve">CALCIPOTRIENE 0.005% CRE      </t>
  </si>
  <si>
    <t xml:space="preserve">NM HEPATOBILIARY              </t>
  </si>
  <si>
    <t xml:space="preserve">ACYCLOVIR 5% OIN              </t>
  </si>
  <si>
    <t xml:space="preserve">CT BRAIN/HEAD W/CONTRAST      </t>
  </si>
  <si>
    <t xml:space="preserve">CT THORAX W/CONTRAST          </t>
  </si>
  <si>
    <t xml:space="preserve">EXENATIDE 250MCG/ML INJ       </t>
  </si>
  <si>
    <t xml:space="preserve">CT THORAX W/O CONTRAST        </t>
  </si>
  <si>
    <t xml:space="preserve">MRI THORACIC W/WO CONTRAST    </t>
  </si>
  <si>
    <t xml:space="preserve">CT GUIDE FOR PERCUT DRAINAGE  </t>
  </si>
  <si>
    <t xml:space="preserve">COLLAGENASE 250 UNITS/GM POW  </t>
  </si>
  <si>
    <t xml:space="preserve">MRA HEAD WITHOUT CONTRAST     </t>
  </si>
  <si>
    <t xml:space="preserve">MRI LOW EXT W/WO CONTRAST RT  </t>
  </si>
  <si>
    <t xml:space="preserve">_x000C_4539      </t>
  </si>
  <si>
    <t xml:space="preserve">MRI BRAIN W/O CONTRAST        </t>
  </si>
  <si>
    <t xml:space="preserve">MRI UP EXT JOINT W/O CONT LT  </t>
  </si>
  <si>
    <t xml:space="preserve">INSERTION OF QUINTON CATH     </t>
  </si>
  <si>
    <t xml:space="preserve">BIVALIRUDIN 250MG INJ         </t>
  </si>
  <si>
    <t xml:space="preserve">US UP EXT ART DUPLEX COMP BIL </t>
  </si>
  <si>
    <t xml:space="preserve">NM TUMOR LOCAL WHOLE BODY     </t>
  </si>
  <si>
    <t xml:space="preserve">CT PELVIS W/WO CONTRAST       </t>
  </si>
  <si>
    <t xml:space="preserve">BRONCHOSCOPY                  </t>
  </si>
  <si>
    <t xml:space="preserve">PRIVATE ROOM                  </t>
  </si>
  <si>
    <t xml:space="preserve">CT ABDOMEN W/O CONTRAST       </t>
  </si>
  <si>
    <t xml:space="preserve">NM BONE/JOINT WHOLE BODY      </t>
  </si>
  <si>
    <t xml:space="preserve">CT GUIDANCE NEEDLE BIOPSY     </t>
  </si>
  <si>
    <t xml:space="preserve">PLACE J/G TUBE W/FLUORO       </t>
  </si>
  <si>
    <t xml:space="preserve">CT MAXILLOFACIAL W/O CONTRAST </t>
  </si>
  <si>
    <t xml:space="preserve">CT LOWER EXT W/O CONTRAST RT  </t>
  </si>
  <si>
    <t xml:space="preserve">CT LOWER EXT W/O CONTRAST LT  </t>
  </si>
  <si>
    <t xml:space="preserve">IMMUNE GLOBULIN 6GM INJ       </t>
  </si>
  <si>
    <t xml:space="preserve">EGD W/ BIOPSY                 </t>
  </si>
  <si>
    <t xml:space="preserve">CTA NECK WO/W CONTRAST        </t>
  </si>
  <si>
    <t xml:space="preserve">IMMUNE GLOBULIN 5GM INJ       </t>
  </si>
  <si>
    <t xml:space="preserve">CT PELVIS W/CONTRAST          </t>
  </si>
  <si>
    <t xml:space="preserve">CT SOFT TISSUE NECK W/WO CONT </t>
  </si>
  <si>
    <t xml:space="preserve">US RETROPERITONEAL COMPLETE   </t>
  </si>
  <si>
    <t xml:space="preserve">KENALOG 0.147MG/GM CRE        </t>
  </si>
  <si>
    <t xml:space="preserve">CT CERVICAL SPINE W/CONTRAST  </t>
  </si>
  <si>
    <t xml:space="preserve">FILGRASTIM 480MCG/0.8ML INJ   </t>
  </si>
  <si>
    <t xml:space="preserve">FLUCONAZOLE 40MG/ML SUS       </t>
  </si>
  <si>
    <t xml:space="preserve">DOXEPIN HCL 5%CRE             </t>
  </si>
  <si>
    <t xml:space="preserve">NM LUNG VENT AEROSOL MULTI    </t>
  </si>
  <si>
    <t xml:space="preserve">PEG TUBE INSERTION - OR       </t>
  </si>
  <si>
    <t xml:space="preserve">KIT CATH PLEURX RX REQUIRED   </t>
  </si>
  <si>
    <t xml:space="preserve">ANESTHESIA 0-30               </t>
  </si>
  <si>
    <t xml:space="preserve">NITROGLYCERIN 4% OIN          </t>
  </si>
  <si>
    <t xml:space="preserve">FLOUROSOCOPY                  </t>
  </si>
  <si>
    <t>EPOETIN ALFA 20</t>
  </si>
  <si>
    <t>EPOETIN ALFA 10</t>
  </si>
  <si>
    <t xml:space="preserve">CT LUMBAR SPINE W/O CONTRAST  </t>
  </si>
  <si>
    <t xml:space="preserve">DEGARELIX ACETATE 80 MG KIT   </t>
  </si>
  <si>
    <t xml:space="preserve">FILGRASTIM 480MCG/1.6ML INJ   </t>
  </si>
  <si>
    <t xml:space="preserve">COPAXONE 40MG/ML INJ          </t>
  </si>
  <si>
    <t xml:space="preserve">NM LUNG PERFUSION ONLY        </t>
  </si>
  <si>
    <t xml:space="preserve">CT PELVIS W/O CONTRAST        </t>
  </si>
  <si>
    <t xml:space="preserve">CT SOFT TISSUE NECK WO CONT   </t>
  </si>
  <si>
    <t xml:space="preserve">O.R. 0-30 MINUTES             </t>
  </si>
  <si>
    <t xml:space="preserve">ADVAIR 500-50 DSK             </t>
  </si>
  <si>
    <t xml:space="preserve">US TRANSVAGINAL               </t>
  </si>
  <si>
    <t xml:space="preserve">DARBEPOETIN A 60MCG/ML INJ    </t>
  </si>
  <si>
    <t xml:space="preserve">DARBEPOETIN A 60MCG/0.3ML INJ </t>
  </si>
  <si>
    <t xml:space="preserve">CT BRAIN/HEAD WO CONTRAST     </t>
  </si>
  <si>
    <t xml:space="preserve">MRI LOW EXT JOINT W/CONT LT   </t>
  </si>
  <si>
    <t xml:space="preserve">PROCEDURE RM-1ST 30 MIN       </t>
  </si>
  <si>
    <t xml:space="preserve">SUMATRIPTAN 20MG NASAL SPR    </t>
  </si>
  <si>
    <t xml:space="preserve">IBUTILIDE 0.1 MG/ML SOL       </t>
  </si>
  <si>
    <t xml:space="preserve">INTERFERON BETA-1B 0.3MG PDS  </t>
  </si>
  <si>
    <t xml:space="preserve">DAPTOMYCIN 500MG INJ          </t>
  </si>
  <si>
    <t xml:space="preserve">FILGRSTM-SNDZ 480MCG/0.8MLSOL </t>
  </si>
  <si>
    <t xml:space="preserve">CLOBETASOL PROP 0.05% OIN     </t>
  </si>
  <si>
    <t xml:space="preserve">RISPERIDONE 25MG SUS          </t>
  </si>
  <si>
    <t xml:space="preserve">GASTRO-PEG INSERTION          </t>
  </si>
  <si>
    <t xml:space="preserve">CT INTRACRANIAL STRUC WO CON  </t>
  </si>
  <si>
    <t xml:space="preserve">FOSCAVIR 24MG/ML INJ          </t>
  </si>
  <si>
    <t xml:space="preserve">PEG PLACEMENT                 </t>
  </si>
  <si>
    <t xml:space="preserve">THERAPEUTIC APHERESIS PLASMA  </t>
  </si>
  <si>
    <t xml:space="preserve">PROCEDURE RM-EA ADDTL 30      </t>
  </si>
  <si>
    <t xml:space="preserve">EGD                           </t>
  </si>
  <si>
    <t xml:space="preserve">BRINZOLAMIDE 1% EYE SUS       </t>
  </si>
  <si>
    <t xml:space="preserve">LEUPROLIDE ACET 7.5MG INJ     </t>
  </si>
  <si>
    <t xml:space="preserve">TOLVAPTAN 30MG TAB            </t>
  </si>
  <si>
    <t xml:space="preserve">GRANIX 480MCG/0.8ML INJ       </t>
  </si>
  <si>
    <t xml:space="preserve">O.R. EACH ADDTL 30 MIN        </t>
  </si>
  <si>
    <t xml:space="preserve">PIC LINE INSERTION            </t>
  </si>
  <si>
    <t xml:space="preserve">US ABDOMEN COMPLETE           </t>
  </si>
  <si>
    <t xml:space="preserve">ESMOLOL HCL 10MG/ML INJ       </t>
  </si>
  <si>
    <t xml:space="preserve">TOLVAPTAN 15MG TAB            </t>
  </si>
  <si>
    <t xml:space="preserve">EGD W/BIOPSY(S)               </t>
  </si>
  <si>
    <t xml:space="preserve">BIPAP DAILY                   </t>
  </si>
  <si>
    <t xml:space="preserve">PARACENTESIS                  </t>
  </si>
  <si>
    <t xml:space="preserve">CLOBETASOL 0.05% CRE          </t>
  </si>
  <si>
    <t xml:space="preserve">AMBRISENTAN 10MG TAB          </t>
  </si>
  <si>
    <t xml:space="preserve">BOSENTAN 62.5MG TAB           </t>
  </si>
  <si>
    <t xml:space="preserve">TYVASO 0.6MG/ML SOL           </t>
  </si>
  <si>
    <t xml:space="preserve">ACYCLOVIR NA 500MG INJ        </t>
  </si>
  <si>
    <t xml:space="preserve">BRONCHOSCOPY DIAGNOSTIC       </t>
  </si>
  <si>
    <t xml:space="preserve">CT UPPER EXT W/O CONTRAST RT  </t>
  </si>
  <si>
    <t xml:space="preserve">CT UPPER EXT W/O CONTRAST LT  </t>
  </si>
  <si>
    <t xml:space="preserve">US UP EXT ART DUPLEX COMP RT  </t>
  </si>
  <si>
    <t xml:space="preserve">US UP EXT ART DUPLEX COMP LT  </t>
  </si>
  <si>
    <t xml:space="preserve">HYDROCORTISONE  ACET 10% FOA  </t>
  </si>
  <si>
    <t xml:space="preserve">FLUOROURACIL 5% CRE           </t>
  </si>
  <si>
    <t xml:space="preserve">ALBUMIN HUMAN 25% INJ         </t>
  </si>
  <si>
    <t xml:space="preserve">ECONAZOLE NITRATE 1% CRE      </t>
  </si>
  <si>
    <t xml:space="preserve">ADVAIR 250-50 DSK             </t>
  </si>
  <si>
    <t xml:space="preserve">GASTROGRAFIN ENEMA W/WO KUB   </t>
  </si>
  <si>
    <t xml:space="preserve">FLUTICASONE PROP 220MCG ARO   </t>
  </si>
  <si>
    <t xml:space="preserve">LOW EXT ART DUPLEX COMP RT    </t>
  </si>
  <si>
    <t xml:space="preserve">LOW EXT ART DUPLEX COMP LT    </t>
  </si>
  <si>
    <t xml:space="preserve">J-TUBE PLACEMENT              </t>
  </si>
  <si>
    <t xml:space="preserve">IVERMECTIN 0.5% LOT           </t>
  </si>
  <si>
    <t xml:space="preserve">CICLOPIROX 8% SOL             </t>
  </si>
  <si>
    <t xml:space="preserve">TEDIZOLID PHOSPHATE 200 MGTAB </t>
  </si>
  <si>
    <t xml:space="preserve">PYRIMETHAMINE 25MG TAB        </t>
  </si>
  <si>
    <t xml:space="preserve">IPRATROPIUM BR 17MCG SOL      </t>
  </si>
  <si>
    <t xml:space="preserve">IMATINIB MESYLATE 400MG TAB   </t>
  </si>
  <si>
    <t xml:space="preserve">METRONIDAZOLE 1% GEL          </t>
  </si>
  <si>
    <t xml:space="preserve">FILGRASTIM 300MCG/0.5ML INJ   </t>
  </si>
  <si>
    <t xml:space="preserve">UMECLIDINIUM 62.5 MCG/ACT NH  </t>
  </si>
  <si>
    <t xml:space="preserve">NM GASTRIC EMPTYING STUDY     </t>
  </si>
  <si>
    <t xml:space="preserve">NM PARATHYROID                </t>
  </si>
  <si>
    <t xml:space="preserve">BREO ELLIPTA 200MCG-25MCG INH </t>
  </si>
  <si>
    <t xml:space="preserve">US CAROTID BILATERAL          </t>
  </si>
  <si>
    <t xml:space="preserve">CLOBETASOL PROP 0.05% CRE     </t>
  </si>
  <si>
    <t xml:space="preserve">LIDOCAINE HCL 5% OIN          </t>
  </si>
  <si>
    <t xml:space="preserve">CHLOROTHIAZIDE 500MG INJ      </t>
  </si>
  <si>
    <t xml:space="preserve">DARBEPOETIN A 40MCG/ML INJ    </t>
  </si>
  <si>
    <t xml:space="preserve">DARBEPOETIN A 40MCG/0.4ML INJ </t>
  </si>
  <si>
    <t xml:space="preserve">FILGRASTIM 300MCG/ML INJ      </t>
  </si>
  <si>
    <t xml:space="preserve">GANCICLOVIR 0.15% GEL         </t>
  </si>
  <si>
    <t xml:space="preserve">MRI LOW EXT JOINT W/O CONT RT </t>
  </si>
  <si>
    <t xml:space="preserve">MRI LOW EXT JOINT W/O CONT LT </t>
  </si>
  <si>
    <t xml:space="preserve">CALCITONIN 200U SPR           </t>
  </si>
  <si>
    <t xml:space="preserve">AVYCAZ 2GM/0.5GM INJ          </t>
  </si>
  <si>
    <t xml:space="preserve">CT BONE DENSITY HIP/PELVIS/SP </t>
  </si>
  <si>
    <t xml:space="preserve">EVAL OF SWALLOWING-RADIO-OPA  </t>
  </si>
  <si>
    <t xml:space="preserve">COMBIGAN 0.2%-0.5% INH        </t>
  </si>
  <si>
    <t xml:space="preserve">CHEST 2 VIEWS W/FLUOROSCOPY   </t>
  </si>
  <si>
    <t xml:space="preserve">FLUORO GUIDANCE NEEDLE PLACE  </t>
  </si>
  <si>
    <t xml:space="preserve">FLUORO GUIDE FOR CV ACCESS    </t>
  </si>
  <si>
    <t xml:space="preserve">FLUOROSCOPY/C-ARM&gt;1 HOUR      </t>
  </si>
  <si>
    <t xml:space="preserve">CLOBETASOL PROP 0.05% FOA     </t>
  </si>
  <si>
    <t xml:space="preserve">CHEST TUBE INSERTION          </t>
  </si>
  <si>
    <t xml:space="preserve">RENAL-HEMODIALYSIS            </t>
  </si>
  <si>
    <t xml:space="preserve">ADVAIR 100-50 DSK             </t>
  </si>
  <si>
    <t xml:space="preserve">ADVAIR HFA 230MCG-21MCG AER   </t>
  </si>
  <si>
    <t xml:space="preserve">ESTRADIOL 0.01% CRE           </t>
  </si>
  <si>
    <t>EEG</t>
  </si>
  <si>
    <t xml:space="preserve">DIAZOXIDE 50MG/ML SUS         </t>
  </si>
  <si>
    <t>THROMBIN 20</t>
  </si>
  <si>
    <t xml:space="preserve">US PELVIC COMPLETE            </t>
  </si>
  <si>
    <t xml:space="preserve">NM LIVER/SPLEEN IMAGING       </t>
  </si>
  <si>
    <t xml:space="preserve">CENTRAL LINE INSERTION        </t>
  </si>
  <si>
    <t xml:space="preserve">DAPTOMYCIN 350 MG PWD         </t>
  </si>
  <si>
    <t xml:space="preserve">US ABDOMEN LIMITED            </t>
  </si>
  <si>
    <t xml:space="preserve">CRESEMBA 372 MG INJ           </t>
  </si>
  <si>
    <t xml:space="preserve">PERITONEAL DIALYSIS           </t>
  </si>
  <si>
    <t xml:space="preserve">LETERMOVIR 20 MG/ML SOL       </t>
  </si>
  <si>
    <t xml:space="preserve">INSULIN DETEMIR 100U/ML INJ   </t>
  </si>
  <si>
    <t xml:space="preserve">VICTOZA 6MG/ML INJ            </t>
  </si>
  <si>
    <t xml:space="preserve">DESONIDE 0.05% CRE            </t>
  </si>
  <si>
    <t xml:space="preserve">INSERTION MID LINE CATH       </t>
  </si>
  <si>
    <t xml:space="preserve">BRIMONIDINE TARTRATE 0.1% SOL </t>
  </si>
  <si>
    <t xml:space="preserve">TROPICAMIDE 1% EYE SOL        </t>
  </si>
  <si>
    <t xml:space="preserve">RISEDRONATE SODIUM 150MG TAB  </t>
  </si>
  <si>
    <t xml:space="preserve">RISEDRONATE SODIUM 150 MG TAB </t>
  </si>
  <si>
    <t xml:space="preserve">TELAVANCIN HCL 750MG INJ      </t>
  </si>
  <si>
    <t xml:space="preserve">ADVAIR HFA 230-21MCG AER      </t>
  </si>
  <si>
    <t xml:space="preserve">HYOSCYAMINE SULF 0.375MG TER  </t>
  </si>
  <si>
    <t xml:space="preserve">OLOPATADINE HCL 0.1% SOL      </t>
  </si>
  <si>
    <t xml:space="preserve">PIMECROLIMUS 1% CRE           </t>
  </si>
  <si>
    <t xml:space="preserve">DAPSONE 5% GEL                </t>
  </si>
  <si>
    <t xml:space="preserve">BARIUM ENEMA W/WO KUB         </t>
  </si>
  <si>
    <t xml:space="preserve">OFLOXACIN 0.3% SOL            </t>
  </si>
  <si>
    <t xml:space="preserve">KETOROLAC 0.4% SOL            </t>
  </si>
  <si>
    <t xml:space="preserve">ALBUMIN HUMAN 25% IVS         </t>
  </si>
  <si>
    <t xml:space="preserve">PICC INSERTION &gt;5 YR OLD PT   </t>
  </si>
  <si>
    <t xml:space="preserve">BLEPHAMIDE 0.2-10% SUS        </t>
  </si>
  <si>
    <t xml:space="preserve">US GUIDE FOR NEEDLE PLACEMENT </t>
  </si>
  <si>
    <t xml:space="preserve">MOMETASONE FUROATE 50MCG SPR  </t>
  </si>
  <si>
    <t xml:space="preserve">SWALLOW FUNCTION W/VIDEORAD   </t>
  </si>
  <si>
    <t xml:space="preserve">TRETINOIN 0.025% CRE          </t>
  </si>
  <si>
    <t xml:space="preserve">ECHO 2-D&amp;M-MODE W/O DOPPLER   </t>
  </si>
  <si>
    <t xml:space="preserve">CLINDAMYCIN PHOS 1% GEL       </t>
  </si>
  <si>
    <t xml:space="preserve">ANEST. EA ADDTL 30            </t>
  </si>
  <si>
    <t xml:space="preserve">NEPAFENAC 0.1% SUS            </t>
  </si>
  <si>
    <t xml:space="preserve">CANN INN 9.0 PERC TRACH       </t>
  </si>
  <si>
    <t xml:space="preserve">DESONIDE 0.05% LOT            </t>
  </si>
  <si>
    <t xml:space="preserve">US VASCULAR DUP VISCERAL COMP </t>
  </si>
  <si>
    <t>OCTREOTIDE ACET 1</t>
  </si>
  <si>
    <t xml:space="preserve">DRSG PREVENA PLUS             </t>
  </si>
  <si>
    <t xml:space="preserve">FLUOCINONIDE 0.05% OIN        </t>
  </si>
  <si>
    <t xml:space="preserve">EEG COMA OR SLEEP ONLY        </t>
  </si>
  <si>
    <t xml:space="preserve">EEG MONITORING 1 HR           </t>
  </si>
  <si>
    <t xml:space="preserve">LUMBAR PUNCTURE               </t>
  </si>
  <si>
    <t xml:space="preserve">PULM STRESS TEST - SIMPLE     </t>
  </si>
  <si>
    <t xml:space="preserve">PAMIDRONATE DISOD 30MG INJ    </t>
  </si>
  <si>
    <t xml:space="preserve">PROLENSA 0.07% OPHTH          </t>
  </si>
  <si>
    <t xml:space="preserve">TARCEVA 100 MG TAB            </t>
  </si>
  <si>
    <t xml:space="preserve">PULSE OXIMETRY-CONTINUOUS     </t>
  </si>
  <si>
    <t xml:space="preserve">FLUTICASONE PROP 250MCG POW   </t>
  </si>
  <si>
    <t xml:space="preserve">FLUTICASONE PROP 110MCG ARO   </t>
  </si>
  <si>
    <t xml:space="preserve">CROSSMATCH IMMEDIATE SPIN     </t>
  </si>
  <si>
    <t xml:space="preserve">ARGATOBAN 1MG/ML INJ          </t>
  </si>
  <si>
    <t xml:space="preserve">SENSORY STIMULATION 15 MIN    </t>
  </si>
  <si>
    <t xml:space="preserve">KETOROLAC 0.5% SOL            </t>
  </si>
  <si>
    <t xml:space="preserve">CPAP DAILY                    </t>
  </si>
  <si>
    <t xml:space="preserve">CYSTOGRAM 3+ VIEWS            </t>
  </si>
  <si>
    <t xml:space="preserve">FLUOROSCOPY 1HR OR LESS       </t>
  </si>
  <si>
    <t xml:space="preserve">ZOSTAVAX 19400UN INJ          </t>
  </si>
  <si>
    <t xml:space="preserve">ZOSTER VACCINE . SOL          </t>
  </si>
  <si>
    <t xml:space="preserve">TACROLIMUS 0.1% OIN           </t>
  </si>
  <si>
    <t xml:space="preserve">GLUCAGEN HCL 1MG INJ          </t>
  </si>
  <si>
    <t xml:space="preserve">PORT POWER VENOUS LOWPRO 8FR  </t>
  </si>
  <si>
    <t xml:space="preserve">PORT VASC POWER PORT MRI 8FR  </t>
  </si>
  <si>
    <t xml:space="preserve">BUDESONIDE 180MCG POW         </t>
  </si>
  <si>
    <t xml:space="preserve">IPRATR-ALBUTEROL 200ACT ARO   </t>
  </si>
  <si>
    <t xml:space="preserve">TOBRAMYCIN DEX 0.3-0.1% OIN   </t>
  </si>
  <si>
    <t xml:space="preserve">UPPER GI STOMACH W/ KUB       </t>
  </si>
  <si>
    <t xml:space="preserve">LEVOTHROXINE 200 MCG SOL      </t>
  </si>
  <si>
    <t xml:space="preserve">MUPIROCIN 2% CRE              </t>
  </si>
  <si>
    <t xml:space="preserve">COPAXONE 20 MG/ML IV SOL      </t>
  </si>
  <si>
    <t xml:space="preserve">QVAR 0.08 MG/ACTUATION        </t>
  </si>
  <si>
    <t xml:space="preserve">DILATOR MALONEY TUNGSTEN 40FR </t>
  </si>
  <si>
    <t xml:space="preserve">COLLAGENASE 250U/GM OIN       </t>
  </si>
  <si>
    <t xml:space="preserve">US EXTREM COMPLT RT           </t>
  </si>
  <si>
    <t xml:space="preserve">ACYCLOVIR 5% CRE              </t>
  </si>
  <si>
    <t xml:space="preserve">SMALL BOWEL                   </t>
  </si>
  <si>
    <t xml:space="preserve">DERMOTIC OIL 0.01% OIL        </t>
  </si>
  <si>
    <t xml:space="preserve">TOBRAMYCIN 0.3% OIN           </t>
  </si>
  <si>
    <t xml:space="preserve">CIPROFLOXACIN 0.3% OIN        </t>
  </si>
  <si>
    <t xml:space="preserve">US SCROTUM                    </t>
  </si>
  <si>
    <t xml:space="preserve">LIDOCREAM 4% CREAM            </t>
  </si>
  <si>
    <t xml:space="preserve">ACETIC ACID EAR SOL           </t>
  </si>
  <si>
    <t xml:space="preserve">US EXT ARTERY COMPLETE BIL    </t>
  </si>
  <si>
    <t xml:space="preserve">DULERA INHALER                </t>
  </si>
  <si>
    <t xml:space="preserve">TRIFLURIDINE 1% EYE SOL       </t>
  </si>
  <si>
    <t xml:space="preserve">DAY SURGERY-FLOOR RECOVERY    </t>
  </si>
  <si>
    <t xml:space="preserve">ADVAIR HFA 115MCG-21MCG AER   </t>
  </si>
  <si>
    <t xml:space="preserve">ADVAIR HFA 45 MCG/21 MCG AER  </t>
  </si>
  <si>
    <t xml:space="preserve">MAFENIDE ACET 50GM PDS        </t>
  </si>
  <si>
    <t xml:space="preserve">O.R. ROOM EA ADDL 15 MIN      </t>
  </si>
  <si>
    <t xml:space="preserve">DARBEPOETIN A 25MCG/ML INJ    </t>
  </si>
  <si>
    <t xml:space="preserve">FLUOROMETHOLONE 0.1% SUS      </t>
  </si>
  <si>
    <t xml:space="preserve">KETOCONAZOLE 2% CRE           </t>
  </si>
  <si>
    <t xml:space="preserve">NYSTATIN/TRIAMCINOLONE CRE    </t>
  </si>
  <si>
    <t xml:space="preserve">UPPER GI W/AIR W/KUB          </t>
  </si>
  <si>
    <t xml:space="preserve">MESH UTLRAPRO 3X6IN           </t>
  </si>
  <si>
    <t xml:space="preserve">TACROLIMUS 5MG/ML INJ         </t>
  </si>
  <si>
    <t xml:space="preserve">ACETIC ACID HC 2%-1% SOL      </t>
  </si>
  <si>
    <t xml:space="preserve">SEVOFLURANE LIQ               </t>
  </si>
  <si>
    <t xml:space="preserve">MICAFUNGIN NA 100MG INJ       </t>
  </si>
  <si>
    <t xml:space="preserve">ASH CATHETER                  </t>
  </si>
  <si>
    <t xml:space="preserve">SYSTEM TURN&amp;POSITION MATTRESS </t>
  </si>
  <si>
    <t xml:space="preserve">ACETYLCYSTEINE 200MG/ML INJ   </t>
  </si>
  <si>
    <t xml:space="preserve">MOMETASONE FUROATE 0.22MG POW </t>
  </si>
  <si>
    <t xml:space="preserve">FIDAXOMICIN 200MG TAB         </t>
  </si>
  <si>
    <t xml:space="preserve">THORACENTESIS                 </t>
  </si>
  <si>
    <t xml:space="preserve">RECOVERY ROOM 1 HR.           </t>
  </si>
  <si>
    <t xml:space="preserve">MORPHINE 10MG/ML INJ          </t>
  </si>
  <si>
    <t xml:space="preserve">SYSTEM TURN POSITION 800LB2XL </t>
  </si>
  <si>
    <t xml:space="preserve">US DOPPLER COLOR FLOW ADD-ON  </t>
  </si>
  <si>
    <t xml:space="preserve">ABD FLAT &amp; UPRIGHT &amp;1V CHEST  </t>
  </si>
  <si>
    <t xml:space="preserve">TOBRAMYCIN 1.2GM INJ          </t>
  </si>
  <si>
    <t xml:space="preserve">LATANOPROST 0.005% SOL        </t>
  </si>
  <si>
    <t xml:space="preserve">CLOBETASOL PROP 0.05% SOL     </t>
  </si>
  <si>
    <t xml:space="preserve">FLUTICASONE PROP 100MCG POW   </t>
  </si>
  <si>
    <t xml:space="preserve">FLUTICASONE PROP 44MCG ARO    </t>
  </si>
  <si>
    <t xml:space="preserve">ALTEPLASE RECOMB 50MG INJ     </t>
  </si>
  <si>
    <t xml:space="preserve">IVP INTRAVENOUS W/WO KUB      </t>
  </si>
  <si>
    <t xml:space="preserve">US GUIDE FOR PERCUT DRAINAGE  </t>
  </si>
  <si>
    <t xml:space="preserve">BROMDAY 0.09% EYE SOL         </t>
  </si>
  <si>
    <t xml:space="preserve">PREVNAR 13 INJ                </t>
  </si>
  <si>
    <t xml:space="preserve">HLA AB CL2 HI-3               </t>
  </si>
  <si>
    <t xml:space="preserve">LINZOLID 600MG TAB            </t>
  </si>
  <si>
    <t xml:space="preserve">US GUIDE FOR VASCULAR ACCESS  </t>
  </si>
  <si>
    <t xml:space="preserve">US HEAD/NECK SOFT TISSUE      </t>
  </si>
  <si>
    <t xml:space="preserve">OLOPATADINE HCI 0.2% SOL      </t>
  </si>
  <si>
    <t xml:space="preserve">TALC . POW                    </t>
  </si>
  <si>
    <t xml:space="preserve">RECOMBIVAX HB 40 MCG/ML INJ   </t>
  </si>
  <si>
    <t xml:space="preserve">METRONIDAZOLE  0.75% GEL      </t>
  </si>
  <si>
    <t xml:space="preserve">LOTEMAX 0.5% GEL              </t>
  </si>
  <si>
    <t xml:space="preserve">NITROGLYCERIN 0.4MG/ACT SPR   </t>
  </si>
  <si>
    <t xml:space="preserve">BIMATOPROST 0.03% SOL         </t>
  </si>
  <si>
    <t xml:space="preserve">BIMATOPROST 0.01% SOL         </t>
  </si>
  <si>
    <t xml:space="preserve">PAZEO 0.7% SOL                </t>
  </si>
  <si>
    <t xml:space="preserve">TAP SYS PREVALON 800LB CAP XL </t>
  </si>
  <si>
    <t xml:space="preserve">TRAVOPROST 0.004% EYE SOL     </t>
  </si>
  <si>
    <t xml:space="preserve">INTUBATION                    </t>
  </si>
  <si>
    <t xml:space="preserve">FLUTICASONE PROP 50MCG POW    </t>
  </si>
  <si>
    <t xml:space="preserve">BUDESONIDE 90MCG POW          </t>
  </si>
  <si>
    <t xml:space="preserve">TIMOLOL MALEATE 0.5% GFS      </t>
  </si>
  <si>
    <t xml:space="preserve">CERTAROLINE FOSAMIL 600MG INJ </t>
  </si>
  <si>
    <t xml:space="preserve">CERTAROLINE FOSAMIL 400MG INJ </t>
  </si>
  <si>
    <t xml:space="preserve">CLARITHROMYCIN 250MG/5ML SUS  </t>
  </si>
  <si>
    <t xml:space="preserve">DUREZOL 0.05% EYE SOL         </t>
  </si>
  <si>
    <t xml:space="preserve">HYDROCORTISONE BUTYR 0.1% CRE </t>
  </si>
  <si>
    <t xml:space="preserve">DESMOPRESSIN ACET 0.01% SOL   </t>
  </si>
  <si>
    <t xml:space="preserve">TIGECYCLINE 50MG INJ          </t>
  </si>
  <si>
    <t xml:space="preserve">EXENATIDE EXT REL 2 MG SUSP   </t>
  </si>
  <si>
    <t xml:space="preserve">US CHEST                      </t>
  </si>
  <si>
    <t xml:space="preserve">MOXIFLOXACIN HCL 0.5% SOL     </t>
  </si>
  <si>
    <t xml:space="preserve">BUTRANS 20MCG/HR ER TDM       </t>
  </si>
  <si>
    <t xml:space="preserve">COMPREHEN METABOLIC PANEL     </t>
  </si>
  <si>
    <t xml:space="preserve">LINEZOLID 600 MG TAB          </t>
  </si>
  <si>
    <t xml:space="preserve">VASOSTRICT 20 UNITS/ML SOL    </t>
  </si>
  <si>
    <t xml:space="preserve">ADVAIR HFA 45-21MCG AER       </t>
  </si>
  <si>
    <t xml:space="preserve">METRONIDAZOLE 0.75% CRE       </t>
  </si>
  <si>
    <t xml:space="preserve">FOSCARNET NA 24MG/ML INJ      </t>
  </si>
  <si>
    <t xml:space="preserve">FLUOCINOLONE ACET 0.01% SOL   </t>
  </si>
  <si>
    <t xml:space="preserve">PHENTOLAMINE MESYLATE 5MG INJ </t>
  </si>
  <si>
    <t xml:space="preserve">TRACH BIV UNCF HYPRFLX 4.0MM  </t>
  </si>
  <si>
    <t xml:space="preserve">VORICONAZOLE 200MG INJ        </t>
  </si>
  <si>
    <t xml:space="preserve">FLUCYTOSINE 500MG CAP         </t>
  </si>
  <si>
    <t xml:space="preserve">BUDESONIDE 0.032MG SPR        </t>
  </si>
  <si>
    <t xml:space="preserve">IBANDRONATE NA 150MG TAB      </t>
  </si>
  <si>
    <t xml:space="preserve">ALTEPLASE RECOMB 2MG INJ      </t>
  </si>
  <si>
    <t xml:space="preserve">TIMOLOL MALEATE 0.25% GFS     </t>
  </si>
  <si>
    <t xml:space="preserve">BESIFLOXACIN HCL 0.6% SUS     </t>
  </si>
  <si>
    <t xml:space="preserve">CIPROFLOXACIN 10% SUS         </t>
  </si>
  <si>
    <t xml:space="preserve">SIMBRINZA  1%-0.2% OPHTH SUSP </t>
  </si>
  <si>
    <t xml:space="preserve">        37.50 2733.33</t>
  </si>
  <si>
    <t xml:space="preserve">PRAMOXINE HCL HC 1%-1% CRE    </t>
  </si>
  <si>
    <t xml:space="preserve">CICLOPIROX 0.77% GEL          </t>
  </si>
  <si>
    <t xml:space="preserve">ESOPHAGUS                     </t>
  </si>
  <si>
    <t xml:space="preserve">ENOXAPARIN NA 100MG/ML INJ    </t>
  </si>
  <si>
    <t xml:space="preserve">HEPARIN LEVEL                 </t>
  </si>
  <si>
    <t xml:space="preserve">US RETROPERITONEAL LIMITED    </t>
  </si>
  <si>
    <t xml:space="preserve">US BLADDER POSTVOID RESIDUAL  </t>
  </si>
  <si>
    <t xml:space="preserve">LUMBOSACRAL SP 4+ VIEWS       </t>
  </si>
  <si>
    <t xml:space="preserve">ALBUMIN HUMAN 5% IVS          </t>
  </si>
  <si>
    <t xml:space="preserve">OMNIPAQUE 350 INJ             </t>
  </si>
  <si>
    <t xml:space="preserve">INSULIN HUM ISOP 100U/ML INJ  </t>
  </si>
  <si>
    <t xml:space="preserve">ANECREAM 0.04 TOP             </t>
  </si>
  <si>
    <t xml:space="preserve">IPRATROPIUM BR 0.03% SPR      </t>
  </si>
  <si>
    <t xml:space="preserve">KIT TRACH SGL DILATOR PERC    </t>
  </si>
  <si>
    <t xml:space="preserve">OMNIPAQUE 300 INJ             </t>
  </si>
  <si>
    <t xml:space="preserve">PEG CHANGE                    </t>
  </si>
  <si>
    <t xml:space="preserve">ABG ANALYSIS                  </t>
  </si>
  <si>
    <t xml:space="preserve">CLONIDINE HCL 0.3MG TDM       </t>
  </si>
  <si>
    <t xml:space="preserve">CHEST MIN 4 VIEWS             </t>
  </si>
  <si>
    <t xml:space="preserve">US CAROTID UNILAT STUDY LT    </t>
  </si>
  <si>
    <t xml:space="preserve">US CAROTID UNILAT STUDY RT    </t>
  </si>
  <si>
    <t xml:space="preserve">PREDNISOLONE ACETATE 1% SUS   </t>
  </si>
  <si>
    <t xml:space="preserve">FLUMORMETHOLONE 0.25% SUS     </t>
  </si>
  <si>
    <t xml:space="preserve">NYSTATIN/TRIAMCINOLONE OIN    </t>
  </si>
  <si>
    <t xml:space="preserve">RIBS BILATERAL WITH PA CHEST  </t>
  </si>
  <si>
    <t xml:space="preserve">FLUCYTOSINE 500 MG CAP        </t>
  </si>
  <si>
    <t xml:space="preserve">CHEST WALL MANIP-SUBSEQ       </t>
  </si>
  <si>
    <t xml:space="preserve">EKG TRACING ONLY              </t>
  </si>
  <si>
    <t xml:space="preserve">FLUOCINONIDE 0.05% CRE        </t>
  </si>
  <si>
    <t xml:space="preserve">RECOVERY RM 0-30              </t>
  </si>
  <si>
    <t xml:space="preserve">ERYTHROMYCIN 2% GEL           </t>
  </si>
  <si>
    <t xml:space="preserve">OCTREOTIDE ACET 500MCG/ML INJ </t>
  </si>
  <si>
    <t xml:space="preserve">PROMACTA 25MG TAB             </t>
  </si>
  <si>
    <t xml:space="preserve">US EXTREM LIMITED RT          </t>
  </si>
  <si>
    <t xml:space="preserve">US EXTREM LIMITED LT          </t>
  </si>
  <si>
    <t xml:space="preserve">US PELVIS LIMITED OR FOLLOWUP </t>
  </si>
  <si>
    <t xml:space="preserve">IOPAMIDOL 61%  INJ            </t>
  </si>
  <si>
    <t xml:space="preserve">TOBI 300 MG/5 ML INH          </t>
  </si>
  <si>
    <t xml:space="preserve">SULFACETAMIDE NA 10% SOL      </t>
  </si>
  <si>
    <t xml:space="preserve">CULTURE TYPE NUCLEIC ACID     </t>
  </si>
  <si>
    <t xml:space="preserve">METRONIDAZOLE 0.75% GEL       </t>
  </si>
  <si>
    <t xml:space="preserve">TOBRAMYCIN DEX 0.3-0.1% SUS   </t>
  </si>
  <si>
    <t>CYTOGENETICS</t>
  </si>
  <si>
    <t xml:space="preserve">FONDAPARINUX NA 7.5MG INJ     </t>
  </si>
  <si>
    <t xml:space="preserve">ENOXAPARIN NA 150MG/ML INJ    </t>
  </si>
  <si>
    <t xml:space="preserve">BUTTON TRACH 9 X 40           </t>
  </si>
  <si>
    <t xml:space="preserve">BREO ELLIPTA 100MCG/25MCG AER </t>
  </si>
  <si>
    <t xml:space="preserve">CICLOPIROX 1% SHA             </t>
  </si>
  <si>
    <t xml:space="preserve">TRESPROSTINIL 1MG/ML 20ML INJ </t>
  </si>
  <si>
    <t xml:space="preserve">AZELASTINE HCL 0.05% SOL      </t>
  </si>
  <si>
    <t xml:space="preserve">MENINGOCOCCAL POLY VACC  INJ  </t>
  </si>
  <si>
    <t xml:space="preserve">TAP SYS PREVALON AIR TAP 2    </t>
  </si>
  <si>
    <t xml:space="preserve">BUTTON TRACH 14X40            </t>
  </si>
  <si>
    <t xml:space="preserve">HYDROCORTISONE/PRAMOX1%-1%CRM </t>
  </si>
  <si>
    <t xml:space="preserve">HEPATIC FUNCTION PANEL        </t>
  </si>
  <si>
    <t xml:space="preserve">BROMFENAC 0.09% EYE SOL       </t>
  </si>
  <si>
    <t xml:space="preserve">DEBRIDE MUSCLE&lt;=1ST 20 SQ CM  </t>
  </si>
  <si>
    <t xml:space="preserve">MASK CPAP NASAL SML/MED       </t>
  </si>
  <si>
    <t xml:space="preserve">BUTTON TRACH 12X40            </t>
  </si>
  <si>
    <t xml:space="preserve">BUTTON TRACH 11 X 40          </t>
  </si>
  <si>
    <t xml:space="preserve">BUTTON TRACH 11 X 27          </t>
  </si>
  <si>
    <t xml:space="preserve">EPINEPHRINE 1 MG/MLSOL        </t>
  </si>
  <si>
    <t xml:space="preserve">OPTIRAY 320 120ML INJ         </t>
  </si>
  <si>
    <t xml:space="preserve">FEMUR 2+ VIEWS BILATERAL      </t>
  </si>
  <si>
    <t xml:space="preserve">BARIUM ENEMA AIR W/WO KUB     </t>
  </si>
  <si>
    <t xml:space="preserve">BUTTON TRACH 13 X 27          </t>
  </si>
  <si>
    <t xml:space="preserve">BUTTON TRACH 13 X 40          </t>
  </si>
  <si>
    <t xml:space="preserve">NALOXONE HYDROCHL 0.4MG/MLSOL </t>
  </si>
  <si>
    <t xml:space="preserve">CLOTTING FACTOR V             </t>
  </si>
  <si>
    <t xml:space="preserve">FONDAPARINUX NA 5MG INJ       </t>
  </si>
  <si>
    <t xml:space="preserve">IPRATROPIUM BR 0.06% SPR      </t>
  </si>
  <si>
    <t xml:space="preserve">FONDAPARINUX NA 10MG INJ      </t>
  </si>
  <si>
    <t xml:space="preserve">ERTAPENEM NA 1GM INJ          </t>
  </si>
  <si>
    <t xml:space="preserve">TRAY CVC TRIPLE LUMEN 7FR     </t>
  </si>
  <si>
    <t xml:space="preserve">MAFENIDE ACET 85MG/GM CRE     </t>
  </si>
  <si>
    <t xml:space="preserve">MINOCYCLINE HCL 100MG INJ     </t>
  </si>
  <si>
    <t xml:space="preserve">PROSOL 20% IV SOL             </t>
  </si>
  <si>
    <t xml:space="preserve">BUTTON TRACH 12X27            </t>
  </si>
  <si>
    <t xml:space="preserve">IBANDRONATE SODIUM 150 MG TAB </t>
  </si>
  <si>
    <t xml:space="preserve">NAFCILLIN 10GM INJ            </t>
  </si>
  <si>
    <t xml:space="preserve">OXACILLIN SODIUM 10 GM INJ    </t>
  </si>
  <si>
    <t xml:space="preserve">EVAL OF SWALLOWING BLUE DYE   </t>
  </si>
  <si>
    <t xml:space="preserve">BUTTON TRACH 14X27            </t>
  </si>
  <si>
    <t xml:space="preserve">HLA AB CL1 HI-1               </t>
  </si>
  <si>
    <t xml:space="preserve">HLA DR/DQ TYPING (MULTIPLE)   </t>
  </si>
  <si>
    <t xml:space="preserve">DEBRIDE SKIN &lt;=1ST 20 SQ CM   </t>
  </si>
  <si>
    <t xml:space="preserve">CADEXOMER IODINE 0.9% GEL     </t>
  </si>
  <si>
    <t xml:space="preserve">LINDANE 1% SHA                </t>
  </si>
  <si>
    <t xml:space="preserve">TRIAMCINOLONE 55MCG SPR       </t>
  </si>
  <si>
    <t>CHEST WALL MANIPULATION SUBSEQ</t>
  </si>
  <si>
    <t xml:space="preserve">UGI W/AIR &amp; SMALL BOWEL       </t>
  </si>
  <si>
    <t xml:space="preserve">GQBAPNTIN 300MG CAP           </t>
  </si>
  <si>
    <t xml:space="preserve">POSITIONER PATNT TRTS ADULT   </t>
  </si>
  <si>
    <t xml:space="preserve">ANKLE 3+ VIEWS BILATERAL      </t>
  </si>
  <si>
    <t xml:space="preserve">KNEE 4+ VIEWS BILATERAL       </t>
  </si>
  <si>
    <t xml:space="preserve">SINUS COMP MIN 3 VIEWS        </t>
  </si>
  <si>
    <t xml:space="preserve">KIT POS AIR PRESSURE EZPAP    </t>
  </si>
  <si>
    <t xml:space="preserve">TOUJEO 300 UNITS/ML INJ       </t>
  </si>
  <si>
    <t xml:space="preserve">CIPROFLOXACIN 200MG/100ML INJ </t>
  </si>
  <si>
    <t xml:space="preserve">CLINDAMYCIN PHOS 1% LOT       </t>
  </si>
  <si>
    <t xml:space="preserve">CULTURE- TISSUE               </t>
  </si>
  <si>
    <t xml:space="preserve">POSITIONER PATIENT w/TAB LG   </t>
  </si>
  <si>
    <t xml:space="preserve">ABD FLAT &amp; ERECT &amp;/OR DECUB   </t>
  </si>
  <si>
    <t xml:space="preserve">DORNASE ALFA 2.5MG/2.5ML SOL  </t>
  </si>
  <si>
    <t xml:space="preserve">ANAKINRA 100MG/0.67ML SOL     </t>
  </si>
  <si>
    <t xml:space="preserve">DEBRIDE BONE &lt;=1ST 20 SQ CM   </t>
  </si>
  <si>
    <t xml:space="preserve">CHEST 2 VIEWS FRONTAL &amp; LAT   </t>
  </si>
  <si>
    <t xml:space="preserve">AMINO ACIDS 15% IVS           </t>
  </si>
  <si>
    <t xml:space="preserve">LUMBOSACRAL SP 2-3 VIEWS      </t>
  </si>
  <si>
    <t xml:space="preserve">SHOULDER 2+ VIEWS RT          </t>
  </si>
  <si>
    <t xml:space="preserve">SHOULDER 2+ VIEWS LT          </t>
  </si>
  <si>
    <t xml:space="preserve">SPUTUM COLLECTION             </t>
  </si>
  <si>
    <t xml:space="preserve">ANTI-PLATELET ANTIBODY-DIRECT </t>
  </si>
  <si>
    <t xml:space="preserve">BCR/ABL1 TRANSLOCATION MI BRK </t>
  </si>
  <si>
    <t xml:space="preserve">MYCOPHENOLATE 500MG INJ       </t>
  </si>
  <si>
    <t xml:space="preserve">PAMIDRONATE DISOD 90MG INJ    </t>
  </si>
  <si>
    <t xml:space="preserve">THORACIC SP 3 VIEWS           </t>
  </si>
  <si>
    <t xml:space="preserve">IVP RETROGRADE                </t>
  </si>
  <si>
    <t xml:space="preserve">TOMOGRAMS                     </t>
  </si>
  <si>
    <t xml:space="preserve">BETAMETHASONE DP 0.05% OIN    </t>
  </si>
  <si>
    <t xml:space="preserve">CORTROSYN 0.25MG INJ          </t>
  </si>
  <si>
    <t xml:space="preserve">VORICONAZOLE 40MG/ML SUS      </t>
  </si>
  <si>
    <t xml:space="preserve">IODIXANOL 32O MG/ML SOL       </t>
  </si>
  <si>
    <t xml:space="preserve">FOOT 3+ VIEWS BILATERAL       </t>
  </si>
  <si>
    <t xml:space="preserve">LEVOTHYROXINE NA 100MCG INJ   </t>
  </si>
  <si>
    <t xml:space="preserve">TUBE TRACH PERC 8.0MM         </t>
  </si>
  <si>
    <t xml:space="preserve">PLATELETS PHER-PROC ONLY      </t>
  </si>
  <si>
    <t xml:space="preserve">CHEST 2VIEWS W/OBLIQUES       </t>
  </si>
  <si>
    <t xml:space="preserve">TIBIA/FIBULA BILATERAL        </t>
  </si>
  <si>
    <t xml:space="preserve">WRIST 3+ VIEWS BILATERAL      </t>
  </si>
  <si>
    <t xml:space="preserve">PRAMOXINE HC 1%-2.5% CRE      </t>
  </si>
  <si>
    <t xml:space="preserve">AZITHROMYCIN 1% EYE SOL       </t>
  </si>
  <si>
    <t xml:space="preserve">STRIBILD TAB                  </t>
  </si>
  <si>
    <t xml:space="preserve">GLYCOHEMOGLOBIN  (HGB A1)     </t>
  </si>
  <si>
    <t xml:space="preserve">GANCICLOVIR NA 500MG INJ      </t>
  </si>
  <si>
    <t xml:space="preserve">TRIAMCINOLONE 55MCG/ACT INH   </t>
  </si>
  <si>
    <t xml:space="preserve">TUBE TRACH FOAM CUFF 8MM      </t>
  </si>
  <si>
    <t xml:space="preserve">TUBE TRACH W/BIV 7.0MMX80.0MM </t>
  </si>
  <si>
    <t xml:space="preserve">TUBE TRACH FOME-CUF ADULT SZ6 </t>
  </si>
  <si>
    <t xml:space="preserve">CULTURE- EYE                  </t>
  </si>
  <si>
    <t xml:space="preserve">OMEPRAZOLE NA BICARB 20MG PKT </t>
  </si>
  <si>
    <t xml:space="preserve">CULT TYP DNA AMP PROBE EA ORG </t>
  </si>
  <si>
    <t xml:space="preserve">ZERBAXA 1 GM-0.5 GM PDS       </t>
  </si>
  <si>
    <t xml:space="preserve">EVAL SWALLOW/ORAL FUNCTION    </t>
  </si>
  <si>
    <t xml:space="preserve">HEP C GENOTYPE DNA/RNA        </t>
  </si>
  <si>
    <t xml:space="preserve">RELISTOR 8MG/0.4ML INJ        </t>
  </si>
  <si>
    <t xml:space="preserve">COSYNTROPIN 0.25MG/ML INJ     </t>
  </si>
  <si>
    <t xml:space="preserve">COLONSCOPY W/ POLYPECTOMY     </t>
  </si>
  <si>
    <t xml:space="preserve">FOOT 2 VIEWS BILATERAL        </t>
  </si>
  <si>
    <t xml:space="preserve">HIPS 2 VIEWS BILATERAL        </t>
  </si>
  <si>
    <t xml:space="preserve">PLATELETS PHER LR IRRAD-PROC  </t>
  </si>
  <si>
    <t xml:space="preserve">ENOXAPARIN NA 120MG/0.8ML INJ </t>
  </si>
  <si>
    <t xml:space="preserve">POSITIONER PATIENT w/TAB MD   </t>
  </si>
  <si>
    <t xml:space="preserve">HELMET HARD SHELL TAN SM      </t>
  </si>
  <si>
    <t xml:space="preserve">HELMET HARD SHELL TAN MED     </t>
  </si>
  <si>
    <t xml:space="preserve">HELMET HARD SHELL TAN LG      </t>
  </si>
  <si>
    <t xml:space="preserve">HELMET HARD SHELL TAN X-LG    </t>
  </si>
  <si>
    <t xml:space="preserve">AEROSOL/VAPOR INHALE INITIAL  </t>
  </si>
  <si>
    <t xml:space="preserve">CHEST 1 VIEW FRONTAL          </t>
  </si>
  <si>
    <t xml:space="preserve">PREMETHRIN 5% CRE             </t>
  </si>
  <si>
    <t xml:space="preserve">HLA CLASS II TYPING LOW RES   </t>
  </si>
  <si>
    <t xml:space="preserve">EVAL SOUND PROD/LANG COMP EXP </t>
  </si>
  <si>
    <t xml:space="preserve">IOPAMIDOL 76% INJ             </t>
  </si>
  <si>
    <t xml:space="preserve">T-CELLS-CD4COUNT              </t>
  </si>
  <si>
    <t xml:space="preserve">ANTHRALIN 1% CRE              </t>
  </si>
  <si>
    <t xml:space="preserve">PRAMOXINE HCL HC 1%-1% FOA    </t>
  </si>
  <si>
    <t xml:space="preserve">OT EVALUATION LOW COMPLEXITY  </t>
  </si>
  <si>
    <t xml:space="preserve">OT EVALUATION MOD COMPLEXITY  </t>
  </si>
  <si>
    <t xml:space="preserve">OT EVALUATION HIGH COMPLEXITY </t>
  </si>
  <si>
    <t xml:space="preserve">ABDOMEN SINGLE AP VIEW        </t>
  </si>
  <si>
    <t xml:space="preserve">VORICONAZOLE 200MG TAB        </t>
  </si>
  <si>
    <t xml:space="preserve">CERVICAL SP 2 OR 3 VIEWS      </t>
  </si>
  <si>
    <t xml:space="preserve">PT EVALUATION LOW COMPLEXITY  </t>
  </si>
  <si>
    <t xml:space="preserve">PT EVALUATION MOD COMPLEXITY  </t>
  </si>
  <si>
    <t xml:space="preserve">PT EVALUATION HIGH COMPLEXITY </t>
  </si>
  <si>
    <t xml:space="preserve">PNEUMOVAX 23 INJ              </t>
  </si>
  <si>
    <t xml:space="preserve">PROSTATE SPECIFIC ATG (FREE)  </t>
  </si>
  <si>
    <t xml:space="preserve">ALCLOMETASONE DIPRO 0.05% CRE </t>
  </si>
  <si>
    <t xml:space="preserve">FLUTICASONE PROP 0.05MG SPR   </t>
  </si>
  <si>
    <t xml:space="preserve">TC-99M ALBUMIN AGGR &lt;10 MCI   </t>
  </si>
  <si>
    <t xml:space="preserve">TC-99M SESTAMIBI - STUDY DOSE </t>
  </si>
  <si>
    <t xml:space="preserve">TC-99M SULFUR COLLOID &lt;20MCI  </t>
  </si>
  <si>
    <t xml:space="preserve">XENON XE-133 GAS PER 10 MCI   </t>
  </si>
  <si>
    <t xml:space="preserve">IMATINIB MESYLATE 100MG TAB   </t>
  </si>
  <si>
    <t xml:space="preserve">MICAFUNGIN NA 50MG INJ        </t>
  </si>
  <si>
    <t xml:space="preserve">EVAL SPEECH SOUND PRODUCTION  </t>
  </si>
  <si>
    <t xml:space="preserve">SODIUM POLYSTYRENE SULF SUS   </t>
  </si>
  <si>
    <t xml:space="preserve">IOHEXOL 75.5% SOL             </t>
  </si>
  <si>
    <t xml:space="preserve">RIFAMPIN 600MG INJ            </t>
  </si>
  <si>
    <t xml:space="preserve">BUPRENORPHINE 10MCG/HR TDM    </t>
  </si>
  <si>
    <t xml:space="preserve">CHEST SPECIAL VIEWS           </t>
  </si>
  <si>
    <t xml:space="preserve">HAND 3+ VIEWS BILATERAL       </t>
  </si>
  <si>
    <t xml:space="preserve">GENVOYA150MG200MG10MGTAB      </t>
  </si>
  <si>
    <t xml:space="preserve">CLINDAMYCIN PHOS 1% SOL       </t>
  </si>
  <si>
    <t xml:space="preserve">GENTAMICIN SULF 3MG/ML SOL    </t>
  </si>
  <si>
    <t xml:space="preserve">IOHEXOL 64.7% INJ             </t>
  </si>
  <si>
    <t xml:space="preserve">VARICELLA VIRUS 1350PFU PDS   </t>
  </si>
  <si>
    <t xml:space="preserve">EVAL OF PROSTH COMM DEVICE    </t>
  </si>
  <si>
    <t xml:space="preserve">PODOFILOX 0.5% TOPICAL SOL    </t>
  </si>
  <si>
    <t xml:space="preserve">HALOPERIDOL DEC 100 INJ       </t>
  </si>
  <si>
    <t xml:space="preserve">ANKLE 2 VIEWS BILATERAL       </t>
  </si>
  <si>
    <t xml:space="preserve">SHOULDER 1 VIEW BILATERAL     </t>
  </si>
  <si>
    <t xml:space="preserve">EPOPROSTENOL NA 1.5MG PDS     </t>
  </si>
  <si>
    <t xml:space="preserve">FOREARM 2 VIEWS BILATERAL     </t>
  </si>
  <si>
    <t xml:space="preserve">SYSTEM SEATED POSITIONING     </t>
  </si>
  <si>
    <t xml:space="preserve">RIBS UNILATERAL W/PA CHEST RT </t>
  </si>
  <si>
    <t xml:space="preserve">RIBS UNILATERAL W/PA CHEST LT </t>
  </si>
  <si>
    <t xml:space="preserve">IOPAMIDOL 61%  SOL            </t>
  </si>
  <si>
    <t xml:space="preserve">CREAM MULTI INGREDIENT CRE    </t>
  </si>
  <si>
    <t xml:space="preserve">NITAZOXANIDE 500MG TAB        </t>
  </si>
  <si>
    <t xml:space="preserve">TRIUMEQ 600MG-50MG-300MGTAB   </t>
  </si>
  <si>
    <t xml:space="preserve">HUMERUS 2+ VIEWS BILATERAL    </t>
  </si>
  <si>
    <t xml:space="preserve">ORBITS COMP 4+ VIEWS          </t>
  </si>
  <si>
    <t xml:space="preserve">HYDROCORTISONE 2.5% CRE       </t>
  </si>
  <si>
    <t xml:space="preserve">ANKLE 3+ VIEWS RT             </t>
  </si>
  <si>
    <t xml:space="preserve">ANKLE 3+ VIEWS LT             </t>
  </si>
  <si>
    <t xml:space="preserve">COMBIVENT RESPIMAT INH        </t>
  </si>
  <si>
    <t xml:space="preserve">PHENYTOIN NA 50MG/ML INJ      </t>
  </si>
  <si>
    <t xml:space="preserve">PROTEIN C ANTIGEN             </t>
  </si>
  <si>
    <t xml:space="preserve">BEH QUAL ANALYSIS VOICE/RESON </t>
  </si>
  <si>
    <t xml:space="preserve">HIV GENOTYPE DNA/RNA          </t>
  </si>
  <si>
    <t xml:space="preserve">SOD THIOSULFATE 250MG/ML INJ  </t>
  </si>
  <si>
    <t xml:space="preserve">PROCALCITONIN                 </t>
  </si>
  <si>
    <t xml:space="preserve">KIT PWRCATH MIDLINE SLMAX 4FR </t>
  </si>
  <si>
    <t xml:space="preserve">PRECEDEX 4MCG/ML-0.9% INJ     </t>
  </si>
  <si>
    <t xml:space="preserve">THORACIC SP 2 VIEWS           </t>
  </si>
  <si>
    <t xml:space="preserve">SET INTRPLS HP W/FAN SPRAY    </t>
  </si>
  <si>
    <t xml:space="preserve">SACRUM &amp; COCCYX MIN 2+ VIEWS  </t>
  </si>
  <si>
    <t xml:space="preserve">CALCIDOL 480000IU/60ML INJ    </t>
  </si>
  <si>
    <t xml:space="preserve">CK-MB PANEL                   </t>
  </si>
  <si>
    <t xml:space="preserve">TX SWALLOWING/ORAL DYSFUN     </t>
  </si>
  <si>
    <t xml:space="preserve">ARTERIAL BLOOD GAS            </t>
  </si>
  <si>
    <t xml:space="preserve">BETAMETHASONE DP 0.05% CRE    </t>
  </si>
  <si>
    <t xml:space="preserve">GENTAMICIN SULF 0.1% CRE      </t>
  </si>
  <si>
    <t xml:space="preserve">GENTAMICIN SULF 0.1% OIN      </t>
  </si>
  <si>
    <t xml:space="preserve">KNEE 4+ VIEWS RT              </t>
  </si>
  <si>
    <t xml:space="preserve">KNEE 4+ VIEWS LT              </t>
  </si>
  <si>
    <t xml:space="preserve">BNP (B NATRIURETIC PEPTIDE)   </t>
  </si>
  <si>
    <t xml:space="preserve">CULTURE THROAT                </t>
  </si>
  <si>
    <t xml:space="preserve">PILOCARPINE HCL 4% EYE SOL    </t>
  </si>
  <si>
    <t>NYSTATIN 100</t>
  </si>
  <si>
    <t xml:space="preserve">IPPB-INITIAL/EZPAP            </t>
  </si>
  <si>
    <t xml:space="preserve">HAND 2 VIEWS BILATERAL        </t>
  </si>
  <si>
    <t xml:space="preserve">FLUOCINONIDE 0.05% SOL        </t>
  </si>
  <si>
    <t xml:space="preserve">DANTROLENE NA 20MG INJ        </t>
  </si>
  <si>
    <t xml:space="preserve">HIP 2-3 VIEWS UNILATERAL RT   </t>
  </si>
  <si>
    <t xml:space="preserve">HIP 2-3 VIEWS UNILATERAL LT   </t>
  </si>
  <si>
    <t xml:space="preserve">FEMUR 2+ VIEWS RT             </t>
  </si>
  <si>
    <t xml:space="preserve">FEMUR 2+ VIEWS LT             </t>
  </si>
  <si>
    <t xml:space="preserve">FOOT 3+ VIEWS RT              </t>
  </si>
  <si>
    <t xml:space="preserve">FOOT 3+ VIEWS LT              </t>
  </si>
  <si>
    <t xml:space="preserve">TIBIA/FIBULA RT               </t>
  </si>
  <si>
    <t xml:space="preserve">TIBIA/FIBULA LT               </t>
  </si>
  <si>
    <t xml:space="preserve">ENOXAPARIN NA 120MG/ML INJ    </t>
  </si>
  <si>
    <t xml:space="preserve">LEVEMIR FLEXTOUCH 100U/ML INJ </t>
  </si>
  <si>
    <t xml:space="preserve">EVAL SPEECH FLUENCY           </t>
  </si>
  <si>
    <t xml:space="preserve">CINACALCET HCL 90MG TAB       </t>
  </si>
  <si>
    <t xml:space="preserve">FLUOCINONIDE 0.05% EMO        </t>
  </si>
  <si>
    <t xml:space="preserve">ISAVUCONAZONIUM SUL 186MG CAP </t>
  </si>
  <si>
    <t xml:space="preserve">TRACH CHANGE                  </t>
  </si>
  <si>
    <t xml:space="preserve">CRP (HIGH SENSITIVITY)        </t>
  </si>
  <si>
    <t xml:space="preserve">METABOLIC PANEL IONIZED CA    </t>
  </si>
  <si>
    <t xml:space="preserve">KNEE 1-2 VIEWS BILATERAL      </t>
  </si>
  <si>
    <t xml:space="preserve">WRIST 2 VIEWS BILATERAL       </t>
  </si>
  <si>
    <t xml:space="preserve">SPEECH LANGUAGE TREATMENT     </t>
  </si>
  <si>
    <t xml:space="preserve">TRANSFERRIN SERUM             </t>
  </si>
  <si>
    <t xml:space="preserve">CIPROFLOXACIN 0.3% SOL        </t>
  </si>
  <si>
    <t xml:space="preserve">FUNGUS/YEAST IDENTIFICATION   </t>
  </si>
  <si>
    <t xml:space="preserve">SKULL &lt; 4 VIEWS               </t>
  </si>
  <si>
    <t xml:space="preserve">VALGANCICLOVIR HCL 450MG TAB  </t>
  </si>
  <si>
    <t xml:space="preserve">ZYTIGA 250MG TAB              </t>
  </si>
  <si>
    <t xml:space="preserve">RECOVERY ROOM 1/4 HR          </t>
  </si>
  <si>
    <t xml:space="preserve">SKULL 4+ VIEWS                </t>
  </si>
  <si>
    <t xml:space="preserve">KIT BIRDLE NG TUBE 12FR       </t>
  </si>
  <si>
    <t xml:space="preserve">KIT BRIDLE NG TUBE 16FR       </t>
  </si>
  <si>
    <t xml:space="preserve">PILOCARPINE HCL 2% EYE SOL    </t>
  </si>
  <si>
    <t xml:space="preserve">WRIST 3+ VIEWS RT             </t>
  </si>
  <si>
    <t xml:space="preserve">WRIST 3+ VIEWS LT             </t>
  </si>
  <si>
    <t xml:space="preserve">CALCANEUS 2+ VIEWS BILATERAL  </t>
  </si>
  <si>
    <t xml:space="preserve">JCKON PRT FLT DRAIN           </t>
  </si>
  <si>
    <t xml:space="preserve">FLUCYTOSINE 250MG CAP         </t>
  </si>
  <si>
    <t xml:space="preserve">HUMERUS 2+ VIEWS RT           </t>
  </si>
  <si>
    <t xml:space="preserve">HUMERUS 2+ VIEWS LT           </t>
  </si>
  <si>
    <t xml:space="preserve">PELVIS 3+ VIEWS               </t>
  </si>
  <si>
    <t xml:space="preserve">APRACLONIDINE 0.5% EYE SOL    </t>
  </si>
  <si>
    <t xml:space="preserve">ALBUTEROL SULFATE 0.09 MG INH </t>
  </si>
  <si>
    <t xml:space="preserve">TRIAMCINOLONE 0.1% LOT        </t>
  </si>
  <si>
    <t xml:space="preserve">CULTURE KPC SCREEN            </t>
  </si>
  <si>
    <t xml:space="preserve">HYDROCORTISONE VAL 0.2% CRE   </t>
  </si>
  <si>
    <t xml:space="preserve">EVAL APHASIA PER HR           </t>
  </si>
  <si>
    <t xml:space="preserve">OXYBUTYNIN CL 3.9MG/24HR TDM  </t>
  </si>
  <si>
    <t xml:space="preserve">KNEE 3 VIEWS RT               </t>
  </si>
  <si>
    <t xml:space="preserve">KNEE 3 VIEWS LT               </t>
  </si>
  <si>
    <t xml:space="preserve">VITAMIN A/D OIN               </t>
  </si>
  <si>
    <t xml:space="preserve">ERYTHROPOIETIN                </t>
  </si>
  <si>
    <t xml:space="preserve">DICYCLOMINE HCL 10MG/ML INJ   </t>
  </si>
  <si>
    <t>THROMBIN 5</t>
  </si>
  <si>
    <t xml:space="preserve">ELBOW 3+ VIEWS BILATERAL      </t>
  </si>
  <si>
    <t xml:space="preserve">AMINO ACIDS 4.25% D20W IVS    </t>
  </si>
  <si>
    <t xml:space="preserve">NEUROMUSCULAR RE-ED 15 MIN    </t>
  </si>
  <si>
    <t xml:space="preserve">SELF CARE/HOME MGT 15 MIN     </t>
  </si>
  <si>
    <t xml:space="preserve">OCCUPAT THERAPY RE-EVAL       </t>
  </si>
  <si>
    <t xml:space="preserve">ECHO 2-D&amp;M-MODE W/DOPPLER     </t>
  </si>
  <si>
    <t xml:space="preserve">DEBRIDE MUSCLE EA ADDL 20 SQM </t>
  </si>
  <si>
    <t xml:space="preserve">HIP 1 VIEW UNILATERAL RT      </t>
  </si>
  <si>
    <t xml:space="preserve">FEMUR 1 VIEW RT               </t>
  </si>
  <si>
    <t xml:space="preserve">FEMUR 1 VIEW LT               </t>
  </si>
  <si>
    <t xml:space="preserve">HIP 1 VIEW UNILATERAL LT      </t>
  </si>
  <si>
    <t xml:space="preserve">CYCLOGYL 0.5% SOL             </t>
  </si>
  <si>
    <t xml:space="preserve">METABOLIC PANEL TOTAL CA      </t>
  </si>
  <si>
    <t xml:space="preserve">PELVIS 1-2 VIEWS              </t>
  </si>
  <si>
    <t xml:space="preserve">KNEE 1-2 VIEWS RT             </t>
  </si>
  <si>
    <t xml:space="preserve">KNEE 1-2 VIEWS LT             </t>
  </si>
  <si>
    <t xml:space="preserve">VANCOMYCIN HCL 5GM INJ        </t>
  </si>
  <si>
    <t xml:space="preserve">TRACH STINT REPLACEMENT       </t>
  </si>
  <si>
    <t xml:space="preserve">SPLINT FOREARM BASED SM/MD LT </t>
  </si>
  <si>
    <t xml:space="preserve">SPLINT FOREARM BASED SM/MD RT </t>
  </si>
  <si>
    <t xml:space="preserve">DEXAMETHASONE 0.1% SUS        </t>
  </si>
  <si>
    <t xml:space="preserve">LINEZOLID 2 MG/ML IV          </t>
  </si>
  <si>
    <t xml:space="preserve">COMPONENT POOLING             </t>
  </si>
  <si>
    <t xml:space="preserve">FOREARM 2 VIEWS RT            </t>
  </si>
  <si>
    <t xml:space="preserve">FOREARM 2 VIEWS LT            </t>
  </si>
  <si>
    <t xml:space="preserve">BENZOCAINE 20% GEL            </t>
  </si>
  <si>
    <t xml:space="preserve">AMINO ACIDS 5% D25W W/E IVS   </t>
  </si>
  <si>
    <t xml:space="preserve">AMINO ACIDS 4.25% D5W W/E IVS </t>
  </si>
  <si>
    <t xml:space="preserve">RIBS UNILATERAL 2 VIEWS RT    </t>
  </si>
  <si>
    <t xml:space="preserve">RIBS UNILATERAL 2 VIEWS LT    </t>
  </si>
  <si>
    <t xml:space="preserve">LMA                           </t>
  </si>
  <si>
    <t xml:space="preserve">LEVOBUNOLOL 0.5% EYE SOL      </t>
  </si>
  <si>
    <t xml:space="preserve">DORZOLAMIDE HCL 2% SOL        </t>
  </si>
  <si>
    <t xml:space="preserve">PASSY MUIR VALVE ASSIST       </t>
  </si>
  <si>
    <t xml:space="preserve">CONS SED SAME MD ADDL 15MIN   </t>
  </si>
  <si>
    <t xml:space="preserve">TRAY CVC 7FR20CM TL W OLIGON  </t>
  </si>
  <si>
    <t xml:space="preserve">TRIAMCINOLONE 40MG/ML INJ     </t>
  </si>
  <si>
    <t xml:space="preserve">INCRUSE ELLIPTA 62.5 MCG/ACTU </t>
  </si>
  <si>
    <t xml:space="preserve">ERYTHROMYCIN LAC 500MG  INJ   </t>
  </si>
  <si>
    <t xml:space="preserve">LEVETIRACETAM 15MG/ML INJ     </t>
  </si>
  <si>
    <t xml:space="preserve">AMINO ACIDS 4.25% D25W IVS    </t>
  </si>
  <si>
    <t xml:space="preserve">AMINO ACIDS 5% D20W W/E IVS   </t>
  </si>
  <si>
    <t xml:space="preserve">AMINO ACIDS 5% D15W W/E IVS   </t>
  </si>
  <si>
    <t xml:space="preserve">FLOW CYTOMETRY-16&gt; MRK-INTERP </t>
  </si>
  <si>
    <t xml:space="preserve">PROTEIN C ACTIVITY            </t>
  </si>
  <si>
    <t xml:space="preserve">DEBRIDE SKIN EA ADDL 20 SQCM  </t>
  </si>
  <si>
    <t xml:space="preserve">DEBRIDE BONE EA ADDL 20 SQCM  </t>
  </si>
  <si>
    <t xml:space="preserve">TUBE TRACH UNPER ADJ CFF 9.0  </t>
  </si>
  <si>
    <t xml:space="preserve">KIT PERTRACH 5.6MMx6.8CM      </t>
  </si>
  <si>
    <t xml:space="preserve">PAMIDRONATE DISOD 9MG/ML INJ  </t>
  </si>
  <si>
    <t xml:space="preserve">TIMOLOL MALEATE 0.5% SOL      </t>
  </si>
  <si>
    <t xml:space="preserve">DRSG MEPITEL AG 8x20          </t>
  </si>
  <si>
    <t xml:space="preserve">TRIAMCINOLONE 0.1% PAS        </t>
  </si>
  <si>
    <t xml:space="preserve">ELECTROLYTE PANEL             </t>
  </si>
  <si>
    <t xml:space="preserve">LANSOPRAZOLE 3MG/ML SUS       </t>
  </si>
  <si>
    <t xml:space="preserve">AZTREONAM 2GM/50ML INJ        </t>
  </si>
  <si>
    <t xml:space="preserve">GASTROGRAFIN 66/10 SOL        </t>
  </si>
  <si>
    <t xml:space="preserve">ENOXAPARIN NA 80MG/0.8ML INJ  </t>
  </si>
  <si>
    <t xml:space="preserve">UREA 40% CRE                  </t>
  </si>
  <si>
    <t xml:space="preserve">DESMOPRESSIN ACET 4MCG/ML INJ </t>
  </si>
  <si>
    <t xml:space="preserve">FLUOROMETHOLONE ACET 0.1% SUS </t>
  </si>
  <si>
    <t xml:space="preserve">LACOSAMIDE 10MG/ML INJ        </t>
  </si>
  <si>
    <t xml:space="preserve">AMINO ACIDS 4.25% D10W IVS    </t>
  </si>
  <si>
    <t xml:space="preserve">ANKLE 2 VIEWS RT              </t>
  </si>
  <si>
    <t xml:space="preserve">ANKLE 2 VIEWS LT              </t>
  </si>
  <si>
    <t xml:space="preserve">HAND 3+ VIEWS RT              </t>
  </si>
  <si>
    <t xml:space="preserve">HAND 3+ VIEWS LT              </t>
  </si>
  <si>
    <t xml:space="preserve">TUBE GASTROSTOMY MIC-KEY 16FR </t>
  </si>
  <si>
    <t xml:space="preserve">CETACAINE 14%-2%-2% TOP       </t>
  </si>
  <si>
    <t xml:space="preserve">T CELLS CD4 &amp; CD8 W/RATIO     </t>
  </si>
  <si>
    <t xml:space="preserve">AMINO ACIDS 5% D25W IVS       </t>
  </si>
  <si>
    <t xml:space="preserve">FOOT 2 VIEWS RT               </t>
  </si>
  <si>
    <t xml:space="preserve">FOOT 2 VIEWS LT               </t>
  </si>
  <si>
    <t xml:space="preserve">DIANEAL 2.5% SOL              </t>
  </si>
  <si>
    <t>HEPATITIS A VACC 1</t>
  </si>
  <si>
    <t xml:space="preserve">AMINO ACIDS 4.25% D5W IVS     </t>
  </si>
  <si>
    <t xml:space="preserve">THROMBOPLASTIN INHIBITION     </t>
  </si>
  <si>
    <t xml:space="preserve">NITROGLYCERIN 2% OIN          </t>
  </si>
  <si>
    <t xml:space="preserve">ISOVUE-M 200 40% INJ          </t>
  </si>
  <si>
    <t xml:space="preserve">STERNUM MIN 2 VIEW            </t>
  </si>
  <si>
    <t xml:space="preserve">AMINO ACIDS 5% D20W IVS       </t>
  </si>
  <si>
    <t xml:space="preserve">SURGICAL PATH LEVEL VI        </t>
  </si>
  <si>
    <t xml:space="preserve">TOBRAMYCIN                    </t>
  </si>
  <si>
    <t xml:space="preserve">CALCANEUS 2+ VIEWS RT         </t>
  </si>
  <si>
    <t xml:space="preserve">CALCANEUS 2+ VIEWS LT         </t>
  </si>
  <si>
    <t xml:space="preserve">CLONIDINE 0.3MG/DAY TDM       </t>
  </si>
  <si>
    <t xml:space="preserve">DIANEAL 1.5% SOL              </t>
  </si>
  <si>
    <t xml:space="preserve">AMINO ACIDS 5% D15W IVS       </t>
  </si>
  <si>
    <t xml:space="preserve">AEROSOL/VAPOR INHALE SUBSEQ   </t>
  </si>
  <si>
    <t xml:space="preserve">HLA I TYPING COMPLETE LOW RES </t>
  </si>
  <si>
    <t xml:space="preserve">FLUOROURACIL 2% SOL           </t>
  </si>
  <si>
    <t xml:space="preserve">IMMEDIATE SPIN CROSSMATCH     </t>
  </si>
  <si>
    <t xml:space="preserve">DRAINAGE CHEST THORA-SEAL III </t>
  </si>
  <si>
    <t xml:space="preserve">TUBE TRACH TTS 8.5DX110DX88MM </t>
  </si>
  <si>
    <t xml:space="preserve">POSACONAZOLE 40MG/ML SUS      </t>
  </si>
  <si>
    <t xml:space="preserve">NOXAFIL 100MG DR TAB          </t>
  </si>
  <si>
    <t xml:space="preserve">LINEZOLID 600MG/300ML INJ     </t>
  </si>
  <si>
    <t xml:space="preserve">ETHINYL ESTRAD/NORGEST  TAB   </t>
  </si>
  <si>
    <t xml:space="preserve">CLOTRIMAZOLE 1% SOL           </t>
  </si>
  <si>
    <t xml:space="preserve">TUBE TRACH SGL FEN SS XL #6   </t>
  </si>
  <si>
    <t xml:space="preserve">CLONIDINE HCL 0.2MG TDM       </t>
  </si>
  <si>
    <t xml:space="preserve">AZTREONAM 2GM INJ             </t>
  </si>
  <si>
    <t xml:space="preserve">PLATELETS PHER LR-PROC ONLY   </t>
  </si>
  <si>
    <t xml:space="preserve">NEOSTIGMINE 0.5 MG/ML SOL     </t>
  </si>
  <si>
    <t xml:space="preserve">HEPATITIS C AMP. PROBE TECH   </t>
  </si>
  <si>
    <t xml:space="preserve">TALDALFIL 10MG TAB            </t>
  </si>
  <si>
    <t xml:space="preserve">TALDALFIL 20MG TAB            </t>
  </si>
  <si>
    <t xml:space="preserve">LIPID PANEL                   </t>
  </si>
  <si>
    <t xml:space="preserve">HEPATITIS B VACC 10MCG/ML SUS </t>
  </si>
  <si>
    <t xml:space="preserve">SINUSES &lt; 3 VIEWS             </t>
  </si>
  <si>
    <t xml:space="preserve">TUBE ENDOBRONCHIAL RIGHT      </t>
  </si>
  <si>
    <t xml:space="preserve">HEPATITIS PANEL (ACUTE)       </t>
  </si>
  <si>
    <t xml:space="preserve">RISEDRONATE NA 35MG TAB       </t>
  </si>
  <si>
    <t xml:space="preserve">HALOPERIDOL LAC 5MG/ML INJ    </t>
  </si>
  <si>
    <t xml:space="preserve">DILTIAZEM HCL 360MG C24       </t>
  </si>
  <si>
    <t xml:space="preserve">CLOBAZAM 20MG/8ML             </t>
  </si>
  <si>
    <t xml:space="preserve">HAND 2 VIEWS RT               </t>
  </si>
  <si>
    <t xml:space="preserve">HAND 2 VIEWS LT               </t>
  </si>
  <si>
    <t xml:space="preserve">WRIST 2 VIEWS RT              </t>
  </si>
  <si>
    <t xml:space="preserve">WRIST 2 VIEWS LT              </t>
  </si>
  <si>
    <t xml:space="preserve">GADOTERIDOL 279.3MG/ML INJ    </t>
  </si>
  <si>
    <t xml:space="preserve">FIRST-OMEPRAZOLE 2 MG/ML SUSP </t>
  </si>
  <si>
    <t xml:space="preserve">BREATHING RESPONSE TO HYPOXIA </t>
  </si>
  <si>
    <t xml:space="preserve">        52.50 5956.86</t>
  </si>
  <si>
    <t xml:space="preserve">PROTEIN S ANTIGEN (TOTAL)     </t>
  </si>
  <si>
    <t xml:space="preserve">CLOBETASOL PROP 0.05% EMO     </t>
  </si>
  <si>
    <t xml:space="preserve">FACIAL BONES 3+ VIEWS         </t>
  </si>
  <si>
    <t xml:space="preserve">NARATRIPTAN HYDROCHL 2.5MGTAB </t>
  </si>
  <si>
    <t xml:space="preserve">TRANS-REACTION INVESTIGAT     </t>
  </si>
  <si>
    <t xml:space="preserve">TUBE TRACH CUFFTPRGRD SHLY7.0 </t>
  </si>
  <si>
    <t xml:space="preserve">TUBE TRACH CUFFTPRGRD SHLY7.5 </t>
  </si>
  <si>
    <t xml:space="preserve">BACITRACIN 500U/GM OIN        </t>
  </si>
  <si>
    <t xml:space="preserve">ELBOW 3+ VIEWS RT             </t>
  </si>
  <si>
    <t xml:space="preserve">ELBOW 3+ VIEWS LT             </t>
  </si>
  <si>
    <t xml:space="preserve">KIT LARYNG BLADE DISP #7      </t>
  </si>
  <si>
    <t xml:space="preserve">SHOULDER 1 VIEW RT            </t>
  </si>
  <si>
    <t xml:space="preserve">SHOULDER 1 VIEW LT            </t>
  </si>
  <si>
    <t xml:space="preserve">RED BLOOD CELL-PROC ONLY      </t>
  </si>
  <si>
    <t xml:space="preserve">PENICILLIN G PROCAINE SUS     </t>
  </si>
  <si>
    <t xml:space="preserve">BETAXOLOL HCL 0.5% EYE SOL    </t>
  </si>
  <si>
    <t xml:space="preserve">BUTRANS 5MCG/HR ER TDM        </t>
  </si>
  <si>
    <t xml:space="preserve">FIBRIN-D-DIMER QUANT          </t>
  </si>
  <si>
    <t xml:space="preserve">SELEGILINE HCL 6MG/24HR TDM   </t>
  </si>
  <si>
    <t xml:space="preserve">BENZTROPINE 2MG/ML INJ        </t>
  </si>
  <si>
    <t xml:space="preserve">HEPATITIS B VACC 20MCG/ML SUS </t>
  </si>
  <si>
    <t xml:space="preserve">MEROPENEM 1GM INJ             </t>
  </si>
  <si>
    <t xml:space="preserve">FLUCONAZOLE 150MG TAB         </t>
  </si>
  <si>
    <t xml:space="preserve">TRAY CVC WFR20CM TL WINTROD   </t>
  </si>
  <si>
    <t xml:space="preserve">FENTANYL 100MCG/HR TDM        </t>
  </si>
  <si>
    <t xml:space="preserve">DICLOFENAC NA 0.1%  SOL       </t>
  </si>
  <si>
    <t xml:space="preserve">TSH                           </t>
  </si>
  <si>
    <t xml:space="preserve">DIANEAL 2.5% DEXTROSE IVS     </t>
  </si>
  <si>
    <t xml:space="preserve">BOOT CASTING XL               </t>
  </si>
  <si>
    <t xml:space="preserve">PHENOBARBITAL 130MG/ML INJ    </t>
  </si>
  <si>
    <t xml:space="preserve">DEXAMETHASONE 0.1% SOL        </t>
  </si>
  <si>
    <t xml:space="preserve">CINACALCET HCL 60MG TAB       </t>
  </si>
  <si>
    <t xml:space="preserve">SCAPULA RT                    </t>
  </si>
  <si>
    <t xml:space="preserve">SCAPULA LT                    </t>
  </si>
  <si>
    <t xml:space="preserve">SUMATRIPTAN SUCC 100MG TAB    </t>
  </si>
  <si>
    <t xml:space="preserve">VANCOMYCIN HCL 250MG CAP      </t>
  </si>
  <si>
    <t xml:space="preserve">ATAZANVR/COBIC 300MG-150MGTAB </t>
  </si>
  <si>
    <t xml:space="preserve">TOE(S) 2+ VIEWS LT            </t>
  </si>
  <si>
    <t xml:space="preserve">TOE(S) 2+ VIEWS RT            </t>
  </si>
  <si>
    <t xml:space="preserve">FUNNEL FISTULA                </t>
  </si>
  <si>
    <t xml:space="preserve">AMINO ACIDS 2.75% D5W W/E IVS </t>
  </si>
  <si>
    <t xml:space="preserve">MANDIBLE 4+ VIEWS             </t>
  </si>
  <si>
    <t xml:space="preserve">INFLUENZA VACC 2008-09 INJ    </t>
  </si>
  <si>
    <t xml:space="preserve">EMITRICITABINE TENOFOVIR TAB  </t>
  </si>
  <si>
    <t xml:space="preserve">DESCOVY 200 MG-25 MG TAB      </t>
  </si>
  <si>
    <t xml:space="preserve">KIT PULSAVAC PLUS FAN         </t>
  </si>
  <si>
    <t xml:space="preserve">MAJOR  PACK                   </t>
  </si>
  <si>
    <t xml:space="preserve">BAIR HUGGER MACHINE           </t>
  </si>
  <si>
    <t xml:space="preserve">GRAMICIDIN NEOMYCIN POLY SOL  </t>
  </si>
  <si>
    <t>HALOPERIDOLDECAN0AT100MG/MLINJ</t>
  </si>
  <si>
    <t xml:space="preserve">NECK SOFT TISSUE              </t>
  </si>
  <si>
    <t xml:space="preserve">TRIAMCINOLONE 0.1% CRE        </t>
  </si>
  <si>
    <t xml:space="preserve">GAIT TRAINING 15 MIN          </t>
  </si>
  <si>
    <t xml:space="preserve">THERAPEUTIC EXERCISE 15 MIN   </t>
  </si>
  <si>
    <t xml:space="preserve">CULTURE BLOOD                 </t>
  </si>
  <si>
    <t xml:space="preserve">DOLUTEGRAVIR SOD 50MG TAB     </t>
  </si>
  <si>
    <t xml:space="preserve">RBC LEUKOREDUCED-PROC ONLY    </t>
  </si>
  <si>
    <t xml:space="preserve">BRACE KNEE COMFYPRENE LG      </t>
  </si>
  <si>
    <t xml:space="preserve">C DIFFICILE AMP PROBE         </t>
  </si>
  <si>
    <t xml:space="preserve">RECOV RM EA ADDTL 30          </t>
  </si>
  <si>
    <t xml:space="preserve">TUBE TRACH VENT BIV 10 36 MM  </t>
  </si>
  <si>
    <t xml:space="preserve">TUBE TRACH VENT BIV SZ8 27MM  </t>
  </si>
  <si>
    <t xml:space="preserve">TUBE TRACH VENT BIV SZ8 36MM  </t>
  </si>
  <si>
    <t xml:space="preserve">TUBE TRACH VENT BIV SZ8 55MM  </t>
  </si>
  <si>
    <t xml:space="preserve">TUBE TRACH VENT BIV 10 55MM   </t>
  </si>
  <si>
    <t xml:space="preserve">FONDAPARINUX NA 2.5MG INJ     </t>
  </si>
  <si>
    <t xml:space="preserve">AMINOCAPROIC ACID 25% SOL     </t>
  </si>
  <si>
    <t xml:space="preserve">DESONIDE 0.05% OIN            </t>
  </si>
  <si>
    <t xml:space="preserve">IRON SUCROSE 20MG/ML INJ      </t>
  </si>
  <si>
    <t>EPOETIN ALFA 3</t>
  </si>
  <si>
    <t xml:space="preserve">ENOXAPARIN NA 60MG/0.6ML INJ  </t>
  </si>
  <si>
    <t xml:space="preserve">MANNITOL 20% IVS              </t>
  </si>
  <si>
    <t xml:space="preserve">FFP THAWING PREP              </t>
  </si>
  <si>
    <t>HALOPERIDOLDECANOAT100MG.MLINJ</t>
  </si>
  <si>
    <t xml:space="preserve">TUBE TRACH MID AIRECUF 8X88MM </t>
  </si>
  <si>
    <t xml:space="preserve">TUBE TRACH MID AIRECUF 9X98MM </t>
  </si>
  <si>
    <t xml:space="preserve">LEVOFLOXACIN IV 25MG/ML INJ   </t>
  </si>
  <si>
    <t xml:space="preserve">TUBE TRACH BIV APNEA6.5X73MM  </t>
  </si>
  <si>
    <t xml:space="preserve">TUBE TRACH BIV SLP APN 7.5 MM </t>
  </si>
  <si>
    <t xml:space="preserve">CYCLOPENTOLATE HCL 2% EYE SOL </t>
  </si>
  <si>
    <t xml:space="preserve">PREZISTA 800MG TAB            </t>
  </si>
  <si>
    <t xml:space="preserve">GENTAMICIN                    </t>
  </si>
  <si>
    <t xml:space="preserve">TROPONIN (QUANTITATIVE)       </t>
  </si>
  <si>
    <t>VITAMIN D</t>
  </si>
  <si>
    <t xml:space="preserve">CASTOR/PERU BALSAM/TRYPSINOIN </t>
  </si>
  <si>
    <t xml:space="preserve">LIDOCAINE HCL 3% CRE          </t>
  </si>
  <si>
    <t xml:space="preserve">ATROPINE SULFATE 1% SOL       </t>
  </si>
  <si>
    <t xml:space="preserve">IMMUNOFLUORESCENCE            </t>
  </si>
  <si>
    <t xml:space="preserve">DIANEAL 1.5% DEXTROSE IVS     </t>
  </si>
  <si>
    <t xml:space="preserve">VALVE SPEAKING CLEAR          </t>
  </si>
  <si>
    <t xml:space="preserve">ATAZANAVIR SULF 300MG CAP     </t>
  </si>
  <si>
    <t xml:space="preserve">CONTAMINATED CASE             </t>
  </si>
  <si>
    <t xml:space="preserve">CLAVICLE BILATERAL            </t>
  </si>
  <si>
    <t xml:space="preserve">FLUMAZENIL 0.1MG/ML INJ       </t>
  </si>
  <si>
    <t xml:space="preserve">VANCOMYCIN 250MG CAP          </t>
  </si>
  <si>
    <t xml:space="preserve">PENICILLIN G NA 5MMU INJ      </t>
  </si>
  <si>
    <t xml:space="preserve">BINOSTO 70MG TAB              </t>
  </si>
  <si>
    <t xml:space="preserve">ALENDRONATE SODIUM 70 MG TAB  </t>
  </si>
  <si>
    <t xml:space="preserve">TEMOZOLOMIDE 20MG CAP         </t>
  </si>
  <si>
    <t xml:space="preserve">TUBE TRACH BIV UNCFF PED 5.5  </t>
  </si>
  <si>
    <t xml:space="preserve">NITROPRUSSIDE 50MG INJ        </t>
  </si>
  <si>
    <t xml:space="preserve">MAX BREATHING CAPACITY        </t>
  </si>
  <si>
    <t xml:space="preserve">SHOE WOUND CARE LG            </t>
  </si>
  <si>
    <t xml:space="preserve">SHOE WOUND CARE SM/MD         </t>
  </si>
  <si>
    <t xml:space="preserve">SHOE WOUND CARE XX-LG         </t>
  </si>
  <si>
    <t xml:space="preserve">BETAMETHASONE VA 0.1% CRE     </t>
  </si>
  <si>
    <t xml:space="preserve">VANCOMYCIN HCL 250 MG CAP     </t>
  </si>
  <si>
    <t xml:space="preserve">HALOPERIDOL DEC 50 INJ        </t>
  </si>
  <si>
    <t>HLA A</t>
  </si>
  <si>
    <t xml:space="preserve">SET TUBE DUO V.A.C. VERATRAC  </t>
  </si>
  <si>
    <t xml:space="preserve">CYCLOSPORINE 50MG/ML INJ      </t>
  </si>
  <si>
    <t xml:space="preserve">DIGOXIN                       </t>
  </si>
  <si>
    <t xml:space="preserve">POSITIONER FLUID COVER SM     </t>
  </si>
  <si>
    <t xml:space="preserve">AMIKACIN                      </t>
  </si>
  <si>
    <t xml:space="preserve">CULTURE ANAEROBIC             </t>
  </si>
  <si>
    <t xml:space="preserve">WRAP KNEE HINGED DELUXE MD    </t>
  </si>
  <si>
    <t xml:space="preserve">TUBE TRACH CFFD SINGLE 9.0    </t>
  </si>
  <si>
    <t xml:space="preserve">PRECEDEX 4 MCG/ML SOL         </t>
  </si>
  <si>
    <t xml:space="preserve">TMJ BILATERAL                 </t>
  </si>
  <si>
    <t xml:space="preserve">ZOLMITRIPTAN 5MG TAB          </t>
  </si>
  <si>
    <t xml:space="preserve">DG APPOSE SKN STAPL           </t>
  </si>
  <si>
    <t xml:space="preserve">BUPROPION HCL 300MG T24       </t>
  </si>
  <si>
    <t xml:space="preserve">FLUNISOLIDE 0.025MG SPR       </t>
  </si>
  <si>
    <t xml:space="preserve">FIRST-BXN MOUTHWASH           </t>
  </si>
  <si>
    <t xml:space="preserve">ENTECAVIR 1MG TAB             </t>
  </si>
  <si>
    <t xml:space="preserve">WHEELCHAIR TRAINING 15 MIN    </t>
  </si>
  <si>
    <t xml:space="preserve">BRIMONIDINE TARTRATE 0.2% SOL </t>
  </si>
  <si>
    <t xml:space="preserve">LEVETIRACETAM 10MG/ML INJ     </t>
  </si>
  <si>
    <t xml:space="preserve">ALDOSTERONE SERUM             </t>
  </si>
  <si>
    <t xml:space="preserve">M TUBERCULOSIS DNA AMP PROBE  </t>
  </si>
  <si>
    <t xml:space="preserve">ZIPRASIDONE HCL 20MG INJ      </t>
  </si>
  <si>
    <t xml:space="preserve">BAG ASPIRA DRN PLEURAL 1000mL </t>
  </si>
  <si>
    <t xml:space="preserve">ESOMEPRAXOLE NA 40MG INJ      </t>
  </si>
  <si>
    <t xml:space="preserve">IPPB-SUBSEQ/EZPAP             </t>
  </si>
  <si>
    <t xml:space="preserve">UREA HC 40% CRE               </t>
  </si>
  <si>
    <t xml:space="preserve">CYCLOPENTOLATE 1% EYE SOL     </t>
  </si>
  <si>
    <t xml:space="preserve">TAP SHEET GLIDE PREVALON 2.0  </t>
  </si>
  <si>
    <t xml:space="preserve">PHENYLEPHRINE HCL 10MG/ML INJ </t>
  </si>
  <si>
    <t xml:space="preserve">NYSTATIN  PWD                 </t>
  </si>
  <si>
    <t xml:space="preserve">LANSOPRAZOLE 3 MG/ML SOL      </t>
  </si>
  <si>
    <t xml:space="preserve">CR CU MN ZN TRACE ELEMENT INJ </t>
  </si>
  <si>
    <t xml:space="preserve">HYDROCORTISONE 2.5% LOT       </t>
  </si>
  <si>
    <t xml:space="preserve">ENTECAVIR 0.5MG TAB           </t>
  </si>
  <si>
    <t xml:space="preserve">ORTHO HAND OPPENENS ADLT LONG </t>
  </si>
  <si>
    <t xml:space="preserve">HYDRALAZINE HCL 20MG/ML INJ   </t>
  </si>
  <si>
    <t xml:space="preserve">VANCOMYCIN                    </t>
  </si>
  <si>
    <t xml:space="preserve">JACKSON/BLAKE RESVR           </t>
  </si>
  <si>
    <t xml:space="preserve">UREA 40% LOT                  </t>
  </si>
  <si>
    <t xml:space="preserve">X-VIATE 40% CREAM             </t>
  </si>
  <si>
    <t xml:space="preserve">PHYTONADIONE 10MG/ML INJ      </t>
  </si>
  <si>
    <t xml:space="preserve">SILVER SULFADIAZINE 1% CRE    </t>
  </si>
  <si>
    <t xml:space="preserve">THER ACT DIRECT 15 MIN        </t>
  </si>
  <si>
    <t xml:space="preserve">PHYTONADIONE 10 MG/ML SOL     </t>
  </si>
  <si>
    <t>ALENDRONATE NA 70MG/2</t>
  </si>
  <si>
    <t xml:space="preserve">SURGICAL PATH LEVEL V         </t>
  </si>
  <si>
    <t xml:space="preserve">VEST PRESSURE SENSORY MED     </t>
  </si>
  <si>
    <t xml:space="preserve">PILOCARPINE HCL 1% EYE SOL    </t>
  </si>
  <si>
    <t xml:space="preserve">PALIPERIDONE 9MG TER          </t>
  </si>
  <si>
    <t xml:space="preserve">METHYLMALONIC ACID            </t>
  </si>
  <si>
    <t>LUMBAR SPINE BEND ONLY 2-3 VWS</t>
  </si>
  <si>
    <t xml:space="preserve">ELBOW 2 VIEWS RT              </t>
  </si>
  <si>
    <t xml:space="preserve">ELBOW 2 VIEWS LT              </t>
  </si>
  <si>
    <t xml:space="preserve">ENOXAPARIN NA 80MG/ML INJ     </t>
  </si>
  <si>
    <t xml:space="preserve">CEPHALEXIN 250MG/5ML SUS      </t>
  </si>
  <si>
    <t xml:space="preserve">IMMUKNOW CYLEX                </t>
  </si>
  <si>
    <t xml:space="preserve">CONS SED DIFF MD ADDL 15MIN   </t>
  </si>
  <si>
    <t xml:space="preserve">CICLOPIROX 0.77% CRE          </t>
  </si>
  <si>
    <t xml:space="preserve">CEFEPIME HCL 2GM/100ML INJ    </t>
  </si>
  <si>
    <t xml:space="preserve">TRIPLE ANTIBIOTIC OIN         </t>
  </si>
  <si>
    <t xml:space="preserve">MASK PN831 NIV W/HD GR PED    </t>
  </si>
  <si>
    <t xml:space="preserve">HEPATITIS B VIRUS QUANT       </t>
  </si>
  <si>
    <t xml:space="preserve">ARIPIPRAZOLE 30MG TAB         </t>
  </si>
  <si>
    <t xml:space="preserve">CROSSMATCH ANTIGLOBIN         </t>
  </si>
  <si>
    <t xml:space="preserve">TDAP VACCINE SUS              </t>
  </si>
  <si>
    <t xml:space="preserve">AMMONIUM LACTATE 12% CRE      </t>
  </si>
  <si>
    <t xml:space="preserve">SEQUENTL STOCKG MACH          </t>
  </si>
  <si>
    <t xml:space="preserve">ACETAZOLAMIDE 500 MG PWD      </t>
  </si>
  <si>
    <t xml:space="preserve">RESUSCITATOR AUTO GO2VENT     </t>
  </si>
  <si>
    <t xml:space="preserve">ARIPIPRAZOLE 20MG TAB         </t>
  </si>
  <si>
    <t xml:space="preserve">LIDOCAINE HCL 4% CRE          </t>
  </si>
  <si>
    <t xml:space="preserve">CICLOPIROX OLAMINE 0.77% CRE  </t>
  </si>
  <si>
    <t xml:space="preserve">SEROTONIN                     </t>
  </si>
  <si>
    <t xml:space="preserve">SYSTEM BED STD WEDGE &amp; SHEET  </t>
  </si>
  <si>
    <t xml:space="preserve">HYDROCORTISONE 1% CRE         </t>
  </si>
  <si>
    <t xml:space="preserve">FDP (FSP)                     </t>
  </si>
  <si>
    <t xml:space="preserve">FIBRINOGEN                    </t>
  </si>
  <si>
    <t xml:space="preserve">CLAVICLE RT                   </t>
  </si>
  <si>
    <t xml:space="preserve">CLAVICLE LT                   </t>
  </si>
  <si>
    <t xml:space="preserve">HOMOCYSTINE                   </t>
  </si>
  <si>
    <t xml:space="preserve">TRAY CVC 7FR20CM 3LUMEN CATH  </t>
  </si>
  <si>
    <t xml:space="preserve">CATH AIRWAY EXCHNG 11FR       </t>
  </si>
  <si>
    <t xml:space="preserve">PULSE OXIMETRY-SINGLE         </t>
  </si>
  <si>
    <t xml:space="preserve">BETAMETHASONE DP 0.05% LOT    </t>
  </si>
  <si>
    <t xml:space="preserve">MILRINONE LACTATE 1MG/ML INJ  </t>
  </si>
  <si>
    <t xml:space="preserve">FIRST-OMEPRAZOLE 2MG/ML SOL   </t>
  </si>
  <si>
    <t xml:space="preserve">PRAMOXINE HCL 1% FOA          </t>
  </si>
  <si>
    <t xml:space="preserve">TETANUS TOXOID 5LFU/0.5ML SUS </t>
  </si>
  <si>
    <t xml:space="preserve">FENTANYL 75MCG/HR TDM         </t>
  </si>
  <si>
    <t xml:space="preserve">TRAY CVC 7FR20CM TL INTERLINK </t>
  </si>
  <si>
    <t xml:space="preserve">LEVOBUNOLOL 0.5% SOL          </t>
  </si>
  <si>
    <t xml:space="preserve">AZITHROMYCIN 250 MG TAB       </t>
  </si>
  <si>
    <t xml:space="preserve">SILDENAFIL CITRATE 20MG TAB   </t>
  </si>
  <si>
    <t xml:space="preserve">ONDANSETRON HCL 8MG TAB       </t>
  </si>
  <si>
    <t xml:space="preserve">HEPATITIS C VIRUS AB RNA      </t>
  </si>
  <si>
    <t xml:space="preserve">COLLAR CERVICAL MIAMI JR      </t>
  </si>
  <si>
    <t>EPOETIN ALFA 2</t>
  </si>
  <si>
    <t xml:space="preserve">IMMUNOELEC SERUM              </t>
  </si>
  <si>
    <t xml:space="preserve">CULTURE WOUND                 </t>
  </si>
  <si>
    <t xml:space="preserve">T-4 TOTAL (THYROXINE)         </t>
  </si>
  <si>
    <t>CBC</t>
  </si>
  <si>
    <t xml:space="preserve">TRAY CVC 7FR16CM 3LUM         </t>
  </si>
  <si>
    <t xml:space="preserve">CEFOTETAN DISODIUM 2GM INJ    </t>
  </si>
  <si>
    <t xml:space="preserve">OLANZAPINE 10MG INJ           </t>
  </si>
  <si>
    <t xml:space="preserve">CLOTTING FACTOR VIII          </t>
  </si>
  <si>
    <t xml:space="preserve">AMMONIUM LACTATE 12% LOT      </t>
  </si>
  <si>
    <t xml:space="preserve">POSITIONER PATIENT w/COVER LG </t>
  </si>
  <si>
    <t xml:space="preserve">AMPHOTERICIN B 50MG INJ       </t>
  </si>
  <si>
    <t xml:space="preserve">GENERAL SUTURE                </t>
  </si>
  <si>
    <t xml:space="preserve">SULFAMETHOXAZOLE/TMP INJ      </t>
  </si>
  <si>
    <t xml:space="preserve">AA DEX ELEC 4.25%-5% SOL      </t>
  </si>
  <si>
    <t xml:space="preserve">STREPTOMYCIN SULF 1GM INJ     </t>
  </si>
  <si>
    <t xml:space="preserve">DICLOFENAC NA 0.1%  GEL       </t>
  </si>
  <si>
    <t xml:space="preserve">COGNITIVE TRAINING 15 MIN     </t>
  </si>
  <si>
    <t xml:space="preserve">ANTIGEN SCREENING (REAGENT)   </t>
  </si>
  <si>
    <t xml:space="preserve">LEVOFLOXACIN 25MG/ML INJ      </t>
  </si>
  <si>
    <t xml:space="preserve">ACETAZOLAMIDE 500MG INJ       </t>
  </si>
  <si>
    <t>CYANOCOBALAMIN 1</t>
  </si>
  <si>
    <t xml:space="preserve">LURASIDONE HCL 80MG TAB       </t>
  </si>
  <si>
    <t xml:space="preserve">LATUDA 40MG TAB               </t>
  </si>
  <si>
    <t xml:space="preserve">LATUDA 20 MG TAB              </t>
  </si>
  <si>
    <t xml:space="preserve">LATUDA 60 MG TAB              </t>
  </si>
  <si>
    <t xml:space="preserve">IRON BINDING CAPACITY         </t>
  </si>
  <si>
    <t xml:space="preserve">SUSCEPT STUDY AGAR (ESTRIP)   </t>
  </si>
  <si>
    <t xml:space="preserve">ONDANSETRON 8MG ODT           </t>
  </si>
  <si>
    <t xml:space="preserve">OLANZAPINE 20MG TAB           </t>
  </si>
  <si>
    <t xml:space="preserve">CARIPRAZINE 3 MG CAP          </t>
  </si>
  <si>
    <t xml:space="preserve">TUBE TRACH BIV UNCUF 7MMX80MM </t>
  </si>
  <si>
    <t xml:space="preserve">LIPIDS 20% INJ                </t>
  </si>
  <si>
    <t xml:space="preserve">PULSE OXIMETRY-MULTI CHECKS   </t>
  </si>
  <si>
    <t>ASSAY</t>
  </si>
  <si>
    <t xml:space="preserve">NDL INTRO TEMNO COAX 20GX15CM </t>
  </si>
  <si>
    <t xml:space="preserve">HEXACHLOROPHENE HBR 5% SOL    </t>
  </si>
  <si>
    <t xml:space="preserve">TRAY CVC 7FR20CM TL INTRO     </t>
  </si>
  <si>
    <t xml:space="preserve">DILANTIN (PHENYTOIN-TOTAL)    </t>
  </si>
  <si>
    <t xml:space="preserve">ANAEROBIC ORGANISM ID         </t>
  </si>
  <si>
    <t xml:space="preserve">POTASSIUM PH 3MM/ML INJ       </t>
  </si>
  <si>
    <t xml:space="preserve">CLOMIPRAMINE HCL 50MG CAP     </t>
  </si>
  <si>
    <t xml:space="preserve">MASSAGE 15 MIN                </t>
  </si>
  <si>
    <t xml:space="preserve">WHIRLPOOL                     </t>
  </si>
  <si>
    <t xml:space="preserve">CULTURE- RESPIRATORY          </t>
  </si>
  <si>
    <t>HIV VIRAL LOAD</t>
  </si>
  <si>
    <t>IRON</t>
  </si>
  <si>
    <t xml:space="preserve">METHOCARBAMOL 100MG/ML INJ    </t>
  </si>
  <si>
    <t xml:space="preserve">TRIGLYCERIDES                 </t>
  </si>
  <si>
    <t xml:space="preserve">MOMETASONE FUROATE 0.1% CRE   </t>
  </si>
  <si>
    <t xml:space="preserve">ENOXAPARIN NA 60MG/ML INJ     </t>
  </si>
  <si>
    <t xml:space="preserve">TENOFOVIR ALAFENAMIDE 25MGTAB </t>
  </si>
  <si>
    <t xml:space="preserve">HYDROXYZINE HCL 50MG/ML INJ   </t>
  </si>
  <si>
    <t xml:space="preserve">CREATININE CLEARANCE          </t>
  </si>
  <si>
    <t xml:space="preserve">T4 FREE (THYROXINE)           </t>
  </si>
  <si>
    <t xml:space="preserve">PROPARACAINE HCL 0.5% SOL     </t>
  </si>
  <si>
    <t xml:space="preserve">IRON DEXTRAN 50MG/ML INJ      </t>
  </si>
  <si>
    <t xml:space="preserve">PROTAMINE SULF 10MG/ML INJ    </t>
  </si>
  <si>
    <t xml:space="preserve">ACID FAST BACILLI CULTURE     </t>
  </si>
  <si>
    <t xml:space="preserve">METHYLPREDNISOLONE 1GM INJ    </t>
  </si>
  <si>
    <t xml:space="preserve">ETHYL CHLORIDE SPR            </t>
  </si>
  <si>
    <t xml:space="preserve">        12.00 1317.77</t>
  </si>
  <si>
    <t xml:space="preserve">ESOMEPRAXOLE NA 20MG INJ      </t>
  </si>
  <si>
    <t xml:space="preserve">LEVOFLOXACIN 750MG TAB        </t>
  </si>
  <si>
    <t xml:space="preserve">AMINO ACIDS/DEXT 2.75%-5% SOL </t>
  </si>
  <si>
    <t xml:space="preserve">SENSITIVITY (MIC)             </t>
  </si>
  <si>
    <t xml:space="preserve">METHYLPREDNISOLONE 500MG INJ  </t>
  </si>
  <si>
    <t xml:space="preserve">CAPECITABINE 500MG TAB        </t>
  </si>
  <si>
    <t xml:space="preserve">CHEST WALL MANIPULATION INIT  </t>
  </si>
  <si>
    <t xml:space="preserve">HCG QUAL URINE                </t>
  </si>
  <si>
    <t xml:space="preserve">TERCONAZOLE 0.8% CRE          </t>
  </si>
  <si>
    <t xml:space="preserve">LIDOCAINE HCL 4% SOL          </t>
  </si>
  <si>
    <t xml:space="preserve">OLANZAPINE 20 MG TAB          </t>
  </si>
  <si>
    <t xml:space="preserve">KIT HEADGEAR NASALAIRE CPAP   </t>
  </si>
  <si>
    <t xml:space="preserve">HLA-B27                       </t>
  </si>
  <si>
    <t xml:space="preserve">CLOTTING FACTOR X             </t>
  </si>
  <si>
    <t xml:space="preserve">PHENYLEPHRINE HCL 2.5% SOL    </t>
  </si>
  <si>
    <t xml:space="preserve">AMYLASE                       </t>
  </si>
  <si>
    <t xml:space="preserve">VALPROIC ACID                 </t>
  </si>
  <si>
    <t xml:space="preserve">NASAL BONES 3+ VIEWS          </t>
  </si>
  <si>
    <t xml:space="preserve">TRAY LAP CUSTOM 4807          </t>
  </si>
  <si>
    <t xml:space="preserve">CEFTRIAXONE NA 2GM INJ        </t>
  </si>
  <si>
    <t xml:space="preserve">CEFEPIME HCL 2GM INJ          </t>
  </si>
  <si>
    <t xml:space="preserve">DOXERCALCIFEROL 2.5MCG SGL    </t>
  </si>
  <si>
    <t xml:space="preserve">BREXPIPRAZOLE 1 MG TAB        </t>
  </si>
  <si>
    <t xml:space="preserve">BREXPIPRAZOLE 0.5 MG TAB      </t>
  </si>
  <si>
    <t xml:space="preserve">MEGESTROL ACET 625MG/5ML SUS  </t>
  </si>
  <si>
    <t xml:space="preserve">TRAY CHEST TUBE INSERTION     </t>
  </si>
  <si>
    <t xml:space="preserve">LEFLUNOMIDE 20MG TAB          </t>
  </si>
  <si>
    <t xml:space="preserve">ALBUTEROL SULF 5MG/ML SOL     </t>
  </si>
  <si>
    <t xml:space="preserve">CEPHALEXIN 125MG/5ML SUS      </t>
  </si>
  <si>
    <t xml:space="preserve">CLOTRIMAZOLE 1% CRE           </t>
  </si>
  <si>
    <t xml:space="preserve">RIFAXIN 550MG TAB             </t>
  </si>
  <si>
    <t xml:space="preserve">ONFI 20 MG TAB                </t>
  </si>
  <si>
    <t xml:space="preserve">PROGRAF LEVEL (TACROLIMUS)    </t>
  </si>
  <si>
    <t xml:space="preserve">SUMATRIPTAN SUCC 50MG TAB     </t>
  </si>
  <si>
    <t xml:space="preserve">AZITHROMYCIN 600MG TAB        </t>
  </si>
  <si>
    <t xml:space="preserve">AZTREONAM 1GM/50ML INJ        </t>
  </si>
  <si>
    <t xml:space="preserve">LEVETIRACETAM 500MG/5ML INJ   </t>
  </si>
  <si>
    <t xml:space="preserve">ENOXAPARIN NA 40MG/0.4ML INJ  </t>
  </si>
  <si>
    <t xml:space="preserve">TRACH FLANGE OLYMPIC 9X27     </t>
  </si>
  <si>
    <t xml:space="preserve">TRACH FLANGE OLYMPIC 11X27    </t>
  </si>
  <si>
    <t xml:space="preserve">TRACH FLANGE OLYMPIC 12X27    </t>
  </si>
  <si>
    <t xml:space="preserve">CLONIDINE HCL 0.1MG TDM       </t>
  </si>
  <si>
    <t xml:space="preserve">TUBE TRACH CFF FEN BL 8.0     </t>
  </si>
  <si>
    <t xml:space="preserve">ATOVAQUONE 750MG/5ML SUS      </t>
  </si>
  <si>
    <t xml:space="preserve">BENZOCAINE 20% SPR            </t>
  </si>
  <si>
    <t xml:space="preserve">GM1 ANTIBODIES                </t>
  </si>
  <si>
    <t xml:space="preserve">CLOTTING FUNCTION ACTIVITY    </t>
  </si>
  <si>
    <t xml:space="preserve">SOLUBLE TRANSFERRIN RECEPTOR  </t>
  </si>
  <si>
    <t xml:space="preserve">EFAVIRENZ 600MG TAB           </t>
  </si>
  <si>
    <t xml:space="preserve">CPK ISOENZYMES                </t>
  </si>
  <si>
    <t>ALKALINE PHOSPHATASE</t>
  </si>
  <si>
    <t xml:space="preserve">SLEEVE ARM EXOSOFT XL TALL    </t>
  </si>
  <si>
    <t xml:space="preserve">AMINO ACIDS W/E IVS           </t>
  </si>
  <si>
    <t xml:space="preserve">ORTHOTIC FIT/TRAIN 15 MIN     </t>
  </si>
  <si>
    <t>HCG SERUM</t>
  </si>
  <si>
    <t xml:space="preserve">CROMOLYN NA 4% SOL            </t>
  </si>
  <si>
    <t>MESALAMINE 1</t>
  </si>
  <si>
    <t xml:space="preserve">PEG ELCTROLYTE LAVAGE PDS     </t>
  </si>
  <si>
    <t xml:space="preserve">EDURANT 25MG TAB              </t>
  </si>
  <si>
    <t xml:space="preserve">FINGER(S) 2+ VIEWS LT         </t>
  </si>
  <si>
    <t xml:space="preserve">FINGER(S) 2+ VIEWS RT         </t>
  </si>
  <si>
    <t xml:space="preserve">PYRIDOSTIGMINE BR 5MG/ML INJ  </t>
  </si>
  <si>
    <t xml:space="preserve">KIT PERCUT INTFLX INTRO 8.5FR </t>
  </si>
  <si>
    <t xml:space="preserve">FERRLECIT 62.5MG/5ML INJ      </t>
  </si>
  <si>
    <t xml:space="preserve">MILRINONE D5W 0.2MG/ML INJ    </t>
  </si>
  <si>
    <t xml:space="preserve">NULECIT 62.5MG/5ML INJ        </t>
  </si>
  <si>
    <t xml:space="preserve">ULTRASOUND 15 MIN             </t>
  </si>
  <si>
    <t xml:space="preserve">CORTISOL TOTAL                </t>
  </si>
  <si>
    <t xml:space="preserve">CULTURE STOOL                 </t>
  </si>
  <si>
    <t xml:space="preserve">T-3 UPTAKE                    </t>
  </si>
  <si>
    <t xml:space="preserve">SACROILIAC JOINTS 3+ VIEWS    </t>
  </si>
  <si>
    <t>AEROBIC CULTURE</t>
  </si>
  <si>
    <t xml:space="preserve">IMMOBILIZER KNEE AQUAFORM SM  </t>
  </si>
  <si>
    <t xml:space="preserve">IMMOBILIZER KNEE AQUAFORM MED </t>
  </si>
  <si>
    <t xml:space="preserve">IMMOBILIZER KNEE AQUAFORM LG  </t>
  </si>
  <si>
    <t xml:space="preserve">LINZOLID 600MG/300ML INJ      </t>
  </si>
  <si>
    <t xml:space="preserve">MODAFINIL 200MG TAB           </t>
  </si>
  <si>
    <t xml:space="preserve">ATROPINE SULF 1% EYE SOL      </t>
  </si>
  <si>
    <t xml:space="preserve">ADEFOVIR DIPIVOXIL 10MG TAB   </t>
  </si>
  <si>
    <t xml:space="preserve">PIRFENIDONE 267 MG CAP        </t>
  </si>
  <si>
    <t xml:space="preserve">THROMBIN TIME                 </t>
  </si>
  <si>
    <t xml:space="preserve">PLATELETS-PROC ONLY           </t>
  </si>
  <si>
    <t xml:space="preserve">COLISTIMETHATE NA 150MG INJ   </t>
  </si>
  <si>
    <t xml:space="preserve">FLUZONE 180MCG/0.5ML INJ      </t>
  </si>
  <si>
    <t>BALPERUCASTOIL87MG-788MG/GMTOP</t>
  </si>
  <si>
    <t xml:space="preserve">AK-PENTOLATE 1% EYE SOL       </t>
  </si>
  <si>
    <t xml:space="preserve">NAFCILLIN 2GM INJ             </t>
  </si>
  <si>
    <t xml:space="preserve">OXACILLIN NA 2GM INJ          </t>
  </si>
  <si>
    <t xml:space="preserve">TRACH FLANGE OLYMPIC 13X27    </t>
  </si>
  <si>
    <t xml:space="preserve">BILIRUBIN DIRECT              </t>
  </si>
  <si>
    <t xml:space="preserve">LDH                           </t>
  </si>
  <si>
    <t xml:space="preserve">LIPASE                        </t>
  </si>
  <si>
    <t xml:space="preserve">PHOSPHOROUS SERUM             </t>
  </si>
  <si>
    <t xml:space="preserve">POTASSIUM SERUM               </t>
  </si>
  <si>
    <t>SODIUM</t>
  </si>
  <si>
    <t xml:space="preserve">FLUCONAZOLE 100MG TAB         </t>
  </si>
  <si>
    <t xml:space="preserve">AZTREONAM 1GM INJ             </t>
  </si>
  <si>
    <t xml:space="preserve">CABERGOLINE 0.5MG TAB         </t>
  </si>
  <si>
    <t xml:space="preserve">CEFOTETAN DISODIUM 1GM INJ    </t>
  </si>
  <si>
    <t xml:space="preserve">MOXIFLOXACIN HCL 400MG TAB    </t>
  </si>
  <si>
    <t xml:space="preserve">PREALBUMIN                    </t>
  </si>
  <si>
    <t xml:space="preserve">PTH RELATED TOTAL PROTEIN     </t>
  </si>
  <si>
    <t xml:space="preserve">SCOPOLAMINE HBR 0.25% SOL     </t>
  </si>
  <si>
    <t xml:space="preserve">TRIAMCINOLONE 0.025% LOT      </t>
  </si>
  <si>
    <t xml:space="preserve">TRACH FLANGES OLYMPIC         </t>
  </si>
  <si>
    <t xml:space="preserve">PALIPERIDONE 3MG TER          </t>
  </si>
  <si>
    <t xml:space="preserve">FAMOTIDINE 10MG/ML INJ        </t>
  </si>
  <si>
    <t xml:space="preserve">PATIROMER 8.4 GM/PACKET POW   </t>
  </si>
  <si>
    <t xml:space="preserve">PARATHYROID HORMONE           </t>
  </si>
  <si>
    <t xml:space="preserve">CUFF DOUBLE LOCK ANKLE        </t>
  </si>
  <si>
    <t xml:space="preserve">HYDROCORTISONE ACET 1% CRE    </t>
  </si>
  <si>
    <t xml:space="preserve">ARIPIPRAZOLE 10MG TAB         </t>
  </si>
  <si>
    <t xml:space="preserve">ARIPIPRAZOLE 5MG TAB          </t>
  </si>
  <si>
    <t xml:space="preserve">ARIPIPRAZOLE 15MG TAB         </t>
  </si>
  <si>
    <t xml:space="preserve">A-C JOINTS BILATERAL          </t>
  </si>
  <si>
    <t>KETONES (ACETONE)</t>
  </si>
  <si>
    <t xml:space="preserve">TEMAZEPAM 7.5MG TAB           </t>
  </si>
  <si>
    <t xml:space="preserve">REPTILASE TIME TEST           </t>
  </si>
  <si>
    <t xml:space="preserve">WET MOUNT SMEAR               </t>
  </si>
  <si>
    <t xml:space="preserve">KIT TRACH BL 8MM ID 11.9MM OD </t>
  </si>
  <si>
    <t xml:space="preserve">KIT TRACH BL 7MM ID 10.5MM OD </t>
  </si>
  <si>
    <t xml:space="preserve">OCTREOTIDE ACET 200MCG/ML INJ </t>
  </si>
  <si>
    <t xml:space="preserve">PROPOFOL 1% EMULSION INJ      </t>
  </si>
  <si>
    <t xml:space="preserve">ARIPIPRAZOLE 2MG TAB          </t>
  </si>
  <si>
    <t xml:space="preserve">MOUTHPC ACAPELLA DUET         </t>
  </si>
  <si>
    <t xml:space="preserve">AZITHROMYCIN 200MG/5ML SUS    </t>
  </si>
  <si>
    <t xml:space="preserve">VERAPAMIL HCL 2.5MG/ML INJ    </t>
  </si>
  <si>
    <t xml:space="preserve">VANCOMYCIN HCL 125MG CAP      </t>
  </si>
  <si>
    <t xml:space="preserve">BASIC PACK                    </t>
  </si>
  <si>
    <t xml:space="preserve">RILUZOLE 50MG TAB             </t>
  </si>
  <si>
    <t xml:space="preserve">POWDER TOPICAL BIOSEAL CVC    </t>
  </si>
  <si>
    <t xml:space="preserve">METHYLPREDNISOLONE 4MG TAB    </t>
  </si>
  <si>
    <t xml:space="preserve">NICARDIPINE HCL 2.5MG/ML INJ  </t>
  </si>
  <si>
    <t xml:space="preserve">PALIPERIDONE 6MG TER          </t>
  </si>
  <si>
    <t xml:space="preserve">MEROPENEM 500MG INJ           </t>
  </si>
  <si>
    <t xml:space="preserve">TRAY COMBITUBE 41FR           </t>
  </si>
  <si>
    <t xml:space="preserve">DPT TOX-PED SUS               </t>
  </si>
  <si>
    <t xml:space="preserve">BOOT AIR FLUIDIZED HEEL ADULT </t>
  </si>
  <si>
    <t xml:space="preserve">FLUOCINOLONE ACET 0.025% CRE  </t>
  </si>
  <si>
    <t>TUBE TRACH AIRLON SZ4 14MM ADP</t>
  </si>
  <si>
    <t xml:space="preserve">PAMIDRONATE DISOD 6MG/ML INJ  </t>
  </si>
  <si>
    <t xml:space="preserve">SIROLIMUS 1MG TAB             </t>
  </si>
  <si>
    <t xml:space="preserve">PHENYLEPH HYDCHL 50MG/5ML INJ </t>
  </si>
  <si>
    <t xml:space="preserve">SIROLIMUS 1 MG TAB            </t>
  </si>
  <si>
    <t xml:space="preserve">H.PYLORI NON-RADIO ISO        </t>
  </si>
  <si>
    <t xml:space="preserve">GASTRIN                       </t>
  </si>
  <si>
    <t xml:space="preserve">FENTANYL 50MCG/HR TDM         </t>
  </si>
  <si>
    <t xml:space="preserve">FELBAMATE 600MG/5ML SUS       </t>
  </si>
  <si>
    <t xml:space="preserve">IMIQUIMOD 5% CRE              </t>
  </si>
  <si>
    <t xml:space="preserve">APTIOM 400MG TAB              </t>
  </si>
  <si>
    <t xml:space="preserve">MODAFINIL 200 MG TAB          </t>
  </si>
  <si>
    <t xml:space="preserve">TRACTION                      </t>
  </si>
  <si>
    <t xml:space="preserve">SODIUM SERUM                  </t>
  </si>
  <si>
    <t xml:space="preserve">PORPHYRINS STOOL              </t>
  </si>
  <si>
    <t xml:space="preserve">ARSENIC                       </t>
  </si>
  <si>
    <t xml:space="preserve">LMX 5% CREAM                  </t>
  </si>
  <si>
    <t xml:space="preserve">LEVETIRACETAM 5MG/ML INJ      </t>
  </si>
  <si>
    <t xml:space="preserve">CULTURE VRE SCREEN            </t>
  </si>
  <si>
    <t xml:space="preserve">FYCOPA4 MG TAB                </t>
  </si>
  <si>
    <t xml:space="preserve">FYCOMPA 8 MG TAB              </t>
  </si>
  <si>
    <t xml:space="preserve">PERAMPANEL 6 MG TAB           </t>
  </si>
  <si>
    <t>POLYMYXIN B/TMP 10</t>
  </si>
  <si>
    <t xml:space="preserve">RIFABUTIN 150MG CAP           </t>
  </si>
  <si>
    <t xml:space="preserve">PYSLLIUM 6GM PDR              </t>
  </si>
  <si>
    <t xml:space="preserve">HYDROXYPROLINE URINE (FREE)   </t>
  </si>
  <si>
    <t xml:space="preserve">BILIRUBIN TOTAL               </t>
  </si>
  <si>
    <t xml:space="preserve">CA-19-9                       </t>
  </si>
  <si>
    <t xml:space="preserve">COCCIDIOIDES ANTIBODY         </t>
  </si>
  <si>
    <t xml:space="preserve">VORICONAZOLE 50MG TAB         </t>
  </si>
  <si>
    <t xml:space="preserve">CINACALCET HCL 30MG TAB       </t>
  </si>
  <si>
    <t xml:space="preserve">SPLINT HAND/WRIST BURN LG LT  </t>
  </si>
  <si>
    <t xml:space="preserve">K CL/NABCRB/NACL/PEG 3350 PDS </t>
  </si>
  <si>
    <t xml:space="preserve">ZINC SULF 1MG/ML INJ          </t>
  </si>
  <si>
    <t xml:space="preserve">TUBE TRACHEAL CUFFED 8.0      </t>
  </si>
  <si>
    <t xml:space="preserve">CANN TRACH TB CUFF SHILEY6.5  </t>
  </si>
  <si>
    <t xml:space="preserve">CANN TRACHTUBE CUF SHILEY7.5  </t>
  </si>
  <si>
    <t xml:space="preserve">CANN TRACHTUBE CUF SHILEY8.5  </t>
  </si>
  <si>
    <t xml:space="preserve">CANN TRACHTUBE CUF SHILEY7.0  </t>
  </si>
  <si>
    <t xml:space="preserve">COLLAR VISTA                  </t>
  </si>
  <si>
    <t xml:space="preserve">SET IRRIG INTERPULSE COAX FAN </t>
  </si>
  <si>
    <t xml:space="preserve">KIT TUBE ESOPH/TRACH 41FR     </t>
  </si>
  <si>
    <t xml:space="preserve">ANTI-MITOCHONDRIAL ANTIB      </t>
  </si>
  <si>
    <t xml:space="preserve">CYCLOMYDRIL 0.2-1% LIQ        </t>
  </si>
  <si>
    <t xml:space="preserve">FIRST-MOUTHWASH BLM . SOL     </t>
  </si>
  <si>
    <t xml:space="preserve">PRECEDEX 4 MCG/ML-0.9% SOL    </t>
  </si>
  <si>
    <t xml:space="preserve">DROXIDOPA 100MG CAP           </t>
  </si>
  <si>
    <t xml:space="preserve">MASK BIPAP FULL FACE SPU SML  </t>
  </si>
  <si>
    <t xml:space="preserve">MESALAMINE 4GM/60ML NMA       </t>
  </si>
  <si>
    <t xml:space="preserve">ADENOSINE 3MG/ML INJ          </t>
  </si>
  <si>
    <t xml:space="preserve">VANCOMYCIN HCL 125 MG CAP     </t>
  </si>
  <si>
    <t xml:space="preserve">ALPHA I ANTITRYPSIN LEVEL     </t>
  </si>
  <si>
    <t xml:space="preserve">AEROBIC ORGANISM ID           </t>
  </si>
  <si>
    <t xml:space="preserve">RISPERIDONE 4MG TAB           </t>
  </si>
  <si>
    <t xml:space="preserve">PHYTONADIONE 5MG TAB          </t>
  </si>
  <si>
    <t xml:space="preserve">HYPROMELLOSE 0.5% SOL         </t>
  </si>
  <si>
    <t xml:space="preserve">CULTURE SCREEN MRSA           </t>
  </si>
  <si>
    <t xml:space="preserve">GRAM/GIESMA SMEAR             </t>
  </si>
  <si>
    <t xml:space="preserve">MAGNESIUM                     </t>
  </si>
  <si>
    <t xml:space="preserve">PROTHROMBIN TIME              </t>
  </si>
  <si>
    <t xml:space="preserve">URINALYSIS AUTO W/MICROSCOPIC </t>
  </si>
  <si>
    <t xml:space="preserve">KNEE STANDING-BOTH KNEES      </t>
  </si>
  <si>
    <t xml:space="preserve">TRIAMCINOLONE 0.1% OIN        </t>
  </si>
  <si>
    <t xml:space="preserve">GABAPENTIN 800MG TAB          </t>
  </si>
  <si>
    <t xml:space="preserve">SODIUM CL 4MEQ/ML INJ         </t>
  </si>
  <si>
    <t xml:space="preserve">PHOSPHOROUS URINE             </t>
  </si>
  <si>
    <t>RHEUMATOID FACTOR</t>
  </si>
  <si>
    <t>PROTEIN</t>
  </si>
  <si>
    <t xml:space="preserve">IMIPRAMINE PAMOATE 100MG CAP  </t>
  </si>
  <si>
    <t xml:space="preserve">COAL TAR                      </t>
  </si>
  <si>
    <t xml:space="preserve">ALENDRONATE NA 70MG/75ML SOL  </t>
  </si>
  <si>
    <t xml:space="preserve">BOOT DUAL AFO MED             </t>
  </si>
  <si>
    <t xml:space="preserve">QUETIAPINE FUMARATE 400MG TER </t>
  </si>
  <si>
    <t xml:space="preserve">PATIROMER 16.8 GM PWD         </t>
  </si>
  <si>
    <t xml:space="preserve">CULTURE-ROUTINE               </t>
  </si>
  <si>
    <t xml:space="preserve">HAPTOGLOBIN                   </t>
  </si>
  <si>
    <t xml:space="preserve">OLANZAPINE 15 MG TAB          </t>
  </si>
  <si>
    <t xml:space="preserve">ENOXAPARIN NA 30MG/0.3ML INJ  </t>
  </si>
  <si>
    <t xml:space="preserve">SIROLIMUS 1MG/ML ORAL SOL     </t>
  </si>
  <si>
    <t xml:space="preserve">VENELEX 87MG-788MG/GM TOP     </t>
  </si>
  <si>
    <t xml:space="preserve">KIT CATH FEMORAL ARTERY 18G   </t>
  </si>
  <si>
    <t xml:space="preserve">EVEROLIMUS 0.75 MG TAB        </t>
  </si>
  <si>
    <t xml:space="preserve">BLEEDING TIME                 </t>
  </si>
  <si>
    <t>GLUCOSE</t>
  </si>
  <si>
    <t xml:space="preserve">DIAZEPAM 5MG/ML INJ           </t>
  </si>
  <si>
    <t xml:space="preserve">CIPROFLOXACIN 400MG/200ML INJ </t>
  </si>
  <si>
    <t xml:space="preserve">MASK FACE AF811 ORAL/NASAL SM </t>
  </si>
  <si>
    <t xml:space="preserve">AMIKACIN SULF 250MG/ML INJ    </t>
  </si>
  <si>
    <t xml:space="preserve">AZITHROMYCIN 250MG TAB        </t>
  </si>
  <si>
    <t xml:space="preserve">LEFLUNOMIDE 10MG TAB          </t>
  </si>
  <si>
    <t xml:space="preserve">EXEMESTANE 25MG TAB           </t>
  </si>
  <si>
    <t xml:space="preserve">ATAZANAVIR SULF 200MG CAP     </t>
  </si>
  <si>
    <t xml:space="preserve">ATAZANAVIR SULF 150MG CAP     </t>
  </si>
  <si>
    <t xml:space="preserve">PROTEIN URINE                 </t>
  </si>
  <si>
    <t xml:space="preserve">ITRACONAZOLE 100MG CAP        </t>
  </si>
  <si>
    <t xml:space="preserve">FLUCONAZOLE 200MG TAB         </t>
  </si>
  <si>
    <t xml:space="preserve">METER PEAK FLOW POCKETPEAK    </t>
  </si>
  <si>
    <t xml:space="preserve">ALENDRONATE NA 70MG TAB       </t>
  </si>
  <si>
    <t xml:space="preserve">PILLOW NAS PUR BEN MED        </t>
  </si>
  <si>
    <t xml:space="preserve">TOBRAMYCIN 0.3% SOL           </t>
  </si>
  <si>
    <t xml:space="preserve">FLUCONAZOLE 400MG/200ML INJ   </t>
  </si>
  <si>
    <t xml:space="preserve">ISOFLURANE  99.9% LIQ         </t>
  </si>
  <si>
    <t xml:space="preserve">PTT                           </t>
  </si>
  <si>
    <t xml:space="preserve">ENOXAPARIN NA 40MG/ML INJ     </t>
  </si>
  <si>
    <t xml:space="preserve">IMMUNOFIX ELECTROPHOR-SERUM   </t>
  </si>
  <si>
    <t xml:space="preserve">INFLUENZA VAC 60MCG/0.5ML SOL </t>
  </si>
  <si>
    <t xml:space="preserve">TOPUMAX-TOPIRAMATE            </t>
  </si>
  <si>
    <t xml:space="preserve">TIP FAN SPRAY LOW SPLASH      </t>
  </si>
  <si>
    <t>HEPARIN 10</t>
  </si>
  <si>
    <t xml:space="preserve">DEXTROSE 5%-1/3NS IVS         </t>
  </si>
  <si>
    <t xml:space="preserve">EYE FOR FOREIGN BODY          </t>
  </si>
  <si>
    <t xml:space="preserve">BACITRACIN/POLYMYXIN B OIN    </t>
  </si>
  <si>
    <t xml:space="preserve">MARAVIROC 150MG TAB           </t>
  </si>
  <si>
    <t xml:space="preserve">CEFTRIAXONE NA 500MG INJ      </t>
  </si>
  <si>
    <t xml:space="preserve">RIZATRIPTAN  BENZOATE 5MG TAB </t>
  </si>
  <si>
    <t xml:space="preserve">COLD AGGLUTININ               </t>
  </si>
  <si>
    <t xml:space="preserve">BUN (UREANITROGEN)            </t>
  </si>
  <si>
    <t xml:space="preserve">CALCIUM (IONIZED)             </t>
  </si>
  <si>
    <t xml:space="preserve">PROTEIN TOTAL                 </t>
  </si>
  <si>
    <t>CREATININE</t>
  </si>
  <si>
    <t>KIT AIR SUPRAGLOT A60CC AD SZ3</t>
  </si>
  <si>
    <t xml:space="preserve">KIT AIR SUPRAGLOT 80CC AD SZ4 </t>
  </si>
  <si>
    <t xml:space="preserve">KIT AIR SUPRAGLOT 80CC AD SZ3 </t>
  </si>
  <si>
    <t xml:space="preserve">KETOCONAZOLE 2% SHA           </t>
  </si>
  <si>
    <t xml:space="preserve">RALTEGRAVIR K 400MG TAB       </t>
  </si>
  <si>
    <t xml:space="preserve">BIPAP HEADSTRAP LG            </t>
  </si>
  <si>
    <t xml:space="preserve">AIRWAY SUPRAGLOTTIC SZ4       </t>
  </si>
  <si>
    <t xml:space="preserve">TUBE AIR SUPRAGLOT DL R AD 4  </t>
  </si>
  <si>
    <t xml:space="preserve">VANCOMYCIN 1G/200ML INJ       </t>
  </si>
  <si>
    <t xml:space="preserve">LIPIDS 20%  0.2 EMULSION      </t>
  </si>
  <si>
    <t xml:space="preserve">SONAFINE TOP                  </t>
  </si>
  <si>
    <t xml:space="preserve">         0.50 1306.90</t>
  </si>
  <si>
    <t xml:space="preserve">NITROGLYCERIN 0.4MG TAB       </t>
  </si>
  <si>
    <t xml:space="preserve">HIV-1 ANTIBODY                </t>
  </si>
  <si>
    <t xml:space="preserve">ROPIVACAINE HCL 10MG/ML INJ   </t>
  </si>
  <si>
    <t xml:space="preserve">RASAGILINE 0.5MG TAB          </t>
  </si>
  <si>
    <t xml:space="preserve">MESALAMINE 4GM/60ML NMA KIT   </t>
  </si>
  <si>
    <t>MONITOR/EVAL IPPB</t>
  </si>
  <si>
    <t xml:space="preserve">CAPSAICIN 0.075% CRE          </t>
  </si>
  <si>
    <t xml:space="preserve">LIPIDS 10% INJ                </t>
  </si>
  <si>
    <t xml:space="preserve">SUMATRIPTAN SUCCINATE 25MGTAB </t>
  </si>
  <si>
    <t xml:space="preserve">MORPHINE  5MG/ML INJ          </t>
  </si>
  <si>
    <t xml:space="preserve">FREE DILANTIN                 </t>
  </si>
  <si>
    <t xml:space="preserve">HYDROGEN PEROXIDE 3% SOL      </t>
  </si>
  <si>
    <t xml:space="preserve">SURGICAL PATH LEVEL IV        </t>
  </si>
  <si>
    <t xml:space="preserve">CALCIUM SERUM                 </t>
  </si>
  <si>
    <t xml:space="preserve">PRIMIDONE                     </t>
  </si>
  <si>
    <t xml:space="preserve">CHLORPROMAZINE HCL 200MG TAB  </t>
  </si>
  <si>
    <t xml:space="preserve">TACROLIMUS 5MG CAP            </t>
  </si>
  <si>
    <t xml:space="preserve">MEROPENEM/NS 1000 MG/50ML INJ </t>
  </si>
  <si>
    <t xml:space="preserve">BIPAP HEADGEAR CONV MED       </t>
  </si>
  <si>
    <t xml:space="preserve">BIPAP HEADGEAR CONV LG        </t>
  </si>
  <si>
    <t xml:space="preserve">HEPATITIS A ANTIBODY          </t>
  </si>
  <si>
    <t xml:space="preserve">BACTERIAL ANTIGEN             </t>
  </si>
  <si>
    <t xml:space="preserve">ERYTHROMYCIN ES 400MG/5ML SUS </t>
  </si>
  <si>
    <t xml:space="preserve">MODAFINIL 100 MG TAB          </t>
  </si>
  <si>
    <t>DALTEPARIN NA 2</t>
  </si>
  <si>
    <t xml:space="preserve">OLANZAPINE 15MG TAB           </t>
  </si>
  <si>
    <t xml:space="preserve">RASAGILINE 1MG TAB            </t>
  </si>
  <si>
    <t xml:space="preserve">ARMODAFINIL 250MG TAB         </t>
  </si>
  <si>
    <t xml:space="preserve">LUTEINIZING HORMONE           </t>
  </si>
  <si>
    <t xml:space="preserve">SED RATE (MANUAL)             </t>
  </si>
  <si>
    <t xml:space="preserve">TERBINAFINE HCL 250MG TAB     </t>
  </si>
  <si>
    <t xml:space="preserve">ONDANSETRON HCL 4MG TAB       </t>
  </si>
  <si>
    <t xml:space="preserve">ROTIGOTINE 1 MG/24 HRPatch    </t>
  </si>
  <si>
    <t xml:space="preserve">BREATHER MUSCLE TRAINER       </t>
  </si>
  <si>
    <t xml:space="preserve">TUBE TRACH 6 10MMODX8MMID     </t>
  </si>
  <si>
    <t xml:space="preserve">PIOGLITAZONE HCL 45MG TAB     </t>
  </si>
  <si>
    <t xml:space="preserve">ZIPRASIDONE HCL 60MG CAP      </t>
  </si>
  <si>
    <t xml:space="preserve">NITROGLYCERIN 0.4 MG TAB      </t>
  </si>
  <si>
    <t xml:space="preserve">GLYCOPYRROLATE 0.2MG/ML INJ   </t>
  </si>
  <si>
    <t xml:space="preserve">RIBAVIRIN 200MG TAB           </t>
  </si>
  <si>
    <t xml:space="preserve">SCOPOLAMINE 0.33MG/24HR TDM   </t>
  </si>
  <si>
    <t xml:space="preserve">QUETIAPINE FUMARATE 300MG TER </t>
  </si>
  <si>
    <t xml:space="preserve">ISONIAZID 300MG/30ML SOL      </t>
  </si>
  <si>
    <t xml:space="preserve">VAGIFEM 10MCG TAB             </t>
  </si>
  <si>
    <t xml:space="preserve">SCOPOLAMINE 1.5 MG PATCH      </t>
  </si>
  <si>
    <t xml:space="preserve">HOT/COLD PACKS APPLICATION    </t>
  </si>
  <si>
    <t xml:space="preserve">CHOLESTEROL (TOTAL)           </t>
  </si>
  <si>
    <t xml:space="preserve">SYSTEM PEP THER 22MM IDX18IN  </t>
  </si>
  <si>
    <t xml:space="preserve">PAMIDRONATE DISOD 3MG/ML INJ  </t>
  </si>
  <si>
    <t xml:space="preserve">MYCOPLASMA PNEUMONIAE         </t>
  </si>
  <si>
    <t xml:space="preserve">CREATININE URINE 24HR         </t>
  </si>
  <si>
    <t xml:space="preserve">RESPIRATORY VIRUS 3-5 TARG    </t>
  </si>
  <si>
    <t xml:space="preserve">BRACE KNEE STABILIZER SM      </t>
  </si>
  <si>
    <t xml:space="preserve">BRACE KNEE STABILIZER MD      </t>
  </si>
  <si>
    <t xml:space="preserve">SUMATRIPTAN SUCCINATE100MGTAB </t>
  </si>
  <si>
    <t xml:space="preserve">SUMATRIPTAN SUCCINATE 50MGTAB </t>
  </si>
  <si>
    <t xml:space="preserve">TRYPSIN                       </t>
  </si>
  <si>
    <t xml:space="preserve">DRAIN PLEURVAC PED/ADULT      </t>
  </si>
  <si>
    <t xml:space="preserve">PHENOBARBITAL NA 65MG/ML INJ  </t>
  </si>
  <si>
    <t xml:space="preserve">MODAFINIL 100MG TAB           </t>
  </si>
  <si>
    <t xml:space="preserve">NAFCILLIN 1GM/50ML INJ        </t>
  </si>
  <si>
    <t xml:space="preserve">ALBUTEROL SULF 0.09MG/ACT INH </t>
  </si>
  <si>
    <t xml:space="preserve">CRYPTOCOCCUS AB               </t>
  </si>
  <si>
    <t xml:space="preserve">NEUPRO 4MG/24HR TDM           </t>
  </si>
  <si>
    <t xml:space="preserve">NEUPRO 2MG/24HR TDM           </t>
  </si>
  <si>
    <t xml:space="preserve">NEUPRO 6MG/24HR TDM           </t>
  </si>
  <si>
    <t xml:space="preserve">TRIAD WOUND CARE              </t>
  </si>
  <si>
    <t xml:space="preserve">LEUCOVORIN CALCIUM 25MG TAB   </t>
  </si>
  <si>
    <t xml:space="preserve">LEVOFLOXACIN 500MG TAB        </t>
  </si>
  <si>
    <t xml:space="preserve">CEFOXITIN NA 2GM INJ          </t>
  </si>
  <si>
    <t xml:space="preserve">BUDESONIDE 1MG/2ML SUS        </t>
  </si>
  <si>
    <t xml:space="preserve">FANAPT 6MG TAB                </t>
  </si>
  <si>
    <t xml:space="preserve">HEMATOCRIT                    </t>
  </si>
  <si>
    <t xml:space="preserve">HEMOGLOBIN                    </t>
  </si>
  <si>
    <t xml:space="preserve">NALOXONE HCL 1MG/ML INJ       </t>
  </si>
  <si>
    <t xml:space="preserve">MESALAMINE 4 GM/60 ML KIT     </t>
  </si>
  <si>
    <t xml:space="preserve">HYDROXYZINE HCL 25MG/ML INJ   </t>
  </si>
  <si>
    <t xml:space="preserve">MULTIVATAMIN 10 ML INJ        </t>
  </si>
  <si>
    <t xml:space="preserve">BACTERICIDAL TITER            </t>
  </si>
  <si>
    <t xml:space="preserve">CAFFEINE CITRATE 20 MG/ML SOL </t>
  </si>
  <si>
    <t xml:space="preserve">RUFINAMIDE 400MG TAB          </t>
  </si>
  <si>
    <t xml:space="preserve">ZIPRASIDONE HCL 80MG CAP      </t>
  </si>
  <si>
    <t xml:space="preserve">RIVASTIGMINE 9.5MG/24HR TDM   </t>
  </si>
  <si>
    <t xml:space="preserve">RIVASTIGMINE 4.6MG/24HR TDM   </t>
  </si>
  <si>
    <t xml:space="preserve">EXELON ER 13.3MG/24HR TDM     </t>
  </si>
  <si>
    <t xml:space="preserve">TUBE TRACH SHILEY #2          </t>
  </si>
  <si>
    <t xml:space="preserve">TUBE TRACH PED SHILEY # 3     </t>
  </si>
  <si>
    <t xml:space="preserve">TUBE TRACH PED SHILEY #4      </t>
  </si>
  <si>
    <t xml:space="preserve">CULTURE URINE W/COLONY COUNT  </t>
  </si>
  <si>
    <t xml:space="preserve">OVA AND PARASITES             </t>
  </si>
  <si>
    <t xml:space="preserve">HEPARIN INDUCED ANTIBODY      </t>
  </si>
  <si>
    <t xml:space="preserve">ERYTHROMYCIN ES 200MG/5ML SUS </t>
  </si>
  <si>
    <t xml:space="preserve">ITRACONAZOLE 10MG/ML SOL      </t>
  </si>
  <si>
    <t xml:space="preserve">VANCOMYCIN HCL 10GM INJ       </t>
  </si>
  <si>
    <t>OCCULT BLOOD</t>
  </si>
  <si>
    <t xml:space="preserve">COPPER CL 4MG/10ML INJ        </t>
  </si>
  <si>
    <t>IMIPENEM AND CILASTATIN 500 MG</t>
  </si>
  <si>
    <t xml:space="preserve">TESTOSTERONE 1% GEL           </t>
  </si>
  <si>
    <t xml:space="preserve">ZINC CL 1MG/ML INJ            </t>
  </si>
  <si>
    <t xml:space="preserve">HTLV I                        </t>
  </si>
  <si>
    <t xml:space="preserve">C-REACTIVE PROTEIN            </t>
  </si>
  <si>
    <t xml:space="preserve">ESTRADIOL 0.1MG/DAY TDM       </t>
  </si>
  <si>
    <t xml:space="preserve">ESTRADIOL 0.05MG/DAY TDM      </t>
  </si>
  <si>
    <t xml:space="preserve">OLANZAPINE 10MG ODT           </t>
  </si>
  <si>
    <t xml:space="preserve">ESTRADIOL 0.025MG/DAY TDM     </t>
  </si>
  <si>
    <t xml:space="preserve">QUETIAPINE FUMARATE 400MG TAB </t>
  </si>
  <si>
    <t xml:space="preserve">COLLAR CERVICAL OPPO PREM LG  </t>
  </si>
  <si>
    <t xml:space="preserve">C DIFFICILE ANTIGEN           </t>
  </si>
  <si>
    <t xml:space="preserve">POSITIONER w/COVER MD         </t>
  </si>
  <si>
    <t xml:space="preserve">TRIAMCINOLONE 0.025% CRE      </t>
  </si>
  <si>
    <t xml:space="preserve">HYDROCORTISONE ACET 25MG SUP  </t>
  </si>
  <si>
    <t xml:space="preserve">OXYCODONE HCL 80MG TER        </t>
  </si>
  <si>
    <t xml:space="preserve">FOSPHENYTOIN NA 75MG/ML INJ   </t>
  </si>
  <si>
    <t xml:space="preserve">ELUXADOLINE 100 MG TAB        </t>
  </si>
  <si>
    <t xml:space="preserve">MASS SPECT NOS QUANT EA       </t>
  </si>
  <si>
    <t xml:space="preserve">CELL COUNT FLUIDS W/ DIFF     </t>
  </si>
  <si>
    <t xml:space="preserve">PEG ELCTROLYTE LAVAGE SOL     </t>
  </si>
  <si>
    <t xml:space="preserve">GRANISETRON HCL 1MG/ML INJ    </t>
  </si>
  <si>
    <t xml:space="preserve">BUDESONIDE 3MG ECC            </t>
  </si>
  <si>
    <t xml:space="preserve">ANDROGEL 1.62% GEL            </t>
  </si>
  <si>
    <t xml:space="preserve">LETROZOLE 2.5MG TAB           </t>
  </si>
  <si>
    <t xml:space="preserve">POTASSIUM IODIDE 1GM/ML SOL   </t>
  </si>
  <si>
    <t xml:space="preserve">ALENDRONATE NA 35MG TAB       </t>
  </si>
  <si>
    <t xml:space="preserve">ETOMIDATE 2MG/ML INJ          </t>
  </si>
  <si>
    <t xml:space="preserve">LEVITIRACETAM                 </t>
  </si>
  <si>
    <t xml:space="preserve">TRANSFUSION BLOOD/COMPONENT   </t>
  </si>
  <si>
    <t xml:space="preserve">MORPHINE 1MG/ML INJ           </t>
  </si>
  <si>
    <t xml:space="preserve">ACYCLOVIR NA 50MG/ML INJ      </t>
  </si>
  <si>
    <t xml:space="preserve">VASOPRESSIN 20U/ML INJ        </t>
  </si>
  <si>
    <t xml:space="preserve">FLUCONAZOLE 200MG/100ML INJ   </t>
  </si>
  <si>
    <t xml:space="preserve">KIT DRSG ASPIRA PLEURAL DRAIN </t>
  </si>
  <si>
    <t xml:space="preserve">FLUTICASONE PROP 0.05% CRE    </t>
  </si>
  <si>
    <t xml:space="preserve">TEMAZEPAM 7.5MG CAP           </t>
  </si>
  <si>
    <t xml:space="preserve">CHLORPROMAZINE HCL 100MG TAB  </t>
  </si>
  <si>
    <t xml:space="preserve">MAGNESIUM SULF 50% INJ        </t>
  </si>
  <si>
    <t xml:space="preserve">ONDANSETRON HCL 4MG ODT       </t>
  </si>
  <si>
    <t xml:space="preserve">CEFTRIAXONE NA 2GM/D5W INJ    </t>
  </si>
  <si>
    <t xml:space="preserve">ARMODAFINIL 150MG TAB         </t>
  </si>
  <si>
    <t xml:space="preserve">OCTREOTIDE ACET 100MCG/ML INJ </t>
  </si>
  <si>
    <t xml:space="preserve">COLLAGEN CROSS LINKS          </t>
  </si>
  <si>
    <t xml:space="preserve">EPSTEIN BARR ANTIBODY VCA     </t>
  </si>
  <si>
    <t xml:space="preserve">FLUPHENAZINE DEC 25MG/ML INJ  </t>
  </si>
  <si>
    <t xml:space="preserve">FLUPHENAZINE HCL 2.5MG/ML INJ </t>
  </si>
  <si>
    <t xml:space="preserve">POLYETHYLENE GLYCOL 3350 PDS  </t>
  </si>
  <si>
    <t xml:space="preserve">ASENAPINE 10MG TAB            </t>
  </si>
  <si>
    <t xml:space="preserve">HIV WESTERN BLOT              </t>
  </si>
  <si>
    <t xml:space="preserve">BLOOD SMR W/ MAN DIFF WBC CNT </t>
  </si>
  <si>
    <t xml:space="preserve">KETOTIFEN FUMARATE 0.025% SOL </t>
  </si>
  <si>
    <t xml:space="preserve">ANAGRELIDE HCL 1MG CAP        </t>
  </si>
  <si>
    <t xml:space="preserve">EMTRICITABINE 10MG/ML SOL     </t>
  </si>
  <si>
    <t xml:space="preserve">AMPLIFIED PROBE TECH EA ORG   </t>
  </si>
  <si>
    <t>C DIFFICILE</t>
  </si>
  <si>
    <t xml:space="preserve">TUBE ENDO REIN CFF 7.0        </t>
  </si>
  <si>
    <t xml:space="preserve">SODIUM THIOSULFATE 25% INJ    </t>
  </si>
  <si>
    <t xml:space="preserve">TERBUTALINE SULF 1MG/ML SOL   </t>
  </si>
  <si>
    <t xml:space="preserve">ALBUTEROL SULF 90MCG ARO      </t>
  </si>
  <si>
    <t xml:space="preserve">BREATHING CIRCUIT             </t>
  </si>
  <si>
    <t xml:space="preserve">THROMBOPLASTIN SUBSTITUTION   </t>
  </si>
  <si>
    <t xml:space="preserve">EMTRICITABINE 200MG CAP       </t>
  </si>
  <si>
    <t xml:space="preserve">FENTANYL 50MCG/ML INJ         </t>
  </si>
  <si>
    <t xml:space="preserve">NOREPINEPHRINE BIT 1MG/ML INJ </t>
  </si>
  <si>
    <t xml:space="preserve">BRACE ANKLE SOFT SHELL MD     </t>
  </si>
  <si>
    <t xml:space="preserve">BRACE ANKLE SOFT SHELL LG     </t>
  </si>
  <si>
    <t xml:space="preserve">BRACE ANKLE SOFT SHELL SM     </t>
  </si>
  <si>
    <t xml:space="preserve">BRACE ANKLE SOFT SHELL X-LG   </t>
  </si>
  <si>
    <t xml:space="preserve">BRACE ANKLE SOFT SHELL X-SM   </t>
  </si>
  <si>
    <t xml:space="preserve">OLANZAPINE 10MG TAB           </t>
  </si>
  <si>
    <t xml:space="preserve">MASK BIPAP FULL FACE STRAP LG </t>
  </si>
  <si>
    <t xml:space="preserve">COXSACKIE A                   </t>
  </si>
  <si>
    <t xml:space="preserve">ANTIDIURETIC HORMONE          </t>
  </si>
  <si>
    <t xml:space="preserve">CULTURE VIRAL                 </t>
  </si>
  <si>
    <t xml:space="preserve">URINALYSIS AUTO W/O MICRO     </t>
  </si>
  <si>
    <t xml:space="preserve">CULTURE- EAR                  </t>
  </si>
  <si>
    <t xml:space="preserve">HISTOPLASMA AB                </t>
  </si>
  <si>
    <t xml:space="preserve">PROVIDONE IODINE 10% SOL      </t>
  </si>
  <si>
    <t xml:space="preserve">ZIPRASIDONE HCL 40MG CAP      </t>
  </si>
  <si>
    <t xml:space="preserve">RIFAXIMIN 200MG TAB           </t>
  </si>
  <si>
    <t>AB EXTRACT NUC ANTIGEN</t>
  </si>
  <si>
    <t xml:space="preserve">HYDROMORPHONE HCL 10MG/ML INJ </t>
  </si>
  <si>
    <t xml:space="preserve">PIOGLITAZONE HCL 30MG TAB     </t>
  </si>
  <si>
    <t xml:space="preserve">CLINDAMYCIN PHOS 150MG/ML INJ </t>
  </si>
  <si>
    <t xml:space="preserve">ALENDRONATE SODIUM 35 MG TAB  </t>
  </si>
  <si>
    <t xml:space="preserve">PARAFFIN BATH                 </t>
  </si>
  <si>
    <t xml:space="preserve">RBC ELUTION                   </t>
  </si>
  <si>
    <t>BLOOD COUNT-PLATELET</t>
  </si>
  <si>
    <t xml:space="preserve">ANTI 1-A2 (ISLET CELL AB)     </t>
  </si>
  <si>
    <t xml:space="preserve">PCH OSTOMY 1 PIECE POST-OP 4  </t>
  </si>
  <si>
    <t xml:space="preserve">RISPERIDONE 3MG TAB           </t>
  </si>
  <si>
    <t xml:space="preserve">FLUCONAZOLE 50MG TAB          </t>
  </si>
  <si>
    <t xml:space="preserve">SUBVIRION 36 MCG/0.1 ML SOL   </t>
  </si>
  <si>
    <t xml:space="preserve">MUPIROCIN 2% OIN              </t>
  </si>
  <si>
    <t xml:space="preserve">DOXYCYCLINE HYCLATE 100MG INJ </t>
  </si>
  <si>
    <t xml:space="preserve">TESTOSTERONE 4MG/24HR TDM     </t>
  </si>
  <si>
    <t xml:space="preserve">CEFEPIME 2 GM SOL             </t>
  </si>
  <si>
    <t xml:space="preserve">CULTURE CAMPY                 </t>
  </si>
  <si>
    <t xml:space="preserve">GAMMAGLOBULIN IGA             </t>
  </si>
  <si>
    <t xml:space="preserve">EOS SMEAR (URINE)             </t>
  </si>
  <si>
    <t xml:space="preserve">H.PYLORI RAPID UREASE TEST    </t>
  </si>
  <si>
    <t xml:space="preserve">BETAMETHASONE VA 0.1% OIN     </t>
  </si>
  <si>
    <t xml:space="preserve">CEFEPIME HCL 1GM INJ          </t>
  </si>
  <si>
    <t xml:space="preserve">SEVELAMER CARBONATE 2.4GM PDR </t>
  </si>
  <si>
    <t xml:space="preserve">SEVELAMER CARBONATE 0.8GM PDR </t>
  </si>
  <si>
    <t xml:space="preserve">BELT SELFREMOVABLE 31-77IN    </t>
  </si>
  <si>
    <t xml:space="preserve">DILTIAZEM HCL 300MG C24       </t>
  </si>
  <si>
    <t xml:space="preserve">MINERAL OIL PETROLATUM OIN    </t>
  </si>
  <si>
    <t xml:space="preserve">FENTANYL 12MCG/HR TDM         </t>
  </si>
  <si>
    <t xml:space="preserve">HELICOBACTER PYLORI AB        </t>
  </si>
  <si>
    <t xml:space="preserve">BICALUTAMIDE 50MG TAB         </t>
  </si>
  <si>
    <t xml:space="preserve">FUROSEMIDE 10MG/ML INJ        </t>
  </si>
  <si>
    <t>HEPARIN 20</t>
  </si>
  <si>
    <t xml:space="preserve">PENICILLIN GK 5MMU INJ        </t>
  </si>
  <si>
    <t xml:space="preserve">NITROGLYCERIN 100MG/250ML INJ </t>
  </si>
  <si>
    <t xml:space="preserve">NITROGLYCERIN 50MG/250ML INJ  </t>
  </si>
  <si>
    <t xml:space="preserve">ENOXAPARIN NA 30MG/ML INJ     </t>
  </si>
  <si>
    <t xml:space="preserve">ASENAPINE 5MG TAB             </t>
  </si>
  <si>
    <t xml:space="preserve">RH BLOOD TYPING               </t>
  </si>
  <si>
    <t xml:space="preserve">C DIFFICILE TOXIN A/B         </t>
  </si>
  <si>
    <t xml:space="preserve">UREA 20% CRE                  </t>
  </si>
  <si>
    <t xml:space="preserve">MASK AF541 CAPSTRAP SIZE B    </t>
  </si>
  <si>
    <t xml:space="preserve">GENTAMICIN SULF 3MG/GM OIN    </t>
  </si>
  <si>
    <t xml:space="preserve">MYCOPHENOLATE 500MG TAB       </t>
  </si>
  <si>
    <t xml:space="preserve">SELENIUM SULFIDE 2.5% LOT     </t>
  </si>
  <si>
    <t xml:space="preserve">QUETIAPINE FUMARATE 300MG TAB </t>
  </si>
  <si>
    <t xml:space="preserve">RANITIDINE HCL 25MG/ML INJ    </t>
  </si>
  <si>
    <t xml:space="preserve">FAMOTIDINE 40MG/5ML SUS       </t>
  </si>
  <si>
    <t xml:space="preserve">AMINO ACIDS 10% IVS           </t>
  </si>
  <si>
    <t xml:space="preserve">EVEROLIMUS 0.5MG TAB          </t>
  </si>
  <si>
    <t xml:space="preserve">MD-GASTROVIEW 66%-10% INJ     </t>
  </si>
  <si>
    <t xml:space="preserve">EVEROLIMUS 0.5 MG TAB         </t>
  </si>
  <si>
    <t xml:space="preserve">RETICULOCYTE (MANUAL)         </t>
  </si>
  <si>
    <t xml:space="preserve">MYOGLOBIN                     </t>
  </si>
  <si>
    <t xml:space="preserve">COOMBS INDIRECT TITER         </t>
  </si>
  <si>
    <t xml:space="preserve">COLESTIPOL HCL 5GM PDR        </t>
  </si>
  <si>
    <t xml:space="preserve">FENTANYL 25MCG/HR TDM         </t>
  </si>
  <si>
    <t xml:space="preserve">QUETIAPINE FUMARATE 200MG TER </t>
  </si>
  <si>
    <t xml:space="preserve">MEROPENEM/NS 500 MG/50ML INJ  </t>
  </si>
  <si>
    <t xml:space="preserve">CHLAMYDIA. PNEUMONIA (IGM)    </t>
  </si>
  <si>
    <t xml:space="preserve">ISOSORBIDE DN 40MG TAB        </t>
  </si>
  <si>
    <t xml:space="preserve">DONEPEZIL HCL 5MG TAB         </t>
  </si>
  <si>
    <t xml:space="preserve">IMMUNOASSAY NONANTIBODY       </t>
  </si>
  <si>
    <t xml:space="preserve">CEFTAZIDIME 2GM INJ           </t>
  </si>
  <si>
    <t xml:space="preserve">ALUM AMMONIUM POW             </t>
  </si>
  <si>
    <t xml:space="preserve">DEXTROSE 70%/WATER IVS        </t>
  </si>
  <si>
    <t xml:space="preserve">AZITHROMYCIN 500MG TAB        </t>
  </si>
  <si>
    <t xml:space="preserve">CLOZAPINE 100MG ODT           </t>
  </si>
  <si>
    <t xml:space="preserve">OXACILLIN NA 1GM INJ          </t>
  </si>
  <si>
    <t xml:space="preserve">LIDOCAINE 4% TOP              </t>
  </si>
  <si>
    <t xml:space="preserve">PAD BODY MICROCLIM TURN 2XL   </t>
  </si>
  <si>
    <t xml:space="preserve">VANCOMYCIN HCL 1GM INJ        </t>
  </si>
  <si>
    <t xml:space="preserve">NALOXONE HCL 0.4MG/ML INJ     </t>
  </si>
  <si>
    <t xml:space="preserve">SUMATRIPTAN 100 MG TAB        </t>
  </si>
  <si>
    <t>HEPARIN 5</t>
  </si>
  <si>
    <t xml:space="preserve">VECURONIUM BROMIDE 20MG INJ   </t>
  </si>
  <si>
    <t xml:space="preserve">OXANDROLONE 10MG TAB          </t>
  </si>
  <si>
    <t xml:space="preserve">MULTIVATAMIN INJ              </t>
  </si>
  <si>
    <t xml:space="preserve">ACTH                          </t>
  </si>
  <si>
    <t xml:space="preserve">MASK AF541 NIV SM             </t>
  </si>
  <si>
    <t xml:space="preserve">SODIUM PHOSPHATE 3MM/ML INJ   </t>
  </si>
  <si>
    <t xml:space="preserve">TIOTROPIUM BROMIDE 18MCG CAP  </t>
  </si>
  <si>
    <t xml:space="preserve">TIOTROPIUM BROMIDE 18 MCG CAP </t>
  </si>
  <si>
    <t xml:space="preserve">BUDESONIDE 3 MG CAP           </t>
  </si>
  <si>
    <t xml:space="preserve">MARAVIROC 300MG TAB           </t>
  </si>
  <si>
    <t xml:space="preserve">LACOSAMIDE 10MG/ML ORAL SOL   </t>
  </si>
  <si>
    <t xml:space="preserve">CRYOGLOBULIN                  </t>
  </si>
  <si>
    <t xml:space="preserve">OXYCODONE HCL 60 MG TER       </t>
  </si>
  <si>
    <t xml:space="preserve">EMPAGLIFLOZIN 10 MG TAB       </t>
  </si>
  <si>
    <t xml:space="preserve">LEVOFLOXACIN 250MG TAB        </t>
  </si>
  <si>
    <t xml:space="preserve">DOCOSANOL 10% CRE             </t>
  </si>
  <si>
    <t xml:space="preserve">_x000C_       4539      </t>
  </si>
  <si>
    <t xml:space="preserve">VON WILLEBRAND ANTIGEN        </t>
  </si>
  <si>
    <t xml:space="preserve">LEUKOCYTE ALK.PHOS            </t>
  </si>
  <si>
    <t xml:space="preserve">ABO BLOOD TYPING              </t>
  </si>
  <si>
    <t xml:space="preserve">MYCOPLASMA ANTIBODY           </t>
  </si>
  <si>
    <t xml:space="preserve">MORPHINE  200MG TER           </t>
  </si>
  <si>
    <t xml:space="preserve">ANASTROZOLE 1MG TAB           </t>
  </si>
  <si>
    <t xml:space="preserve">ZIPRASIDONE HCL 20MG CAP      </t>
  </si>
  <si>
    <t xml:space="preserve">DONEPEZIL HCL 5MG ODT         </t>
  </si>
  <si>
    <t xml:space="preserve">EFFIENT 5 MG Tablet           </t>
  </si>
  <si>
    <t>INFLUENZA A</t>
  </si>
  <si>
    <t xml:space="preserve">MASK BIPAP FULL FACE W/HDGEAR </t>
  </si>
  <si>
    <t xml:space="preserve">DOXEPIN HCL 10MG/ML SOL       </t>
  </si>
  <si>
    <t xml:space="preserve">PYRIDOXINE 100MG/ML INJ       </t>
  </si>
  <si>
    <t xml:space="preserve">ALORA 0.1MG/4HR TDM           </t>
  </si>
  <si>
    <t xml:space="preserve">OSELTAMIVIR PHOSPH 75 MG CAP  </t>
  </si>
  <si>
    <t xml:space="preserve">LIDOCAINE HCL 2% GEL          </t>
  </si>
  <si>
    <t xml:space="preserve">LAMIVUDINE 100MG TAB          </t>
  </si>
  <si>
    <t xml:space="preserve">PARICALCITOL 5MCG/ML INJ      </t>
  </si>
  <si>
    <t xml:space="preserve">PROTHROMBIN SUBSTITUTION      </t>
  </si>
  <si>
    <t xml:space="preserve">ANTIBODY IDENT EACH PANEL     </t>
  </si>
  <si>
    <t>CHLORIDE</t>
  </si>
  <si>
    <t xml:space="preserve">SUMATRIPTAN SUCC 25MG TAB     </t>
  </si>
  <si>
    <t xml:space="preserve">HAEMOPHILUS B VACC 10MCG INJ  </t>
  </si>
  <si>
    <t xml:space="preserve">MORPHINE  1MG/ML INJ          </t>
  </si>
  <si>
    <t>FLUARIX QUADRIVALENT 2014-2015</t>
  </si>
  <si>
    <t xml:space="preserve">SENNA  8.8 MG/5 ML SOL        </t>
  </si>
  <si>
    <t xml:space="preserve">PROPOFOL 10MG/ML INJ          </t>
  </si>
  <si>
    <t xml:space="preserve">FORMOTEROL FUM 20MCG/2ML SOL  </t>
  </si>
  <si>
    <t xml:space="preserve">MASK AF421 NIV SMALL          </t>
  </si>
  <si>
    <t xml:space="preserve">SPLINT FREEDOM ADJ ELBOW/KNEE </t>
  </si>
  <si>
    <t xml:space="preserve">PROMETHAZINE HCL 25MG SUP     </t>
  </si>
  <si>
    <t xml:space="preserve">AMPICILLIN-SULBACTAM 3GM INJ  </t>
  </si>
  <si>
    <t xml:space="preserve">QUETIAPINE FUMARATE 150MG TER </t>
  </si>
  <si>
    <t xml:space="preserve">EXEMESTANE 25 MG TAB          </t>
  </si>
  <si>
    <t xml:space="preserve">ONDANSETRON HCL 2MG/ML INJ    </t>
  </si>
  <si>
    <t xml:space="preserve">PROPAFENONE HCL 325MG CER     </t>
  </si>
  <si>
    <t>AMINO ACID QUANT</t>
  </si>
  <si>
    <t xml:space="preserve">MICONAZOLE NITRATE 200MG SUP  </t>
  </si>
  <si>
    <t xml:space="preserve">DOXERCALCIFEROL 0.5MCG SGL    </t>
  </si>
  <si>
    <t xml:space="preserve">MAGNESIUM SULF 2GM/50ML INJ   </t>
  </si>
  <si>
    <t xml:space="preserve">ACYCLOVIR 800 MG TAB          </t>
  </si>
  <si>
    <t xml:space="preserve">DRONABINOL 5MG SGL            </t>
  </si>
  <si>
    <t xml:space="preserve">ANTI-PLATELET ANTIB           </t>
  </si>
  <si>
    <t xml:space="preserve">OSMOLALITY SERUM              </t>
  </si>
  <si>
    <t xml:space="preserve">RH PHENOTYPING                </t>
  </si>
  <si>
    <t>ANTIBODY ID</t>
  </si>
  <si>
    <t xml:space="preserve">RIBOFLAVIN VIT B-2            </t>
  </si>
  <si>
    <t xml:space="preserve">SPLINT ULNAR DEVIATION RT LG  </t>
  </si>
  <si>
    <t xml:space="preserve">SPLINT ULNAR DEVIATION LT LG  </t>
  </si>
  <si>
    <t xml:space="preserve">TIMOLOL MALEATE 0.25% SOL     </t>
  </si>
  <si>
    <t xml:space="preserve">RUFINAMIDE 40MG/ML SUS        </t>
  </si>
  <si>
    <t xml:space="preserve">MEDIHONEY 0.8 GEL             </t>
  </si>
  <si>
    <t xml:space="preserve">DAPAGLIFLOZIN PROPANEDL5MGTAB </t>
  </si>
  <si>
    <t xml:space="preserve">SODIUM CHORIDE 3000C          </t>
  </si>
  <si>
    <t xml:space="preserve">RESUSCITATOR W/STACK C02 IND  </t>
  </si>
  <si>
    <t xml:space="preserve">ATOMEXETINE HCL 40MG CAP      </t>
  </si>
  <si>
    <t xml:space="preserve">INVOKANA 300MG TAB            </t>
  </si>
  <si>
    <t xml:space="preserve">INVOKANA 100MG TAB            </t>
  </si>
  <si>
    <t xml:space="preserve">CYCLOPHOSPHAMIDE 50 MG CAP    </t>
  </si>
  <si>
    <t xml:space="preserve">SURGICAL PATH LEVEL III       </t>
  </si>
  <si>
    <t xml:space="preserve">ASPERGILLUS                   </t>
  </si>
  <si>
    <t xml:space="preserve">TRAY FOLEY SURESTEP BARDEX    </t>
  </si>
  <si>
    <t xml:space="preserve">CEFTRIAXONE NA 1GM/50ML INJ   </t>
  </si>
  <si>
    <t xml:space="preserve">DEMECLOCYCLINE HCL 300MG TAB  </t>
  </si>
  <si>
    <t xml:space="preserve">SODIUM BICARB 8.4% INJ        </t>
  </si>
  <si>
    <t xml:space="preserve">RIVASTIGMINE 4.6MG/24HR Patch </t>
  </si>
  <si>
    <t xml:space="preserve">HISTOPLASMA ANTIGEN           </t>
  </si>
  <si>
    <t xml:space="preserve">KB SENSITIVITY                </t>
  </si>
  <si>
    <t xml:space="preserve">VENLAFAXINE HCL 150MG CAP     </t>
  </si>
  <si>
    <t xml:space="preserve">AMIODARONE HCL 100MG TAB      </t>
  </si>
  <si>
    <t xml:space="preserve">MINERAL OIL                   </t>
  </si>
  <si>
    <t xml:space="preserve">TAMIFLU 30MG CAP              </t>
  </si>
  <si>
    <t xml:space="preserve">OSELTAMIVIR PHOSPHATE 30MGCAP </t>
  </si>
  <si>
    <t xml:space="preserve">MASK FULL FACE NIV NONVENT MD </t>
  </si>
  <si>
    <t xml:space="preserve">MASK FULL FACE NIV NONVENT LG </t>
  </si>
  <si>
    <t xml:space="preserve">SPLINT LEG ELEVATING 4IN      </t>
  </si>
  <si>
    <t xml:space="preserve">LEVOCARNITINE 200MG/ML INJ    </t>
  </si>
  <si>
    <t xml:space="preserve">LACOSAMIDE 100 MG TAB         </t>
  </si>
  <si>
    <t xml:space="preserve">BOOT PILLOW HEEL GEL OSFA     </t>
  </si>
  <si>
    <t xml:space="preserve">TRAY BONE MARROW              </t>
  </si>
  <si>
    <t xml:space="preserve">LIDOCAINE HCL 5% TDM          </t>
  </si>
  <si>
    <t xml:space="preserve">PENICILLIN GK 20MMU INJ       </t>
  </si>
  <si>
    <t xml:space="preserve">NISOLDIPINE 20MG TER          </t>
  </si>
  <si>
    <t xml:space="preserve">PERAMPANEL 2 MG TAB           </t>
  </si>
  <si>
    <t xml:space="preserve">LINAGLIPTIN 5 MG TAB          </t>
  </si>
  <si>
    <t xml:space="preserve">TUBE ENDO SACETT BLUELN 7.0MM </t>
  </si>
  <si>
    <t xml:space="preserve">CYCLOSPORINE 100MG SGL        </t>
  </si>
  <si>
    <t xml:space="preserve">ATORVASTATIN CALCIUM 80MG TAB </t>
  </si>
  <si>
    <t xml:space="preserve">LANSOPRAZOLE 30MG TDR         </t>
  </si>
  <si>
    <t xml:space="preserve">MASK FULL FACE NON-VENTED SM  </t>
  </si>
  <si>
    <t xml:space="preserve">DRSG BORDER MEPILEX AG 6x6    </t>
  </si>
  <si>
    <t xml:space="preserve">CALCIUM GLUCONATE 10% INJ     </t>
  </si>
  <si>
    <t xml:space="preserve">PETROLATUM 71.5%OIN           </t>
  </si>
  <si>
    <t xml:space="preserve">NUCYNTA ER 150MG TAB          </t>
  </si>
  <si>
    <t>AMINOCAPROIC ACID 1</t>
  </si>
  <si>
    <t xml:space="preserve">NEOSTIGMINE MS 0.5MG/ML INJ   </t>
  </si>
  <si>
    <t xml:space="preserve">NEVIRAPINE 200MG TAB          </t>
  </si>
  <si>
    <t xml:space="preserve">AMIODARONE HCL 50MG/ML INJ    </t>
  </si>
  <si>
    <t xml:space="preserve">ONFI 10MG TAB                 </t>
  </si>
  <si>
    <t xml:space="preserve">CATECHOLAMINES BLOOD FRACT    </t>
  </si>
  <si>
    <t xml:space="preserve">SODIUM CL 0.9% SOL            </t>
  </si>
  <si>
    <t xml:space="preserve">RISPERIDONE 2MG TAB           </t>
  </si>
  <si>
    <t xml:space="preserve">RIFAMPIN 200MG TAB            </t>
  </si>
  <si>
    <t xml:space="preserve">PETROLATUM 41%OIN             </t>
  </si>
  <si>
    <t xml:space="preserve">LACOSAMIDE 200MG TAB          </t>
  </si>
  <si>
    <t xml:space="preserve">LACOSAMIDE 150MG TAB          </t>
  </si>
  <si>
    <t xml:space="preserve">SIROLIMUS 0.5MG TAB           </t>
  </si>
  <si>
    <t xml:space="preserve">OLANZAPINE 5MG ODT            </t>
  </si>
  <si>
    <t xml:space="preserve">ATOMEXETINE HCL 10MG CAP      </t>
  </si>
  <si>
    <t xml:space="preserve">TUBE GASTRO CORFLO ENFIT 24FR </t>
  </si>
  <si>
    <t xml:space="preserve">SUPPORT HAND WRIST CARROT     </t>
  </si>
  <si>
    <t xml:space="preserve">TUBE ENDO SACETT BLUELN 6.5MM </t>
  </si>
  <si>
    <t xml:space="preserve">TUBE ENDO SACETT BLUELN 7.5MM </t>
  </si>
  <si>
    <t xml:space="preserve">TUBE ENDO SACETT BLUELN 8.0MM </t>
  </si>
  <si>
    <t xml:space="preserve">TUBE ENDO SACETT BLUELN 8.5MM </t>
  </si>
  <si>
    <t xml:space="preserve">CLOT TIME LYSIS               </t>
  </si>
  <si>
    <t xml:space="preserve">STONE ANALYSIS                </t>
  </si>
  <si>
    <t xml:space="preserve">WEST NILE VIRUS TITER         </t>
  </si>
  <si>
    <t xml:space="preserve">PANTOPRAZOLE NA 40MG PKT      </t>
  </si>
  <si>
    <t>LIDOCAINE 2%/EPI 1:200</t>
  </si>
  <si>
    <t xml:space="preserve">FAMCICLOVIR 500MG TAB         </t>
  </si>
  <si>
    <t xml:space="preserve">POTASSIUM CL 20 MEQ/15 ML SOL </t>
  </si>
  <si>
    <t xml:space="preserve">AZITHROMYCIN 500 MG TAB       </t>
  </si>
  <si>
    <t xml:space="preserve">SNARE LOOP POLYPECTOMY LGE    </t>
  </si>
  <si>
    <t xml:space="preserve">SUCROSE SYR                   </t>
  </si>
  <si>
    <t xml:space="preserve">SODIUM CL 5% EYE SOL          </t>
  </si>
  <si>
    <t xml:space="preserve">PARICALCITOL 1MCG SGL         </t>
  </si>
  <si>
    <t xml:space="preserve">EXZOPICLONE 1MG TAB           </t>
  </si>
  <si>
    <t xml:space="preserve">RIVAROXABAN 10MG TAB          </t>
  </si>
  <si>
    <t xml:space="preserve">RIVAROXABAN 20MG TAB          </t>
  </si>
  <si>
    <t xml:space="preserve">RIVAROXABAN 15MG TAB          </t>
  </si>
  <si>
    <t xml:space="preserve">XARELTO 10MG TAB              </t>
  </si>
  <si>
    <t xml:space="preserve">MEMANTINE 28MG CAP            </t>
  </si>
  <si>
    <t xml:space="preserve">MEMANTINE 21MG CAP            </t>
  </si>
  <si>
    <t xml:space="preserve">NAMENDA XR 14MG CAP           </t>
  </si>
  <si>
    <t xml:space="preserve">RIVAROXOBAN 15 MG TABLET      </t>
  </si>
  <si>
    <t xml:space="preserve">OSELTAMIVIR PHOSPHATE 75MGCAP </t>
  </si>
  <si>
    <t xml:space="preserve">RIVAROXABAN 20 MG TAB         </t>
  </si>
  <si>
    <t xml:space="preserve">RIVAROXABAN 15 MG TAB         </t>
  </si>
  <si>
    <t xml:space="preserve">CPK-TOTAL                     </t>
  </si>
  <si>
    <t xml:space="preserve">PROTECTOR FOOT DROP FOAM REG  </t>
  </si>
  <si>
    <t xml:space="preserve">MASK NIV FULL FACE SMALL      </t>
  </si>
  <si>
    <t xml:space="preserve">VENLAFAXINE HCL 75MG CER      </t>
  </si>
  <si>
    <t xml:space="preserve">HETASTARCH 6GM/100ML INJ      </t>
  </si>
  <si>
    <t xml:space="preserve">VENLAFAXINE HCL 150MG CER     </t>
  </si>
  <si>
    <t xml:space="preserve">SAXAGLIPTIN HCL 5MG TAB       </t>
  </si>
  <si>
    <t xml:space="preserve">CETAPHIL COMPND VEHICLE TOP   </t>
  </si>
  <si>
    <t xml:space="preserve">NEOSTIGMINE MS 1MG/ML INJ     </t>
  </si>
  <si>
    <t xml:space="preserve">AMINO ACIDS 8.5% IVS          </t>
  </si>
  <si>
    <t xml:space="preserve">BUPROPION HCL 200MG T12       </t>
  </si>
  <si>
    <t xml:space="preserve">TRDJENTA 5MG TAB              </t>
  </si>
  <si>
    <t xml:space="preserve">MGCL/KCL/NAAC/NACL/NAGLUC.SOL </t>
  </si>
  <si>
    <t xml:space="preserve">WATER STERILE SOL             </t>
  </si>
  <si>
    <t xml:space="preserve">LACOSAMIDE 100MG TAB          </t>
  </si>
  <si>
    <t>DEXTROAMPHETAMINE HBR QUIN CAP</t>
  </si>
  <si>
    <t xml:space="preserve">RISPERIDONE 4 MG TAB          </t>
  </si>
  <si>
    <t>HEPARIN 1</t>
  </si>
  <si>
    <t xml:space="preserve">         0.50 1173.58</t>
  </si>
  <si>
    <t xml:space="preserve">ACETYLCYSTEINE 20% SOL        </t>
  </si>
  <si>
    <t xml:space="preserve">UREA 10% LOT                  </t>
  </si>
  <si>
    <t xml:space="preserve">DONEPEZIL HCL 10MG TAB        </t>
  </si>
  <si>
    <t xml:space="preserve">FELBAMATE 600MG TAB           </t>
  </si>
  <si>
    <t>POLYMYXIN B SULF 500</t>
  </si>
  <si>
    <t xml:space="preserve">VMA (URINE)                   </t>
  </si>
  <si>
    <t xml:space="preserve">IMMUNOFIX ELECTROPHOR-FLUID   </t>
  </si>
  <si>
    <t xml:space="preserve">THYROID STIMULATING IMM GLOB  </t>
  </si>
  <si>
    <t xml:space="preserve">ERYTHROMYCIN 5MG/GM OIN       </t>
  </si>
  <si>
    <t xml:space="preserve">LAMOTRIGINE 100MG TAB         </t>
  </si>
  <si>
    <t xml:space="preserve">DEXTROSE 50%/WATER IVS        </t>
  </si>
  <si>
    <t xml:space="preserve">BOVIE PENCIL                  </t>
  </si>
  <si>
    <t xml:space="preserve">CALCIUM CL 10% INJ            </t>
  </si>
  <si>
    <t xml:space="preserve">TOLTERODINE TARTRATE 4MG CER  </t>
  </si>
  <si>
    <t xml:space="preserve">TOLTERODINE TARTRATE 2MG CER  </t>
  </si>
  <si>
    <t xml:space="preserve">TOLTERODINE TARTRATE 4 MG CAP </t>
  </si>
  <si>
    <t xml:space="preserve">TOLTERODINE TARTRATE 2 MG CAP </t>
  </si>
  <si>
    <t>BLOOD CNT</t>
  </si>
  <si>
    <t xml:space="preserve">MASK LARYNGEAL SIZE 4         </t>
  </si>
  <si>
    <t xml:space="preserve">NAFCILLIN 1GM INJ             </t>
  </si>
  <si>
    <t xml:space="preserve">ASSAY VITAMIN K               </t>
  </si>
  <si>
    <t xml:space="preserve">DILTIAZEM HCL 100MG INJ       </t>
  </si>
  <si>
    <t xml:space="preserve">DARIFENACIN HBR 7.5MG TER     </t>
  </si>
  <si>
    <t xml:space="preserve">VANCOMYCIN 500 MG/150 ML SOL  </t>
  </si>
  <si>
    <t xml:space="preserve">QUANTIFERON TB GOLD           </t>
  </si>
  <si>
    <t xml:space="preserve">DTT SERUM TREATMENT           </t>
  </si>
  <si>
    <t xml:space="preserve">BETA 2 MICROGLOBULIN          </t>
  </si>
  <si>
    <t xml:space="preserve">CH50 TOTAL COMPLEMENT         </t>
  </si>
  <si>
    <t xml:space="preserve">C-PEPTIDE                     </t>
  </si>
  <si>
    <t xml:space="preserve">PROTEIN ELECTROPHORESIS       </t>
  </si>
  <si>
    <t xml:space="preserve">STREP A SCREEN (EIA)          </t>
  </si>
  <si>
    <t xml:space="preserve">CATH EXTERNAL MALE LIBERTY    </t>
  </si>
  <si>
    <t xml:space="preserve">MASK LARYNGEAL SIZE 5         </t>
  </si>
  <si>
    <t xml:space="preserve">LEVOCARNITINE 1GM/5ML INJ     </t>
  </si>
  <si>
    <t xml:space="preserve">POTASSIUM CL 20MEQ PDS        </t>
  </si>
  <si>
    <t xml:space="preserve">LAMIVUDINE 300MG TAB          </t>
  </si>
  <si>
    <t xml:space="preserve">PANTOPRAZOLE NA 40MG INJ      </t>
  </si>
  <si>
    <t xml:space="preserve">LANTHANUM CARBONATE 500MG CTB </t>
  </si>
  <si>
    <t xml:space="preserve">LANTHANUM CARBONATE 750MG CTB </t>
  </si>
  <si>
    <t>LANTHANUM CARBONATE 1</t>
  </si>
  <si>
    <t xml:space="preserve">CEFTAZIDIME 1GM INJ           </t>
  </si>
  <si>
    <t xml:space="preserve">RAMELTEON 8MG TAB             </t>
  </si>
  <si>
    <t xml:space="preserve">OLANZAPINE ODT 5 MG TAB       </t>
  </si>
  <si>
    <t xml:space="preserve">PLATELET AGGREGATION EA AGENT </t>
  </si>
  <si>
    <t xml:space="preserve">BLASTOMYCES AB                </t>
  </si>
  <si>
    <t xml:space="preserve">MASK PLUS UNIQUE SZ 1         </t>
  </si>
  <si>
    <t xml:space="preserve">MASK PLUS UNIQUE SZ 2         </t>
  </si>
  <si>
    <t xml:space="preserve">MASK PLUS UNIQUE SZ 1.5       </t>
  </si>
  <si>
    <t xml:space="preserve">MASK PLUS SZ 2.5              </t>
  </si>
  <si>
    <t xml:space="preserve">LINZESS 290MCG CAP            </t>
  </si>
  <si>
    <t xml:space="preserve">LINZESS 145MCG CAP            </t>
  </si>
  <si>
    <t xml:space="preserve">LINACLOTIDE 72 MCG CAP        </t>
  </si>
  <si>
    <t xml:space="preserve">TRIAMCINOLONE 10MG/ML INJ     </t>
  </si>
  <si>
    <t xml:space="preserve">DEXTROSE 20%/WATER IVS        </t>
  </si>
  <si>
    <t xml:space="preserve">MORPHINE D5W 1MG/250ML INJ    </t>
  </si>
  <si>
    <t xml:space="preserve">DIGOXIN 50MCG/ML SOL          </t>
  </si>
  <si>
    <t xml:space="preserve">FOSPHENYTOIN NA 50MG/ML INJ   </t>
  </si>
  <si>
    <t xml:space="preserve">DESVENLAFAXINE SUCC 50MG TAB  </t>
  </si>
  <si>
    <t xml:space="preserve">DESVENLAFAXINE SUCC 50MG TER  </t>
  </si>
  <si>
    <t xml:space="preserve">DESVENLAFAXINE SUCC 100MG TER </t>
  </si>
  <si>
    <t>FECAL FAT TOTAL</t>
  </si>
  <si>
    <t xml:space="preserve">GLIADIN ANTIBODIES            </t>
  </si>
  <si>
    <t xml:space="preserve">TOXOPLASM AB (IGM)            </t>
  </si>
  <si>
    <t xml:space="preserve">CHLORPROMAZINE HCL 50MG TAB   </t>
  </si>
  <si>
    <t xml:space="preserve">PROPAFENONE HCL 225MG CER     </t>
  </si>
  <si>
    <t xml:space="preserve">CEFTRIAXONE NA 1GM/D5W INJ    </t>
  </si>
  <si>
    <t xml:space="preserve">INFLUENZA VACC 2011-2012 SUS  </t>
  </si>
  <si>
    <t xml:space="preserve">BRINTELLIX 20MG TAB           </t>
  </si>
  <si>
    <t xml:space="preserve">VORTIOXETINE HYDROBROM10MGTAB </t>
  </si>
  <si>
    <t xml:space="preserve">VENLAFAXINE HCL 37.5MG CER    </t>
  </si>
  <si>
    <t xml:space="preserve">EZETIMIBE 10 MG TAB           </t>
  </si>
  <si>
    <t xml:space="preserve">RICKETTSIA ANTIBODY           </t>
  </si>
  <si>
    <t>PHENOBARBITAL</t>
  </si>
  <si>
    <t>GLUCOSE BLOOD</t>
  </si>
  <si>
    <t>PH</t>
  </si>
  <si>
    <t xml:space="preserve">TUBE ENDOTRACH 7.5 MURPHY TIP </t>
  </si>
  <si>
    <t xml:space="preserve">TUBE ENDOTRACH 8.0 MURPHY TIP </t>
  </si>
  <si>
    <t xml:space="preserve">AMINOPHYLLINE 250MG/10ML INJ  </t>
  </si>
  <si>
    <t xml:space="preserve">CEFEPIME HCL 1GM/50ML INJ     </t>
  </si>
  <si>
    <t xml:space="preserve">CLEOCIN 300MG/50ML SUS        </t>
  </si>
  <si>
    <t xml:space="preserve">QUETIAPINE FUMARATE 200MG TAB </t>
  </si>
  <si>
    <t xml:space="preserve">DEXTROSE 40% GEL              </t>
  </si>
  <si>
    <t xml:space="preserve">RISPERIDONE 1MG ODT           </t>
  </si>
  <si>
    <t xml:space="preserve">PROVIDONE IODINE 5% SOL       </t>
  </si>
  <si>
    <t xml:space="preserve">ACTH STIMULATION PANEL        </t>
  </si>
  <si>
    <t xml:space="preserve">RENIN-PLASMA                  </t>
  </si>
  <si>
    <t xml:space="preserve">BOVIE PAD                     </t>
  </si>
  <si>
    <t xml:space="preserve">CATH MUSHROOM PEZZER 18FR     </t>
  </si>
  <si>
    <t xml:space="preserve">MORPHINE  25MG/ML INJ         </t>
  </si>
  <si>
    <t xml:space="preserve">ERYTHROMYCIN ES 400MG TAB     </t>
  </si>
  <si>
    <t xml:space="preserve">LIDOCAINE HCL 2% VISCOUS SOL  </t>
  </si>
  <si>
    <t xml:space="preserve">PIOGLITAZONE HCL 15MG TAB     </t>
  </si>
  <si>
    <t xml:space="preserve">OLANZAPINE 5MG TAB            </t>
  </si>
  <si>
    <t xml:space="preserve">CELECOXIB 200MG CAP           </t>
  </si>
  <si>
    <t xml:space="preserve">ETHACRYNIC ACID 25MG TAB      </t>
  </si>
  <si>
    <t xml:space="preserve">CYCLOSPORINE 100MG CAP        </t>
  </si>
  <si>
    <t xml:space="preserve">OXYCODONE HCL 40MG TER        </t>
  </si>
  <si>
    <t>BACITRACIN 50</t>
  </si>
  <si>
    <t xml:space="preserve">RUBEOLA ANTIBODY              </t>
  </si>
  <si>
    <t xml:space="preserve">MICONAZOLE NITRATE 2% CRE     </t>
  </si>
  <si>
    <t xml:space="preserve">NEOMYIN SULF/POLYMYX B SOL    </t>
  </si>
  <si>
    <t xml:space="preserve">DRONABINOL 2.5MG CAP          </t>
  </si>
  <si>
    <t xml:space="preserve">EFAVIRENZ 200MG CAP           </t>
  </si>
  <si>
    <t xml:space="preserve">FAMCICLOVIR 125MG TAB         </t>
  </si>
  <si>
    <t xml:space="preserve">EXZOPICLONE 3MG TAB           </t>
  </si>
  <si>
    <t xml:space="preserve">LEVOMILNACIPRAN 120 MG CAP    </t>
  </si>
  <si>
    <t xml:space="preserve">HYDROCORTISONE 1% LOT         </t>
  </si>
  <si>
    <t xml:space="preserve">SODIUM BICARB 4.2% INJ        </t>
  </si>
  <si>
    <t xml:space="preserve">SAXAGLIPTIN HCL 2.5MG TAB     </t>
  </si>
  <si>
    <t xml:space="preserve">MYRBETRIQ 25MG ER TAB         </t>
  </si>
  <si>
    <t xml:space="preserve">MIRABEGRON 50MG TAB           </t>
  </si>
  <si>
    <t xml:space="preserve">ZENPEP218000-40000-136000UCAP </t>
  </si>
  <si>
    <t xml:space="preserve">MITTS DBLSEC MESH BACK        </t>
  </si>
  <si>
    <t xml:space="preserve">LAMOTRIGINE 150MG TAB         </t>
  </si>
  <si>
    <t xml:space="preserve">VALACYCLOVIR HCL 1GM TAB      </t>
  </si>
  <si>
    <t xml:space="preserve">TORSEMIDE 50MG/5ML INJ        </t>
  </si>
  <si>
    <t xml:space="preserve">LUBRIDERM LOTION              </t>
  </si>
  <si>
    <t xml:space="preserve">ROFLUMILAST 500 MCG TAB       </t>
  </si>
  <si>
    <t xml:space="preserve">THEOPHYLLINE                  </t>
  </si>
  <si>
    <t xml:space="preserve">VALACYCLOVIR HCL 500MG TAB    </t>
  </si>
  <si>
    <t xml:space="preserve">HYDROMORPHONE 10MG/ML INJ     </t>
  </si>
  <si>
    <t xml:space="preserve">DICLOFENAC EPOLAMINE 1.3% TDM </t>
  </si>
  <si>
    <t xml:space="preserve">MOXIFLOXACIN 400 MG TAB       </t>
  </si>
  <si>
    <t xml:space="preserve">VORAPAXAR 2.08 MG TAB         </t>
  </si>
  <si>
    <t xml:space="preserve">POTASSIUM ACET 2MEQ/ML INJ    </t>
  </si>
  <si>
    <t xml:space="preserve">PROCHLORPERAZINE MAL 25MG SUP </t>
  </si>
  <si>
    <t xml:space="preserve">SOLIFENACIN SUCC 5MG TAB      </t>
  </si>
  <si>
    <t xml:space="preserve">SOLIFENACIN SUCC 10MG TAB     </t>
  </si>
  <si>
    <t xml:space="preserve">PRASUGREL HCL 10MG TAB        </t>
  </si>
  <si>
    <t xml:space="preserve">EDOXABAN 30 MG TAB            </t>
  </si>
  <si>
    <t xml:space="preserve">ANTI-DNA ANTIBODY             </t>
  </si>
  <si>
    <t xml:space="preserve">HETEROPHILE ANTIBODY SCREEN   </t>
  </si>
  <si>
    <t xml:space="preserve">PARVOVIRUS ANTIBODY           </t>
  </si>
  <si>
    <t xml:space="preserve">AIRWAY COBRA PERILARYNGEAL 3  </t>
  </si>
  <si>
    <t xml:space="preserve">NITROGLYCERIN 5MG/ML INJ      </t>
  </si>
  <si>
    <t xml:space="preserve">EZETIMIBE 10MG TAB            </t>
  </si>
  <si>
    <t xml:space="preserve">EPLERENONE 50MG TAB           </t>
  </si>
  <si>
    <t xml:space="preserve">THEOPHYLLINE 80MG/15ML SOL    </t>
  </si>
  <si>
    <t xml:space="preserve">VANCOMYCIN HCL 750MG INJ      </t>
  </si>
  <si>
    <t xml:space="preserve">CIALIS 5 MG TAB               </t>
  </si>
  <si>
    <t xml:space="preserve">NALOXEGOL 25 MG               </t>
  </si>
  <si>
    <t xml:space="preserve">NALOXEGOL 12.5 MG TAB         </t>
  </si>
  <si>
    <t xml:space="preserve">FEBRILE AGGLUTININS           </t>
  </si>
  <si>
    <t xml:space="preserve">BOVIE EXTENSION               </t>
  </si>
  <si>
    <t xml:space="preserve">INF AGEN DETEC NUC AC NOS QNT </t>
  </si>
  <si>
    <t xml:space="preserve">CYTOMEGALOVIRUS DNA QUANT     </t>
  </si>
  <si>
    <t xml:space="preserve">POSITIONER w/COVER SM         </t>
  </si>
  <si>
    <t xml:space="preserve">CATH SUCT PRO72 DL 14FR       </t>
  </si>
  <si>
    <t xml:space="preserve">BELT ROLL FLAME RETARDANT     </t>
  </si>
  <si>
    <t xml:space="preserve">SET CATH ARTERIAL VENOUS 18G  </t>
  </si>
  <si>
    <t xml:space="preserve">ALPRAZOLAM 2MG TAB            </t>
  </si>
  <si>
    <t xml:space="preserve">FLUVASTATIN NA XL 80MG TER    </t>
  </si>
  <si>
    <t xml:space="preserve">WATER STERILE INJ             </t>
  </si>
  <si>
    <t xml:space="preserve">HURRICAINE ONE 20% TOPICAL    </t>
  </si>
  <si>
    <t>LIDOCAINE 1%/EPI 1:200</t>
  </si>
  <si>
    <t xml:space="preserve">MUMPS ANTIBODY                </t>
  </si>
  <si>
    <t xml:space="preserve">OCCULT BLOOD- OTHER SOURCES   </t>
  </si>
  <si>
    <t xml:space="preserve">SACCHAROMYCES CEREVISIAE AB   </t>
  </si>
  <si>
    <t xml:space="preserve">SPLINT THUMB BILATERAL        </t>
  </si>
  <si>
    <t xml:space="preserve">BUDESONIDE 0.5MG/2ML SOL      </t>
  </si>
  <si>
    <t xml:space="preserve">TERBINAFINE HCL 1% CRE        </t>
  </si>
  <si>
    <t xml:space="preserve">DRONABINOL 5 MG CAP           </t>
  </si>
  <si>
    <t xml:space="preserve">TAP SYS PAD BODY MICROCLIMATE </t>
  </si>
  <si>
    <t xml:space="preserve">TRAY FOLEY SURESTEP SLVR 16FR </t>
  </si>
  <si>
    <t xml:space="preserve">SODIUM CL 5% EYE OIN          </t>
  </si>
  <si>
    <t xml:space="preserve">HYDROCORTISONE 100MG/60ML NMA </t>
  </si>
  <si>
    <t xml:space="preserve">EXZOPICLONE 2MG TAB           </t>
  </si>
  <si>
    <t xml:space="preserve">FEBUXOSTAT 80MG TAB           </t>
  </si>
  <si>
    <t xml:space="preserve">FEBUXOSTAT 40MG TAB           </t>
  </si>
  <si>
    <t xml:space="preserve">GLUC BLOOD NOVA STAT STRIP    </t>
  </si>
  <si>
    <t xml:space="preserve">ALUMINUM                      </t>
  </si>
  <si>
    <t xml:space="preserve">METANEPHRINES (FRACTION)      </t>
  </si>
  <si>
    <t xml:space="preserve">CARDIOLIPIN ANTIBODY          </t>
  </si>
  <si>
    <t xml:space="preserve">CATH SUCT PRO72 SL 2SWVL14FR  </t>
  </si>
  <si>
    <t xml:space="preserve">AIRWAY COBRA PERILARYNGEAL 5  </t>
  </si>
  <si>
    <t xml:space="preserve">ANTIPYRINE/BENZOCAINE EAR SOL </t>
  </si>
  <si>
    <t xml:space="preserve">NIMODIPINE 30MG SGL           </t>
  </si>
  <si>
    <t xml:space="preserve">MICONAZOLE NITRATE 2% POW     </t>
  </si>
  <si>
    <t xml:space="preserve">OLANZAPINE 2.5MG TAB          </t>
  </si>
  <si>
    <t xml:space="preserve">MYCOPHENOLATE 360MG ECT       </t>
  </si>
  <si>
    <t xml:space="preserve">SAQUINAVIR MESYLATE 500MG TAB </t>
  </si>
  <si>
    <t xml:space="preserve">OINTMENT BASE OIN             </t>
  </si>
  <si>
    <t xml:space="preserve">SALIVA SUBSTITUTES SOL        </t>
  </si>
  <si>
    <t xml:space="preserve">CEFOXITIN 2 GM INJ            </t>
  </si>
  <si>
    <t xml:space="preserve">METHYLENE BLUE 1% INJ         </t>
  </si>
  <si>
    <t xml:space="preserve">CALCITRIOL 1MCG/ML SOL        </t>
  </si>
  <si>
    <t xml:space="preserve">FESOTERODINE FUMARATE 4MG TER </t>
  </si>
  <si>
    <t xml:space="preserve">FESOTERODINE FUMARATE 8MG TER </t>
  </si>
  <si>
    <t xml:space="preserve">DRONEDARONE HCL 400MG TAB     </t>
  </si>
  <si>
    <t xml:space="preserve">DESVENLAFAXINE 100 MG TAB     </t>
  </si>
  <si>
    <t xml:space="preserve">GLUTOSE 45 0.4 GEL            </t>
  </si>
  <si>
    <t xml:space="preserve">FUROSEMIDE 40 MG/4 ML SOL     </t>
  </si>
  <si>
    <t xml:space="preserve">BK VIRUS PCR QNT              </t>
  </si>
  <si>
    <t xml:space="preserve">TISSUE TRANSGLUTAMINASE AB    </t>
  </si>
  <si>
    <t xml:space="preserve">ANALYTE QUAL/SEMI QNT MULTI   </t>
  </si>
  <si>
    <t xml:space="preserve">CA 27.29                      </t>
  </si>
  <si>
    <t xml:space="preserve">CPK-MB                        </t>
  </si>
  <si>
    <t xml:space="preserve">T3 FREE                       </t>
  </si>
  <si>
    <t xml:space="preserve">RBC WASHED-PROC ONLY          </t>
  </si>
  <si>
    <t xml:space="preserve">LACTIC ACID UREA 5%-10% CRE   </t>
  </si>
  <si>
    <t xml:space="preserve">METHOTREXATE 2.5MG TAB        </t>
  </si>
  <si>
    <t xml:space="preserve">NIFEDIPINE 60MG TER           </t>
  </si>
  <si>
    <t xml:space="preserve">ETRAVIRINE 100MG TAB          </t>
  </si>
  <si>
    <t xml:space="preserve">LISDEXAMFETAMINE DIMES20MGCAP </t>
  </si>
  <si>
    <t xml:space="preserve">17-HYDROXYCORTICOSTEROID      </t>
  </si>
  <si>
    <t xml:space="preserve">EVAL IRREG AB INTERP          </t>
  </si>
  <si>
    <t xml:space="preserve">JACKET RESTRAINT SLEEVED MD   </t>
  </si>
  <si>
    <t xml:space="preserve">BELT SAFETY QUICK RELEASE     </t>
  </si>
  <si>
    <t xml:space="preserve">ACETYLCYSTEINE 10% SOL        </t>
  </si>
  <si>
    <t xml:space="preserve">BUPIVACAINE HCL 0.5% INJ      </t>
  </si>
  <si>
    <t xml:space="preserve">RISPERIDONE 0.5MG ODT         </t>
  </si>
  <si>
    <t xml:space="preserve">MAGNESIUM SULF INJ            </t>
  </si>
  <si>
    <t xml:space="preserve">TEGRETOL-FREE                 </t>
  </si>
  <si>
    <t xml:space="preserve">HEPB CORE AB IGM (HBCIGM)     </t>
  </si>
  <si>
    <t xml:space="preserve">AID SOCK FOAM HANDLES         </t>
  </si>
  <si>
    <t xml:space="preserve">TRAY FOLEY CATH LUBRISIL 14FR </t>
  </si>
  <si>
    <t xml:space="preserve">BETAMETHASONE VA 0.1% LOT     </t>
  </si>
  <si>
    <t xml:space="preserve">TOBRAMYCIN 80MG/0.9% NACL INJ </t>
  </si>
  <si>
    <t xml:space="preserve">CHLORHEXIDINE GLUC 4% LIQ     </t>
  </si>
  <si>
    <t xml:space="preserve">TRIAMTERENE 50MG CAP          </t>
  </si>
  <si>
    <t xml:space="preserve">TRIAMTERENE 100MG CAP         </t>
  </si>
  <si>
    <t xml:space="preserve">THIAMINE 100MG/ML INJ         </t>
  </si>
  <si>
    <t xml:space="preserve">DESVENLAFAXINE 25 MG TAB      </t>
  </si>
  <si>
    <t>RANOLAZINE 1</t>
  </si>
  <si>
    <t xml:space="preserve">PROLIXIN LEVEL                </t>
  </si>
  <si>
    <t xml:space="preserve">CATH SUCT PROTEX 12FR         </t>
  </si>
  <si>
    <t xml:space="preserve">CATH SUCT PRO72 12FR          </t>
  </si>
  <si>
    <t xml:space="preserve">TRAY FOLEY URNMTR SURSTP 14FR </t>
  </si>
  <si>
    <t xml:space="preserve">TRAY FOLEY URNMTR SURSTP 16FR </t>
  </si>
  <si>
    <t xml:space="preserve">LAMOTRIGINE 25MG TAB          </t>
  </si>
  <si>
    <t xml:space="preserve">LIDOCAINE HCL 1% INJ          </t>
  </si>
  <si>
    <t xml:space="preserve">MORPHINE 60MG CER             </t>
  </si>
  <si>
    <t xml:space="preserve">DESVENLAFAXINE 50 MG TABLET   </t>
  </si>
  <si>
    <t xml:space="preserve">DOFETILIDE 250 MCG CAP        </t>
  </si>
  <si>
    <t xml:space="preserve">DOFETILIDE 500 MCG CAP        </t>
  </si>
  <si>
    <t xml:space="preserve">DOFETILIDE 125 MCG CAP        </t>
  </si>
  <si>
    <t xml:space="preserve">CRYPTOSPORIDIUM ANTIGEN       </t>
  </si>
  <si>
    <t xml:space="preserve">PROLACTIN                     </t>
  </si>
  <si>
    <t xml:space="preserve">ANTIBODY SCREEN               </t>
  </si>
  <si>
    <t>GAMMAGLOBULIN IGD</t>
  </si>
  <si>
    <t>HIV1 &amp; HIV2</t>
  </si>
  <si>
    <t xml:space="preserve">TUBING                        </t>
  </si>
  <si>
    <t xml:space="preserve">AIRWAY SUPRAGLOTTIC SZ5       </t>
  </si>
  <si>
    <t xml:space="preserve">NEB MINHRT LO FLO DIR CONN    </t>
  </si>
  <si>
    <t xml:space="preserve">CLOMIPRAMINE HCL 25MG CAP     </t>
  </si>
  <si>
    <t xml:space="preserve">ROFLUMILAST 500MCG TAB        </t>
  </si>
  <si>
    <t xml:space="preserve">LIALDA DR 1.2GM TAB           </t>
  </si>
  <si>
    <t xml:space="preserve">CAPSAICIN 0.025% CRE          </t>
  </si>
  <si>
    <t xml:space="preserve">TOPIRAMATE 100MG TAB          </t>
  </si>
  <si>
    <t xml:space="preserve">VALPROATE NA 500MG INJ        </t>
  </si>
  <si>
    <t xml:space="preserve">DEXTROSE 5%/WATER IVS         </t>
  </si>
  <si>
    <t xml:space="preserve">ATORVASTATIN CALCIUM 20MG TAB </t>
  </si>
  <si>
    <t xml:space="preserve">RISPERIDONE 0.5MG TAB         </t>
  </si>
  <si>
    <t xml:space="preserve">METAXALONE 800MG TAB          </t>
  </si>
  <si>
    <t xml:space="preserve">BUDESONIDE 0.5MG/2ML SUS      </t>
  </si>
  <si>
    <t xml:space="preserve">ERGOCALCIFEROL 50000U/6.25ML  </t>
  </si>
  <si>
    <t xml:space="preserve">BUDESONIDE 0.5 MG/2 ML INH    </t>
  </si>
  <si>
    <t xml:space="preserve">HEPATITIS B CORE ANTIBODY     </t>
  </si>
  <si>
    <t xml:space="preserve">CHLORHEXIDINE GLUC 0.12% LIQ  </t>
  </si>
  <si>
    <t xml:space="preserve">LAMOTRIGINE 200MG TAB         </t>
  </si>
  <si>
    <t xml:space="preserve">ABACAVIR SULF 20MG/ML         </t>
  </si>
  <si>
    <t xml:space="preserve">CLINDAMYCIN HCL 300MG CAP     </t>
  </si>
  <si>
    <t xml:space="preserve">NIACIN 100MG TER              </t>
  </si>
  <si>
    <t xml:space="preserve">POLYETHYLENE GLYCOL 3350 POW  </t>
  </si>
  <si>
    <t xml:space="preserve">FLUCONAZOLE 100 MG/50 ML INJ  </t>
  </si>
  <si>
    <t>ACYCLOVIR 1</t>
  </si>
  <si>
    <t>HEPARIN 25</t>
  </si>
  <si>
    <t xml:space="preserve">T CELL TOTAL COUNT            </t>
  </si>
  <si>
    <t xml:space="preserve">INFLUENZA A IGG &amp; IGM         </t>
  </si>
  <si>
    <t xml:space="preserve">INFLUENZA B IGG &amp; IGM         </t>
  </si>
  <si>
    <t xml:space="preserve">MASK LARYN AIRWY UN ST PK SZ3 </t>
  </si>
  <si>
    <t xml:space="preserve">MIDAZOLAM HCL 5MG/ML INJ      </t>
  </si>
  <si>
    <t xml:space="preserve">CEFUROXIME AXETIL 500MG TAB   </t>
  </si>
  <si>
    <t xml:space="preserve">ABACAVIR SULF 300MG TAB       </t>
  </si>
  <si>
    <t xml:space="preserve">DAKINS 0.125% SOL             </t>
  </si>
  <si>
    <t xml:space="preserve">ESOMEPRAZOLE MG 40MG PKT      </t>
  </si>
  <si>
    <t xml:space="preserve">DONEPEZIL 23MG TAB            </t>
  </si>
  <si>
    <t xml:space="preserve">ALBUMIN SERUM                 </t>
  </si>
  <si>
    <t xml:space="preserve">HDL (DIRECT)                  </t>
  </si>
  <si>
    <t xml:space="preserve">CAROTENE BLOOD LEVEL          </t>
  </si>
  <si>
    <t xml:space="preserve">C. DIFF. CULTURE (STOOL)      </t>
  </si>
  <si>
    <t xml:space="preserve">CULTURE GC                    </t>
  </si>
  <si>
    <t xml:space="preserve">PROSTATE SPECIFIC ATG (TOTAL) </t>
  </si>
  <si>
    <t xml:space="preserve">SGOT (AST)                    </t>
  </si>
  <si>
    <t xml:space="preserve">SGPT (ALT)                    </t>
  </si>
  <si>
    <t xml:space="preserve">ALK PHOS ISOENZYMES           </t>
  </si>
  <si>
    <t xml:space="preserve">FRUCTOSAMINE-GLYCATED PROTEIN </t>
  </si>
  <si>
    <t>URIC ACID</t>
  </si>
  <si>
    <t xml:space="preserve">TRIAMCINOLONE 0.5% CRE        </t>
  </si>
  <si>
    <t xml:space="preserve">NIMODIPINE 30MG CAP           </t>
  </si>
  <si>
    <t xml:space="preserve">BELLADONNA/PHENOBARB ELI      </t>
  </si>
  <si>
    <t xml:space="preserve">DAKINS 0.25% SOL              </t>
  </si>
  <si>
    <t xml:space="preserve">DAKINS 0.5% SOL               </t>
  </si>
  <si>
    <t xml:space="preserve">LEVALBUTEROL 0.31MG/3ML SOL   </t>
  </si>
  <si>
    <t xml:space="preserve">EPLERENONE 25MG TAB           </t>
  </si>
  <si>
    <t xml:space="preserve">OXYCODONE HCL 30MG TER        </t>
  </si>
  <si>
    <t xml:space="preserve">POTASSIUM CHLORIDE 20 MEQ PKT </t>
  </si>
  <si>
    <t xml:space="preserve">TRICHROME STAIN               </t>
  </si>
  <si>
    <t xml:space="preserve">DIAZEPAM 10MG TAB             </t>
  </si>
  <si>
    <t xml:space="preserve">AMPICILLIN NA 2GM INJ         </t>
  </si>
  <si>
    <t xml:space="preserve">RIBAVIRIN 200MG CAP           </t>
  </si>
  <si>
    <t xml:space="preserve">LACOSAMIDE 50 MG TAB          </t>
  </si>
  <si>
    <t xml:space="preserve">IMMUNOELEC FLUIDS             </t>
  </si>
  <si>
    <t xml:space="preserve">HEPATITIS A ANTIBODY IGM      </t>
  </si>
  <si>
    <t xml:space="preserve">VENIPUNCTURE                  </t>
  </si>
  <si>
    <t xml:space="preserve">TETRACAINE HCL 0.5% SOL       </t>
  </si>
  <si>
    <t xml:space="preserve">ANAGRELIDE HCL 0.5MG CAP      </t>
  </si>
  <si>
    <t xml:space="preserve">CEFOTAXIME NA 1GM INJ         </t>
  </si>
  <si>
    <t xml:space="preserve">BUDESONIDE 0.25MG/2ML SUS     </t>
  </si>
  <si>
    <t xml:space="preserve">OMEPRAZOLE 40MG ECC           </t>
  </si>
  <si>
    <t xml:space="preserve">ATORVASTATIN CALCIUM 40MG TAB </t>
  </si>
  <si>
    <t xml:space="preserve">TRIAMCINOLONE 0.025% OIN      </t>
  </si>
  <si>
    <t xml:space="preserve">GELATIN SPONGE SPG            </t>
  </si>
  <si>
    <t xml:space="preserve">ROSUVASTATIN CA 10MG TAB      </t>
  </si>
  <si>
    <t xml:space="preserve">ROSUVASTATIN CA 20MG TAB      </t>
  </si>
  <si>
    <t xml:space="preserve">VALSARTAN 320MG TAB           </t>
  </si>
  <si>
    <t xml:space="preserve">DEXLANSOPRAZOLE 60MG CAP      </t>
  </si>
  <si>
    <t xml:space="preserve">TESTOSTERONE 25 MG/2.5 GM GEL </t>
  </si>
  <si>
    <t xml:space="preserve">ROSUVASTATIN CALCIUM 10 MGTAB </t>
  </si>
  <si>
    <t xml:space="preserve">ROSUVASTATIN CALCIUM 20 MGTAB </t>
  </si>
  <si>
    <t xml:space="preserve">SUPPORT ELBOW MUELLER ADJUST  </t>
  </si>
  <si>
    <t xml:space="preserve">SHOE CAST OPEN TOE MED/LG     </t>
  </si>
  <si>
    <t xml:space="preserve">DANAZOL 200MG CAP             </t>
  </si>
  <si>
    <t xml:space="preserve">RITONAVIR 100MG SGL           </t>
  </si>
  <si>
    <t xml:space="preserve">RITONAVIR 100MG TAB           </t>
  </si>
  <si>
    <t xml:space="preserve">TESTOSTERONE 2MG/24HR TDM     </t>
  </si>
  <si>
    <t>KCL 40MEQ/NS 1</t>
  </si>
  <si>
    <t xml:space="preserve">ALPHA 2 ANTIPLASMIN           </t>
  </si>
  <si>
    <t xml:space="preserve">CULTURE MYCOPLASMA ANY SOURCE </t>
  </si>
  <si>
    <t>HEPATITIS BE ANTIGEN</t>
  </si>
  <si>
    <t>CATECHOLAMINES</t>
  </si>
  <si>
    <t xml:space="preserve">CMV BY PCR                    </t>
  </si>
  <si>
    <t xml:space="preserve">CATH EXT MALE ACUTE LIBERTY   </t>
  </si>
  <si>
    <t xml:space="preserve">TRAY FOLEY CATH ADV 18FR      </t>
  </si>
  <si>
    <t xml:space="preserve">TRAY FOLEY CATH ADV 16FR      </t>
  </si>
  <si>
    <t xml:space="preserve">ATROPINE SULF 0.1MG/ML INJ    </t>
  </si>
  <si>
    <t xml:space="preserve">TRIAMCINOLONE 0.5% OIN        </t>
  </si>
  <si>
    <t xml:space="preserve">RISPERIDONE 0.25MG TAB        </t>
  </si>
  <si>
    <t xml:space="preserve">CEFAZOLIN 10GM INJ            </t>
  </si>
  <si>
    <t xml:space="preserve">FENOFIBRIC ACID 135MG ECC     </t>
  </si>
  <si>
    <t xml:space="preserve">SPLINT FREEDOM LEG            </t>
  </si>
  <si>
    <t xml:space="preserve">BLADE/HDL LARYNG BP MAC2 DISP </t>
  </si>
  <si>
    <t xml:space="preserve">BLADE/HDL LARYNG BP MIL2 DISP </t>
  </si>
  <si>
    <t xml:space="preserve">PIPERACIL TAZOBACT 2.25GM INJ </t>
  </si>
  <si>
    <t xml:space="preserve">SUCRALFATE 1GM/10ML SUS       </t>
  </si>
  <si>
    <t xml:space="preserve">ESOMEPRAXOLE MG 20MG ECC      </t>
  </si>
  <si>
    <t xml:space="preserve">BENZOCAINE 20% SOL            </t>
  </si>
  <si>
    <t xml:space="preserve">ABACAVIR 300MG TAB            </t>
  </si>
  <si>
    <t xml:space="preserve">SUCRALFATE 1 GM/10 ML SOL     </t>
  </si>
  <si>
    <t xml:space="preserve">MYCOPHENOLATE SOD DR 360MGTAB </t>
  </si>
  <si>
    <t xml:space="preserve">SALINE REPLACE                </t>
  </si>
  <si>
    <t xml:space="preserve">TEGRETOL-TOTAL                </t>
  </si>
  <si>
    <t xml:space="preserve">FOLLICLE STIMULATING HORMONE  </t>
  </si>
  <si>
    <t xml:space="preserve">NT-PRO BNP                    </t>
  </si>
  <si>
    <t xml:space="preserve">METHYLPREDNISOLONE 125MG INJ  </t>
  </si>
  <si>
    <t xml:space="preserve">KETAMINE HCL 100MG/ML INJ     </t>
  </si>
  <si>
    <t xml:space="preserve">ESOMEPRAXOLE MG 40MG ECC      </t>
  </si>
  <si>
    <t xml:space="preserve">ROSUVASTATIN CA 40MG TAB      </t>
  </si>
  <si>
    <t xml:space="preserve">LEVALBUTEROL 0.63MG/3ML SOL   </t>
  </si>
  <si>
    <t xml:space="preserve">LEVALBUTEROL 1.25MG/3ML SOL   </t>
  </si>
  <si>
    <t xml:space="preserve">QUETIAPINE FUMARATE 50MG TER  </t>
  </si>
  <si>
    <t xml:space="preserve">TAPENTADOL HCL 100MG TAB      </t>
  </si>
  <si>
    <t xml:space="preserve">CREON 180000-36000-14000U CAP </t>
  </si>
  <si>
    <t xml:space="preserve">SEVELAMER CARBONATE 800MG TAB </t>
  </si>
  <si>
    <t xml:space="preserve">FDP (FSP) PARACOAGULATION     </t>
  </si>
  <si>
    <t xml:space="preserve">TUBE NG CORLFO ENFIT 8FR      </t>
  </si>
  <si>
    <t xml:space="preserve">TRAY SPINAL ANESTHESIA        </t>
  </si>
  <si>
    <t xml:space="preserve">VANCOMYCIN HCL 500MG INJ      </t>
  </si>
  <si>
    <t xml:space="preserve">EPINEPHRINE HCL 1MG/ML INJ    </t>
  </si>
  <si>
    <t xml:space="preserve">DEXTROSE 50%/WATER INJ        </t>
  </si>
  <si>
    <t xml:space="preserve">CYCLOSPORINE MOD 100MG/ML SOL </t>
  </si>
  <si>
    <t xml:space="preserve">METHYLPHENIDATE HCL 18MG TAB  </t>
  </si>
  <si>
    <t xml:space="preserve">PARAINFLUENZA VIRUS (IFA)     </t>
  </si>
  <si>
    <t xml:space="preserve">FERRITIN                      </t>
  </si>
  <si>
    <t xml:space="preserve">POTASSIUM URINE               </t>
  </si>
  <si>
    <t xml:space="preserve">LEAD LEVEL                    </t>
  </si>
  <si>
    <t xml:space="preserve">THEOPHYLLINE 80MG/15ML LIQ    </t>
  </si>
  <si>
    <t xml:space="preserve">CHLORPROMAZINE HCL 25MG TAB   </t>
  </si>
  <si>
    <t xml:space="preserve">SIMVASTATIN 40MG TAB          </t>
  </si>
  <si>
    <t xml:space="preserve">RISPERIDONE 1MG/ML SOL        </t>
  </si>
  <si>
    <t xml:space="preserve">SIMVASTATIN 80MG TAB          </t>
  </si>
  <si>
    <t>ASPIRIN DIPYRIDAMOLE ER 25-200</t>
  </si>
  <si>
    <t xml:space="preserve">PROPRANOLOL HCL 1MG/ML INJ    </t>
  </si>
  <si>
    <t xml:space="preserve">LACOSAMIDE 50MG TAB           </t>
  </si>
  <si>
    <t xml:space="preserve">D5W/KCL 5%/20MEQ IVS          </t>
  </si>
  <si>
    <t xml:space="preserve">URSODIOL 300MG CAP            </t>
  </si>
  <si>
    <t xml:space="preserve">SPLINT FINGER MINI MOD 2IN XL </t>
  </si>
  <si>
    <t xml:space="preserve">POTASSIUM CL 20MEQ/15ML SOL   </t>
  </si>
  <si>
    <t xml:space="preserve">CARBOXYMETHYLCELL NA 0.5% SOL </t>
  </si>
  <si>
    <t xml:space="preserve">DILTIAZEM HCL 5MG/ML INJ      </t>
  </si>
  <si>
    <t xml:space="preserve">PYSLLIUM 3.4GM PDR            </t>
  </si>
  <si>
    <t xml:space="preserve">ROSUVASTATIN CA 5MG TAB       </t>
  </si>
  <si>
    <t xml:space="preserve">LIDOCAINE 5% TDM              </t>
  </si>
  <si>
    <t xml:space="preserve">BUDESONIDE 0.25 MG/2 ML INH   </t>
  </si>
  <si>
    <t xml:space="preserve">LEGIONELLA DNA PROBE          </t>
  </si>
  <si>
    <t xml:space="preserve">HEPATITIS C AB                </t>
  </si>
  <si>
    <t xml:space="preserve">OSMOLALITY URINE              </t>
  </si>
  <si>
    <t xml:space="preserve">IRRADIATION OF BLOOD          </t>
  </si>
  <si>
    <t xml:space="preserve">AMPICILLIN NA 1GM A-V INJ     </t>
  </si>
  <si>
    <t xml:space="preserve">AZITHROMYCIN 500MG INJ        </t>
  </si>
  <si>
    <t xml:space="preserve">DEMECLOCYCLINE HCL 150MG TAB  </t>
  </si>
  <si>
    <t xml:space="preserve">INFLUENZA VACC 2011-2012 INJ  </t>
  </si>
  <si>
    <t xml:space="preserve">LEVETIRACETAM 500MG/5ML SOL   </t>
  </si>
  <si>
    <t xml:space="preserve">DONEPEZIL HCL 23MG TAB        </t>
  </si>
  <si>
    <t xml:space="preserve">DALIRESP 500MCG TAB           </t>
  </si>
  <si>
    <t xml:space="preserve">CYCLOPHOSPHAMIDE 25 MG CAP    </t>
  </si>
  <si>
    <t xml:space="preserve">MYCOPHENOLATE 250MG CAP       </t>
  </si>
  <si>
    <t xml:space="preserve">MORPHINE  100MG TER           </t>
  </si>
  <si>
    <t xml:space="preserve">CYCLOSPORINE 0.05% EYE EMU    </t>
  </si>
  <si>
    <t xml:space="preserve">MICONAZOLE NITRATE 400MG KIT  </t>
  </si>
  <si>
    <t xml:space="preserve">SUBOXONE 8MG-2MG INJ          </t>
  </si>
  <si>
    <t xml:space="preserve">LIFITEGRAST 5% OPHTH          </t>
  </si>
  <si>
    <t xml:space="preserve">SACUBTRL/VALSRTN97MG-103MGTAB </t>
  </si>
  <si>
    <t xml:space="preserve">DELTA ALA                     </t>
  </si>
  <si>
    <t xml:space="preserve">OXCARBAZEPINE (TRILEPTAL)     </t>
  </si>
  <si>
    <t xml:space="preserve">IMMUNOASSAY FOR TUMOR ANTIGEN </t>
  </si>
  <si>
    <t xml:space="preserve">CA 15-3                       </t>
  </si>
  <si>
    <t xml:space="preserve">CMV IGM ANTIBODY              </t>
  </si>
  <si>
    <t xml:space="preserve">CMV IGG ANTIBODY              </t>
  </si>
  <si>
    <t xml:space="preserve">CULTURE-FUNGUS-OTHER SOURCE   </t>
  </si>
  <si>
    <t xml:space="preserve">TESTOSTERONE TOTAL            </t>
  </si>
  <si>
    <t xml:space="preserve">NEPHELOMETRY                  </t>
  </si>
  <si>
    <t xml:space="preserve">ANDROSTENEDIONE LEVEL         </t>
  </si>
  <si>
    <t xml:space="preserve">COAL TAR 0.5% SHA             </t>
  </si>
  <si>
    <t xml:space="preserve">MONTELUKAST NA 5MG CTB        </t>
  </si>
  <si>
    <t xml:space="preserve">SODIUM BICARB 4% INJ          </t>
  </si>
  <si>
    <t xml:space="preserve">LAMIVUDINE 10MG/ML SOL        </t>
  </si>
  <si>
    <t xml:space="preserve">METFORMIN HCL 500MG TER       </t>
  </si>
  <si>
    <t xml:space="preserve">OLMESARTAN MEDOXOMIL 40MG TAB </t>
  </si>
  <si>
    <t xml:space="preserve">PREGABALIN 100MG CAP          </t>
  </si>
  <si>
    <t xml:space="preserve">PREGABALIN 150MG CAP          </t>
  </si>
  <si>
    <t xml:space="preserve">PREGABALIN 50MG CAP           </t>
  </si>
  <si>
    <t xml:space="preserve">PREGABALIN 75MG CAP           </t>
  </si>
  <si>
    <t xml:space="preserve">SILODOSIN 8MG CAP             </t>
  </si>
  <si>
    <t xml:space="preserve">D5W/NACL 0.45%/KCL 40MEQ IVS  </t>
  </si>
  <si>
    <t xml:space="preserve">D5W/NACL 0.9%/KCL 20MEQ IVS   </t>
  </si>
  <si>
    <t xml:space="preserve">VILAZODONE HCL 10MG TAB       </t>
  </si>
  <si>
    <t xml:space="preserve">VIIBRYD 40MG TAB              </t>
  </si>
  <si>
    <t xml:space="preserve">RAPAFLO 4MG CAP               </t>
  </si>
  <si>
    <t xml:space="preserve">VIIBRYD 20 MG TAB             </t>
  </si>
  <si>
    <t>KCL 20MEQ/NS 1</t>
  </si>
  <si>
    <t xml:space="preserve">BIOPSY FORCEPS                </t>
  </si>
  <si>
    <t xml:space="preserve">BELT QUICK RELEASE ROLL       </t>
  </si>
  <si>
    <t xml:space="preserve">VECURONIUM BROMIDE 10MG INJ   </t>
  </si>
  <si>
    <t xml:space="preserve">MAGNESIUM SULF 8% INJ         </t>
  </si>
  <si>
    <t xml:space="preserve">D5W-1/2NS/KCL 10MEQ/L IVS     </t>
  </si>
  <si>
    <t xml:space="preserve">PAROEX 0.12% SOL              </t>
  </si>
  <si>
    <t xml:space="preserve">MULTIVITAMIN MIN &amp; IRON LIQ   </t>
  </si>
  <si>
    <t xml:space="preserve">VARICELLA ZOSTER ANTIBODY     </t>
  </si>
  <si>
    <t xml:space="preserve">C02 CONTENT                   </t>
  </si>
  <si>
    <t xml:space="preserve">GAMMA GT (GGT)                </t>
  </si>
  <si>
    <t xml:space="preserve">LEGIONELLA TITER              </t>
  </si>
  <si>
    <t xml:space="preserve">FFP 8-24HRS-PROC ONLY         </t>
  </si>
  <si>
    <t xml:space="preserve">OPTHALMIC LUBRICANT 3.5GM OIN </t>
  </si>
  <si>
    <t xml:space="preserve">MAGNESIUM SULF 1GM/100ML INJ  </t>
  </si>
  <si>
    <t xml:space="preserve">PERMETHRIN 1% LOT             </t>
  </si>
  <si>
    <t xml:space="preserve">QUINIDINE GLUC 324MG TER      </t>
  </si>
  <si>
    <t xml:space="preserve">DESMOPRESSIN ACET 0.2MG TAB   </t>
  </si>
  <si>
    <t xml:space="preserve">VENLAFAXINE HCL 75MG TER      </t>
  </si>
  <si>
    <t xml:space="preserve">D5W/NACL 0.45%/KCL 30MEQ IVS  </t>
  </si>
  <si>
    <t xml:space="preserve">VEST WAISTCHEST TIE BRZLN XLG </t>
  </si>
  <si>
    <t xml:space="preserve">FLURBIPROFEN NA 0.03% EYE SOL </t>
  </si>
  <si>
    <t xml:space="preserve">OMEPRAZOLE 20MG ECC           </t>
  </si>
  <si>
    <t xml:space="preserve">DISULFIRAM 250MG TAB          </t>
  </si>
  <si>
    <t xml:space="preserve">LORAZEPAM 2MG/ML INJ          </t>
  </si>
  <si>
    <t xml:space="preserve">ENTACAPONE 200MG TAB          </t>
  </si>
  <si>
    <t xml:space="preserve">SALIVA SUBSTITUTES SPR        </t>
  </si>
  <si>
    <t xml:space="preserve">CARBIDOPA/ENTACAPONE/LEVO TAB </t>
  </si>
  <si>
    <t xml:space="preserve">DULOXETINE HCL 30MG ECC       </t>
  </si>
  <si>
    <t xml:space="preserve">FLUCONAZOLE 400 MG/200 ML SOL </t>
  </si>
  <si>
    <t xml:space="preserve">LAMICTAL/LAMOTRIGINE          </t>
  </si>
  <si>
    <t xml:space="preserve">CYANIDE                       </t>
  </si>
  <si>
    <t xml:space="preserve">ANTI-THYROGLOBIN              </t>
  </si>
  <si>
    <t xml:space="preserve">T3 TOTAL                      </t>
  </si>
  <si>
    <t xml:space="preserve">CEFUROXIME AXETIL 250MG TAB   </t>
  </si>
  <si>
    <t xml:space="preserve">EUCERIN CRE                   </t>
  </si>
  <si>
    <t xml:space="preserve">CLOZAPINE 100MG TAB           </t>
  </si>
  <si>
    <t xml:space="preserve">MAGNESIUM SULF 4% INJ         </t>
  </si>
  <si>
    <t xml:space="preserve">RANITIDINE HCL 15MG/10ML SYR  </t>
  </si>
  <si>
    <t xml:space="preserve">ETIDRONATE DISODIUM 400MG TAB </t>
  </si>
  <si>
    <t xml:space="preserve">OCTREOTIDE ACET 50MCG/ML INJ  </t>
  </si>
  <si>
    <t xml:space="preserve">CEFOXITIN NA 1GM INJ          </t>
  </si>
  <si>
    <t xml:space="preserve">OXYCODONE HCL 5MG/5ML SOL     </t>
  </si>
  <si>
    <t xml:space="preserve">TRIGLYCERIDES 2400ML OIL      </t>
  </si>
  <si>
    <t xml:space="preserve">SACUBITRIL/VALSART24MG26MGTAB </t>
  </si>
  <si>
    <t xml:space="preserve">SACUBITRIL/VALSART49MG51MGTAB </t>
  </si>
  <si>
    <t xml:space="preserve">IVABRADINE 5 MG TAB           </t>
  </si>
  <si>
    <t xml:space="preserve">SEVELAMER HCL 800MG TAB       </t>
  </si>
  <si>
    <t xml:space="preserve">HYPROMELLOSE 0.3% SOL         </t>
  </si>
  <si>
    <t xml:space="preserve">EPHEDRINE SU 50MG/ML INJ      </t>
  </si>
  <si>
    <t xml:space="preserve">DULOXETINE HCL 30MG CAP       </t>
  </si>
  <si>
    <t xml:space="preserve">MICONAZOLE NITRATE 2% OIN     </t>
  </si>
  <si>
    <t xml:space="preserve">KRISTALOSE 10GM/PKT           </t>
  </si>
  <si>
    <t xml:space="preserve">DOXYCYCLINE HYCLATE 100 MGCAP </t>
  </si>
  <si>
    <t xml:space="preserve">CYTOPATH WASH/BRUSH NON-GYN   </t>
  </si>
  <si>
    <t xml:space="preserve">ANTI-SMOOTH MUSCLE ANTIBODY   </t>
  </si>
  <si>
    <t xml:space="preserve">LITHIUM                       </t>
  </si>
  <si>
    <t xml:space="preserve">GROWTH HORMONE                </t>
  </si>
  <si>
    <t xml:space="preserve">5 NUCLEOTIDASE                </t>
  </si>
  <si>
    <t xml:space="preserve">CRYOPRECIPITATE-PROC ONLY     </t>
  </si>
  <si>
    <t xml:space="preserve">PROTECTOR SKINSLEEVE ARM PAD  </t>
  </si>
  <si>
    <t xml:space="preserve">LEUCOVORIN CALCIUM 10MG TAB   </t>
  </si>
  <si>
    <t xml:space="preserve">ATORVASTATIN CALCIUM 10MG TAB </t>
  </si>
  <si>
    <t xml:space="preserve">CYCLOSPORINE MOD 100MG SGL    </t>
  </si>
  <si>
    <t xml:space="preserve">ALISKIREN 300MG TAB           </t>
  </si>
  <si>
    <t xml:space="preserve">DEXTROSE 5%-NS-KCL 40MEQ IVS  </t>
  </si>
  <si>
    <t xml:space="preserve">CYANOCOBALAMIN 1000 MCG INJ   </t>
  </si>
  <si>
    <t xml:space="preserve">AMMONIUM LACTATE 12% TOPICAL  </t>
  </si>
  <si>
    <t xml:space="preserve">APIXABAN 5 MG TAB             </t>
  </si>
  <si>
    <t xml:space="preserve">VEST RESTRAINT XL             </t>
  </si>
  <si>
    <t xml:space="preserve">RESUS PED W/MASK 40CM         </t>
  </si>
  <si>
    <t xml:space="preserve">IRBESARTAN 300MG TAB          </t>
  </si>
  <si>
    <t xml:space="preserve">BSS EYE SOL                   </t>
  </si>
  <si>
    <t xml:space="preserve">TIAGAINE HCL 16MG TAB         </t>
  </si>
  <si>
    <t xml:space="preserve">BUPIVACAINE HCL 0.25% INJ     </t>
  </si>
  <si>
    <t xml:space="preserve">PREGABALIN 200MG CAP          </t>
  </si>
  <si>
    <t xml:space="preserve">PREGABALIN 25MG CAP           </t>
  </si>
  <si>
    <t xml:space="preserve">PREGABALIN 300MG CAP          </t>
  </si>
  <si>
    <t xml:space="preserve">CLINDAMYCIN 600MG/50ML INJ    </t>
  </si>
  <si>
    <t xml:space="preserve">LAMIVUDINE 150 MG TAB         </t>
  </si>
  <si>
    <t xml:space="preserve">CIPROFLOXACIN 0.2% SOL        </t>
  </si>
  <si>
    <t xml:space="preserve">COBICISTAT 150 MGTAB          </t>
  </si>
  <si>
    <t xml:space="preserve">G6-PD                         </t>
  </si>
  <si>
    <t xml:space="preserve">VEST SAFETY PLAID SM          </t>
  </si>
  <si>
    <t xml:space="preserve">VEST SAFETY PLAID XLG         </t>
  </si>
  <si>
    <t xml:space="preserve">VEST SAFETY PLAID LG          </t>
  </si>
  <si>
    <t xml:space="preserve">VEST SAFETY PLAID MD          </t>
  </si>
  <si>
    <t xml:space="preserve">INTRO ET FLEXGUIDE 60CM 15FR  </t>
  </si>
  <si>
    <t xml:space="preserve">SULFAMETHOXAZOLE/TMP SUS      </t>
  </si>
  <si>
    <t xml:space="preserve">CAMPHOR MENTHOL 0.5%-0.5% LOT </t>
  </si>
  <si>
    <t xml:space="preserve">MERCAPTOPURINE 50MG TAB       </t>
  </si>
  <si>
    <t xml:space="preserve">LABETALOL HCL 5MG/ML INJ      </t>
  </si>
  <si>
    <t xml:space="preserve">LACTATED RINGERS D5W IVS      </t>
  </si>
  <si>
    <t xml:space="preserve">CLARITHROMYCIN 500MG TAB      </t>
  </si>
  <si>
    <t xml:space="preserve">ALFUZOSIN HCL 10MG TER        </t>
  </si>
  <si>
    <t xml:space="preserve">MEMANTINE HCL 5MG TAB         </t>
  </si>
  <si>
    <t xml:space="preserve">MEMANTINE HCL 10MG TAB        </t>
  </si>
  <si>
    <t xml:space="preserve">VALSARTAN 80MG TAB            </t>
  </si>
  <si>
    <t xml:space="preserve">FENOFIBRATE 200MG CAP         </t>
  </si>
  <si>
    <t xml:space="preserve">TERBINAFINE HCL 1% CREAM      </t>
  </si>
  <si>
    <t xml:space="preserve">DULOXETNE 20MG DR CAP         </t>
  </si>
  <si>
    <t xml:space="preserve">FENOFIBRATE 200 MG CAP        </t>
  </si>
  <si>
    <t xml:space="preserve">ESTRADIOL                     </t>
  </si>
  <si>
    <t xml:space="preserve">INHIBIN A                     </t>
  </si>
  <si>
    <t xml:space="preserve">ERYTHROMYCIN 250MG ECT        </t>
  </si>
  <si>
    <t xml:space="preserve">CELECOXIB 100MG CAP           </t>
  </si>
  <si>
    <t xml:space="preserve">AMOXICILLIN CLV K 875-125 TAB </t>
  </si>
  <si>
    <t xml:space="preserve">TOLTERODINE TARTRATE 2MG TAB  </t>
  </si>
  <si>
    <t xml:space="preserve">RAMIPRIL 10MG CAP             </t>
  </si>
  <si>
    <t xml:space="preserve">OLMESARTAN MEDOXOMIL 20MG TAB </t>
  </si>
  <si>
    <t xml:space="preserve">VALSARTAN 160MG TAB           </t>
  </si>
  <si>
    <t xml:space="preserve">LACOSAMIDE 10MG/ML SOL        </t>
  </si>
  <si>
    <t xml:space="preserve">TELMISARTAN 80 MG TAB         </t>
  </si>
  <si>
    <t xml:space="preserve">TELMISARTAN 40 MG TAB         </t>
  </si>
  <si>
    <t>LEVETIRACETAM 1</t>
  </si>
  <si>
    <t xml:space="preserve">17-HYDROXYPREGNENOLONE        </t>
  </si>
  <si>
    <t xml:space="preserve">PREGNENOLONE LEVEL            </t>
  </si>
  <si>
    <t xml:space="preserve">SPINAL NEEDLE                 </t>
  </si>
  <si>
    <t xml:space="preserve">MITTS FINGER CONTROL OSFM     </t>
  </si>
  <si>
    <t xml:space="preserve">SPLINT TENNIS ELBOW MEDIUM    </t>
  </si>
  <si>
    <t xml:space="preserve">DHEA (DEHYDROEPIANDROSTERONE) </t>
  </si>
  <si>
    <t xml:space="preserve">ESTRONE                       </t>
  </si>
  <si>
    <t xml:space="preserve">CRYPTOCOCCUS ANTIGEN SERUM    </t>
  </si>
  <si>
    <t xml:space="preserve">HEMOSIDERIN                   </t>
  </si>
  <si>
    <t xml:space="preserve">CALCULUS (STONE) SPECTROSCOPY </t>
  </si>
  <si>
    <t xml:space="preserve">VITAMIN C (ASCORBIC ACID)     </t>
  </si>
  <si>
    <t xml:space="preserve">FFP&lt;8HRS-PROC ONLY            </t>
  </si>
  <si>
    <t xml:space="preserve">RALOXIFENE HCL 60MG TAB       </t>
  </si>
  <si>
    <t xml:space="preserve">QUININE SULF 324MG CAP        </t>
  </si>
  <si>
    <t xml:space="preserve">CEFTAZIDIME 500MG INJ         </t>
  </si>
  <si>
    <t xml:space="preserve">AMINOCAPROIC ACID 500MG TAB   </t>
  </si>
  <si>
    <t xml:space="preserve">VARENICLINE 0.5MG TAB         </t>
  </si>
  <si>
    <t xml:space="preserve">VARENICLINE 1MG TAB           </t>
  </si>
  <si>
    <t xml:space="preserve">MESALAMINE 800MG TCP          </t>
  </si>
  <si>
    <t xml:space="preserve">LEVETIRACETAM 100MG/ML SOL    </t>
  </si>
  <si>
    <t xml:space="preserve">HALOPERIDOL                   </t>
  </si>
  <si>
    <t xml:space="preserve">TOPIRAMATE 200MG TAB          </t>
  </si>
  <si>
    <t xml:space="preserve">CYCLOSPORINE 100MG/ML SOL     </t>
  </si>
  <si>
    <t xml:space="preserve">PRAMIPEXOLE DIHCL 0.5MG TAB   </t>
  </si>
  <si>
    <t xml:space="preserve">PRAMIPEXOLE DIHCL 0.25MG TAB  </t>
  </si>
  <si>
    <t xml:space="preserve">PRAMIPEXOLE DIHCL 1MG TAB     </t>
  </si>
  <si>
    <t xml:space="preserve">OXYCODONE HCL 20MG TER        </t>
  </si>
  <si>
    <t xml:space="preserve">DONEPEZIL HCL 10MG ODT        </t>
  </si>
  <si>
    <t xml:space="preserve">ELIQUIS 2.5MG TAB             </t>
  </si>
  <si>
    <t xml:space="preserve">ELIQUIS 5MG TAB               </t>
  </si>
  <si>
    <t xml:space="preserve">BUPRENORPHINE 8MG TAB         </t>
  </si>
  <si>
    <t xml:space="preserve">APIXABAN 2.5 MG% TAB          </t>
  </si>
  <si>
    <t xml:space="preserve">MEMANTINE HCL 5 MG TAB        </t>
  </si>
  <si>
    <t xml:space="preserve">MEMANTINE HCL10 MGTAB         </t>
  </si>
  <si>
    <t xml:space="preserve">DONEPEZIL 5 MG TAB            </t>
  </si>
  <si>
    <t xml:space="preserve">PROINSULIN                    </t>
  </si>
  <si>
    <t xml:space="preserve">TUBE NG CORLFO ENFIT 12FR     </t>
  </si>
  <si>
    <t xml:space="preserve">SPLINT ALIGN TOE              </t>
  </si>
  <si>
    <t xml:space="preserve">KIT VEN/ART BLOOD PROTEC SYS. </t>
  </si>
  <si>
    <t xml:space="preserve">DRSG BORDER MEPILEX AG 4x4    </t>
  </si>
  <si>
    <t xml:space="preserve">INNER CANNULA 6.0 PORTEX      </t>
  </si>
  <si>
    <t xml:space="preserve">LAMIVUDINE 150MG TAB          </t>
  </si>
  <si>
    <t xml:space="preserve">CIPROFLOXACIN 750MG TAB       </t>
  </si>
  <si>
    <t xml:space="preserve">QUETIAPINE FUMARATE 50MG TAB  </t>
  </si>
  <si>
    <t xml:space="preserve">LEVAQUIN/D5W 750MG/150ML INJ  </t>
  </si>
  <si>
    <t xml:space="preserve">DESMOPRESSIN ACETATE 0.2MGTAB </t>
  </si>
  <si>
    <t xml:space="preserve">INCENTIVE SPIRO TX            </t>
  </si>
  <si>
    <t xml:space="preserve">KOH PREP-HAIR-SKIN-NAILS      </t>
  </si>
  <si>
    <t xml:space="preserve">URINE VOLUME MEASUREMENT      </t>
  </si>
  <si>
    <t xml:space="preserve">ANTIGEN TYPE (RBC)            </t>
  </si>
  <si>
    <t xml:space="preserve">PROTECTOR HEEL GUARD          </t>
  </si>
  <si>
    <t xml:space="preserve">DETECTOR CO2 STAT CHECK       </t>
  </si>
  <si>
    <t xml:space="preserve">SODIUM ACETATE 2MEQ/ML INJ    </t>
  </si>
  <si>
    <t xml:space="preserve">LIDOCAINE HCL 4% INJ          </t>
  </si>
  <si>
    <t xml:space="preserve">SODIUM ACETATE 4MEQ/ML INJ    </t>
  </si>
  <si>
    <t xml:space="preserve">SIMVASTATIN 20MG TAB          </t>
  </si>
  <si>
    <t xml:space="preserve">CLOPIDOGREL HSO4 75MG TAB     </t>
  </si>
  <si>
    <t xml:space="preserve">MELOXICAM 7.5MG TAB           </t>
  </si>
  <si>
    <t xml:space="preserve">ACETAZOLAMIDE 500MG CER       </t>
  </si>
  <si>
    <t xml:space="preserve">ZINC OXIDE MENTHOL OIN        </t>
  </si>
  <si>
    <t xml:space="preserve">DULOXETINE HCL 20MG CAP       </t>
  </si>
  <si>
    <t xml:space="preserve">TELMISARTAN 80MG TAB          </t>
  </si>
  <si>
    <t xml:space="preserve">TELMISARTAN 40MG TAB          </t>
  </si>
  <si>
    <t xml:space="preserve">DIGOXIN 0.25MG/ML INJ         </t>
  </si>
  <si>
    <t xml:space="preserve">OXYCODONE HCL CR 40 MG TAB    </t>
  </si>
  <si>
    <t xml:space="preserve">VASOACTIVE INTESTINAL PEPTIDE </t>
  </si>
  <si>
    <t xml:space="preserve">LEPTOSPIRA ANTIBODY           </t>
  </si>
  <si>
    <t xml:space="preserve">MYELIN BASIC CSF              </t>
  </si>
  <si>
    <t xml:space="preserve">INFLUENZA A AB                </t>
  </si>
  <si>
    <t xml:space="preserve">LACTOFERRIN FECAL QUAL        </t>
  </si>
  <si>
    <t xml:space="preserve">TESTOSTERONE FREE             </t>
  </si>
  <si>
    <t xml:space="preserve">CUSHION OVER NOSE AF541 SMALL </t>
  </si>
  <si>
    <t xml:space="preserve">CUSHION OVER NOSE AF541 LARGE </t>
  </si>
  <si>
    <t xml:space="preserve">CUSHION OVER NOSE AF541 XL    </t>
  </si>
  <si>
    <t xml:space="preserve">PRAMIPEXOLE DIHCL 1.5MG TAB   </t>
  </si>
  <si>
    <t xml:space="preserve">MEPERIDINE 50MG/ML INJ        </t>
  </si>
  <si>
    <t xml:space="preserve">PAROXETINE HCL 10MG/5ML SUS   </t>
  </si>
  <si>
    <t xml:space="preserve">LIDOCAINE HCL 0.4% D5W INJ    </t>
  </si>
  <si>
    <t xml:space="preserve">DUTASTERIDE 0.5MG SGL         </t>
  </si>
  <si>
    <t xml:space="preserve">DULOXETINE HCL 60MG ECC       </t>
  </si>
  <si>
    <t xml:space="preserve">OXYMORPHONE HCL 5MG TAB       </t>
  </si>
  <si>
    <t xml:space="preserve">PRADAXA 150MG CAP             </t>
  </si>
  <si>
    <t xml:space="preserve">LORTAB 10MG-300MG/15ML ELIXIR </t>
  </si>
  <si>
    <t xml:space="preserve">DABIGAT ETEXIL MESYL 150MGCAP </t>
  </si>
  <si>
    <t xml:space="preserve">CATECHOLAMINES PLASMA         </t>
  </si>
  <si>
    <t xml:space="preserve">TOXOPLASM AB (IGG)            </t>
  </si>
  <si>
    <t xml:space="preserve">LIPOPROTEINS FRACTION         </t>
  </si>
  <si>
    <t xml:space="preserve">TRAY LUMBAR PUNCTURE 18X3     </t>
  </si>
  <si>
    <t xml:space="preserve">BRACE WRIST THUMB SPICA XL RT </t>
  </si>
  <si>
    <t xml:space="preserve">BRACE WRIST THUMB SPICA XS RT </t>
  </si>
  <si>
    <t xml:space="preserve">BRACE WRIST THUMB SPICA LG RT </t>
  </si>
  <si>
    <t xml:space="preserve">BRACE WRIST THUMB SPICA XS LT </t>
  </si>
  <si>
    <t xml:space="preserve">BRACE WRIST THUMB SPICA SM LT </t>
  </si>
  <si>
    <t xml:space="preserve">BRACE WRIST THUMB SPICA MD LT </t>
  </si>
  <si>
    <t xml:space="preserve">BRACE WRIST THUMB SPICA LG LT </t>
  </si>
  <si>
    <t xml:space="preserve">BRACE WRIST THUMB SPICA XL LT </t>
  </si>
  <si>
    <t xml:space="preserve">TETRACYCLINE HCL 250MG CAP    </t>
  </si>
  <si>
    <t xml:space="preserve">NADOLOL 40MG TAB              </t>
  </si>
  <si>
    <t xml:space="preserve">IRBESARTAN 150MG TAB          </t>
  </si>
  <si>
    <t xml:space="preserve">SODIUM CL 0.9% IVS            </t>
  </si>
  <si>
    <t xml:space="preserve">PARICALCITOL 2MCG/ML INJ      </t>
  </si>
  <si>
    <t xml:space="preserve">OXYCODONE HCL 20MG/ML SOL     </t>
  </si>
  <si>
    <t xml:space="preserve">TOLTERODINE TARTRATE 1MG TAB  </t>
  </si>
  <si>
    <t xml:space="preserve">CEVIMELINE HCL 30MG CAP       </t>
  </si>
  <si>
    <t xml:space="preserve">CALCITRIOL 1MCG/ML INJ        </t>
  </si>
  <si>
    <t xml:space="preserve">DUTASTERIDE 0.5MG CAP         </t>
  </si>
  <si>
    <t xml:space="preserve">ARMODAFINIL 50MG TAB          </t>
  </si>
  <si>
    <t xml:space="preserve">VALACYCLOVIR 500MG TAB        </t>
  </si>
  <si>
    <t xml:space="preserve">CEFOXITIN 1 GM INJ            </t>
  </si>
  <si>
    <t xml:space="preserve">PANCREAZE 20 CAP              </t>
  </si>
  <si>
    <t xml:space="preserve">ETHYLENE GLYCOL               </t>
  </si>
  <si>
    <t xml:space="preserve">PROTEIN-ELECTROPHOR-OTH FLUID </t>
  </si>
  <si>
    <t xml:space="preserve">MEDIPORE DRESSING             </t>
  </si>
  <si>
    <t xml:space="preserve">LOTION MULTI INGREDIENT LOT   </t>
  </si>
  <si>
    <t xml:space="preserve">MEPERIDINE 25MG/ML INJ        </t>
  </si>
  <si>
    <t xml:space="preserve">AMPICILLIN NA 1GM INJ         </t>
  </si>
  <si>
    <t xml:space="preserve">EVEROLIMUS 0.25MG TAB         </t>
  </si>
  <si>
    <t>LIDOCAINE 2%/EPI 1:100</t>
  </si>
  <si>
    <t xml:space="preserve">CYTOPATH NON-GYN CELL PREP    </t>
  </si>
  <si>
    <t xml:space="preserve">PAP SMEAR THIN PREP           </t>
  </si>
  <si>
    <t xml:space="preserve">LAP SERUM ENZYME              </t>
  </si>
  <si>
    <t xml:space="preserve">CARNITINE                     </t>
  </si>
  <si>
    <t xml:space="preserve">RPR                           </t>
  </si>
  <si>
    <t xml:space="preserve">GAMMAGLOBULIN IGG             </t>
  </si>
  <si>
    <t xml:space="preserve">CRYPTOCOCCUS LATEX AG SER     </t>
  </si>
  <si>
    <t xml:space="preserve">GAMMAGLOBULIN IGE             </t>
  </si>
  <si>
    <t xml:space="preserve">BLOOD TYPING ABO              </t>
  </si>
  <si>
    <t>FECAL FAT</t>
  </si>
  <si>
    <t xml:space="preserve">DRAIN PENROSE                 </t>
  </si>
  <si>
    <t xml:space="preserve">CHLAMYDIA TRACHOMATIS(AMP)    </t>
  </si>
  <si>
    <t xml:space="preserve">POSITIONER W COVER SML SQUARE </t>
  </si>
  <si>
    <t xml:space="preserve">SHOE MED-SURG DARCO MENS SM   </t>
  </si>
  <si>
    <t xml:space="preserve">SHOE MED-SURG DARCO MENS MED  </t>
  </si>
  <si>
    <t xml:space="preserve">SODIUM BICARB POW             </t>
  </si>
  <si>
    <t xml:space="preserve">ENALAPRILAT 1.25MG/ML INJ     </t>
  </si>
  <si>
    <t xml:space="preserve">TAMSULOSIN HCL 0.4MG CAP      </t>
  </si>
  <si>
    <t xml:space="preserve">QUETIAPINE FUMARATE 100MG TAB </t>
  </si>
  <si>
    <t xml:space="preserve">ERYTHROMYCIN 250MG TAB        </t>
  </si>
  <si>
    <t xml:space="preserve">DEXTROSE 5%-NS IVS            </t>
  </si>
  <si>
    <t xml:space="preserve">ALBUTEROL SULF 2MG TAB        </t>
  </si>
  <si>
    <t xml:space="preserve">ALBUTEROL SULF 4MG TAB        </t>
  </si>
  <si>
    <t xml:space="preserve">ESCITALOPRAM OXALATE 20MG TAB </t>
  </si>
  <si>
    <t xml:space="preserve">LUBIPROSTONE 24MCG SGL        </t>
  </si>
  <si>
    <t xml:space="preserve">LUBIPROSTONE 8MCG SGL         </t>
  </si>
  <si>
    <t xml:space="preserve">DEXTROSE 10%/WATER IVS        </t>
  </si>
  <si>
    <t xml:space="preserve">DIGOXIN 5MCG/ML SOL           </t>
  </si>
  <si>
    <t xml:space="preserve">RALTEGRAVIR 100MG TAB         </t>
  </si>
  <si>
    <t>HEPARIN 2</t>
  </si>
  <si>
    <t xml:space="preserve">CULTURE FUNGUS SKIN           </t>
  </si>
  <si>
    <t xml:space="preserve">REVERSE T3                    </t>
  </si>
  <si>
    <t>SUCTION</t>
  </si>
  <si>
    <t xml:space="preserve">TUBERCULIN 5TU/0.1ML SOL      </t>
  </si>
  <si>
    <t xml:space="preserve">MEPERIDINE 100MG/ML INJ       </t>
  </si>
  <si>
    <t xml:space="preserve">FLUOXETINE HCL 10MG CAP       </t>
  </si>
  <si>
    <t xml:space="preserve">FLUOXETINE HCL 20MG/5ML SOL   </t>
  </si>
  <si>
    <t xml:space="preserve">DEXTROSE 10%-NS IVS           </t>
  </si>
  <si>
    <t xml:space="preserve">CIPROFLOXACIN 10MG/ML INJ     </t>
  </si>
  <si>
    <t xml:space="preserve">FENOFIBRATE 130 MG CAP        </t>
  </si>
  <si>
    <t xml:space="preserve">GENTEAL 0.3% GEL              </t>
  </si>
  <si>
    <t xml:space="preserve">OXANDROLONE 2.5 MG TABLET     </t>
  </si>
  <si>
    <t xml:space="preserve">CLOMIPHENE CITRATE 50 MG TAB  </t>
  </si>
  <si>
    <t xml:space="preserve">CULTURE CHLAMYDIA             </t>
  </si>
  <si>
    <t xml:space="preserve">ASPERGILLUS ANTIBODY          </t>
  </si>
  <si>
    <t xml:space="preserve">RUBELLA ANTIBODY              </t>
  </si>
  <si>
    <t xml:space="preserve">TRAY FOLEY CATH 18FR 3WAY     </t>
  </si>
  <si>
    <t xml:space="preserve">VITAMIN E OIL                 </t>
  </si>
  <si>
    <t xml:space="preserve">NAPHAZOLINE HCL 0.1%  SOL     </t>
  </si>
  <si>
    <t xml:space="preserve">ZINC OXIDE 20% OIN            </t>
  </si>
  <si>
    <t xml:space="preserve">ATROPINE SULF 1MG/ML INJ      </t>
  </si>
  <si>
    <t xml:space="preserve">NIFEDIPINE 30MG TER           </t>
  </si>
  <si>
    <t xml:space="preserve">HYDROMORPHONE 4MG TAB         </t>
  </si>
  <si>
    <t xml:space="preserve">TROSPIUM CL 60MG CER          </t>
  </si>
  <si>
    <t xml:space="preserve">DIVALPROEX NA 500MG TCP       </t>
  </si>
  <si>
    <t xml:space="preserve">LEVALBUTEROL 1.25MG/0.5ML SOL </t>
  </si>
  <si>
    <t xml:space="preserve">MICONAZOLE NITRATE 0.02 PWD   </t>
  </si>
  <si>
    <t xml:space="preserve">HISTAMINE URINE 24HR          </t>
  </si>
  <si>
    <t xml:space="preserve">THIOCYANATE                   </t>
  </si>
  <si>
    <t xml:space="preserve">RISTOCETIN CO FACTOR          </t>
  </si>
  <si>
    <t xml:space="preserve">SHOE MED-SURG DARCO MENS LG   </t>
  </si>
  <si>
    <t xml:space="preserve">TRACH SUCT 14FR-21.3 W/15ML   </t>
  </si>
  <si>
    <t xml:space="preserve">VERAPAMIL HCL 240MG TER       </t>
  </si>
  <si>
    <t xml:space="preserve">METHYLPREDNISOLONE 40MG INJ   </t>
  </si>
  <si>
    <t xml:space="preserve">CHLORPROMAZINE HCL 10MG TAB   </t>
  </si>
  <si>
    <t xml:space="preserve">COLCHICINE 0.6MG TAB          </t>
  </si>
  <si>
    <t xml:space="preserve">OXANDROLONE 2.5MG TAB         </t>
  </si>
  <si>
    <t xml:space="preserve">NITROGLYCERIN 0.3MG/HR TDM    </t>
  </si>
  <si>
    <t xml:space="preserve">RISPERIDONE 1MG TAB           </t>
  </si>
  <si>
    <t xml:space="preserve">RIFAMPIN 300MG CAP            </t>
  </si>
  <si>
    <t xml:space="preserve">ACETIC ACID 0.25% SOL         </t>
  </si>
  <si>
    <t xml:space="preserve">NITROGLYCERIN 0.4MG/HR TDM    </t>
  </si>
  <si>
    <t xml:space="preserve">FAMCICLOVIR 250MG TAB         </t>
  </si>
  <si>
    <t xml:space="preserve">MESALAMINE 500MG CER          </t>
  </si>
  <si>
    <t xml:space="preserve">CHLORHEXIDINE GLUC 4% SOL     </t>
  </si>
  <si>
    <t xml:space="preserve">ALISKIREN 150MG TAB           </t>
  </si>
  <si>
    <t xml:space="preserve">AMYLASE/LIPASE/PROTEASE ECC   </t>
  </si>
  <si>
    <t xml:space="preserve">TICAGRELOR 90MG TAB           </t>
  </si>
  <si>
    <t xml:space="preserve">KEPPRA XR 750MG TAB           </t>
  </si>
  <si>
    <t xml:space="preserve">BRILINTA 90MG TAB             </t>
  </si>
  <si>
    <t xml:space="preserve">DIGOXIN 250 MCG/ML INJ        </t>
  </si>
  <si>
    <t xml:space="preserve">TICAGRELOR 60 MG TAB          </t>
  </si>
  <si>
    <t xml:space="preserve">METHYLPRED NA SUCC 40 MG SOL  </t>
  </si>
  <si>
    <t xml:space="preserve">COMPLEMENT C-3                </t>
  </si>
  <si>
    <t xml:space="preserve">COOMBS DIRECT                 </t>
  </si>
  <si>
    <t xml:space="preserve">BETA 2 GLYCOPROTEIN AB        </t>
  </si>
  <si>
    <t xml:space="preserve">KIT CLSD SUCTN 14FR WET PACK  </t>
  </si>
  <si>
    <t xml:space="preserve">CHAMBER HUMID INF/PED         </t>
  </si>
  <si>
    <t xml:space="preserve">HANDLE LARYN FIB OPT SGL USE  </t>
  </si>
  <si>
    <t xml:space="preserve">DOBUTAMINE HCL 12.5MG/ML INJ  </t>
  </si>
  <si>
    <t xml:space="preserve">CLARITHROMYCIN 250MG TAB      </t>
  </si>
  <si>
    <t xml:space="preserve">PHENYLEPHRINE HCL 1% SPR      </t>
  </si>
  <si>
    <t xml:space="preserve">CEFTRIAXONE NA 1GM INJ        </t>
  </si>
  <si>
    <t xml:space="preserve">NIFEDIPINE 90MG TAB           </t>
  </si>
  <si>
    <t xml:space="preserve">LEVETIRACETAM 500MG TAB       </t>
  </si>
  <si>
    <t xml:space="preserve">        -2.50 1000.00</t>
  </si>
  <si>
    <t xml:space="preserve">DILTIAZEM HCL 120MG C12       </t>
  </si>
  <si>
    <t xml:space="preserve">ESCITALOPRAM OXALATE 10MG TAB </t>
  </si>
  <si>
    <t xml:space="preserve">BUPROPION HCL 150MG T24       </t>
  </si>
  <si>
    <t xml:space="preserve">COLCHICINE 0.6 MG CAP         </t>
  </si>
  <si>
    <t xml:space="preserve">TEMAZEPAM 7.5 MG CAP          </t>
  </si>
  <si>
    <t xml:space="preserve">LAMOTRIGINE ER 25 MG TAB      </t>
  </si>
  <si>
    <t xml:space="preserve">MICONAZOLE NITRATE 0.02 SPR   </t>
  </si>
  <si>
    <t xml:space="preserve">DHEA-S                        </t>
  </si>
  <si>
    <t xml:space="preserve">INTRINSIC FACTOR ANTIBODY     </t>
  </si>
  <si>
    <t xml:space="preserve">MITTS PEEK-A-BOO              </t>
  </si>
  <si>
    <t xml:space="preserve">AMOXICILLIN 250MG/5ML LIQ     </t>
  </si>
  <si>
    <t xml:space="preserve">PYRAZINAMIDE 500MG TAB        </t>
  </si>
  <si>
    <t xml:space="preserve">HYDROCORTISONE 1% OIN         </t>
  </si>
  <si>
    <t xml:space="preserve">DIAZEPAM 5MG TAB              </t>
  </si>
  <si>
    <t xml:space="preserve">PROPRANOLOL HCL 60MG CER      </t>
  </si>
  <si>
    <t xml:space="preserve">EPINEPHRINE HCL 0.1MG/ML INJ  </t>
  </si>
  <si>
    <t xml:space="preserve">MONTELUKAST NA 10MG TAB       </t>
  </si>
  <si>
    <t xml:space="preserve">GABAPENTIN 300MG CAP          </t>
  </si>
  <si>
    <t xml:space="preserve">CIPROFLOXACIN 500MG TAB       </t>
  </si>
  <si>
    <t xml:space="preserve">FLUOXETINE HCL 20MG CAP       </t>
  </si>
  <si>
    <t xml:space="preserve">BUPROPION HCL 100MG T12       </t>
  </si>
  <si>
    <t xml:space="preserve">VITAMIN B COMPLEX W/C SGL     </t>
  </si>
  <si>
    <t xml:space="preserve">MILNACIPRAN HCL 50MG TAB      </t>
  </si>
  <si>
    <t xml:space="preserve">TAPENTADOL HCL 50MG TAB       </t>
  </si>
  <si>
    <t xml:space="preserve">RENACIDIN SOL                 </t>
  </si>
  <si>
    <t xml:space="preserve">TAPENTADOL 50 MG TAB          </t>
  </si>
  <si>
    <t xml:space="preserve">CLOZAPINE 200 MG TAB          </t>
  </si>
  <si>
    <t xml:space="preserve">CYTO-SMEAR ANY-SOURCE         </t>
  </si>
  <si>
    <t xml:space="preserve">CA 125 ANTIBODY               </t>
  </si>
  <si>
    <t xml:space="preserve">CALCITONIN                    </t>
  </si>
  <si>
    <t xml:space="preserve">OSMOLALITY STOOL              </t>
  </si>
  <si>
    <t xml:space="preserve">CULTURE URINE                 </t>
  </si>
  <si>
    <t>POTASSIUM</t>
  </si>
  <si>
    <t xml:space="preserve">TUBE ET 6.0 CFFD MUR TIP      </t>
  </si>
  <si>
    <t xml:space="preserve">TUBE ET 8.0 CFFD MUR TIP      </t>
  </si>
  <si>
    <t xml:space="preserve">CEFUROXIME NA 750MG INJ       </t>
  </si>
  <si>
    <t xml:space="preserve">SODIUM CL 3% IVS              </t>
  </si>
  <si>
    <t xml:space="preserve">ACYCLOVIR 500MG INJ           </t>
  </si>
  <si>
    <t xml:space="preserve">KETOROLAC 30MG/ML INJ         </t>
  </si>
  <si>
    <t xml:space="preserve">PHYTONADIONE 1MG/0.5ML INJ    </t>
  </si>
  <si>
    <t xml:space="preserve">NADOLOL 20MG TAB              </t>
  </si>
  <si>
    <t xml:space="preserve">NUTRILYTE II 20ML INJ         </t>
  </si>
  <si>
    <t xml:space="preserve">ERYTHROMYCIN 250MG ECC        </t>
  </si>
  <si>
    <t xml:space="preserve">SODIUM CL 0.45% IVS           </t>
  </si>
  <si>
    <t xml:space="preserve">KETAMINE HCL 50MG/ML INJ      </t>
  </si>
  <si>
    <t xml:space="preserve">DEXTROSE 5%-1/4NS IVS         </t>
  </si>
  <si>
    <t xml:space="preserve">MORPHINE  60MG TER            </t>
  </si>
  <si>
    <t xml:space="preserve">GENTAMICIN 100MG/NS 100ML INJ </t>
  </si>
  <si>
    <t xml:space="preserve">PANTOPRAZOLE NA 40MG TAB      </t>
  </si>
  <si>
    <t xml:space="preserve">GENTAMICIN 80MG/100ML INJ     </t>
  </si>
  <si>
    <t xml:space="preserve">DEXTROSE 5%-1/2NS IVS         </t>
  </si>
  <si>
    <t xml:space="preserve">GENTAMICIN 60MG/50ML INJ      </t>
  </si>
  <si>
    <t xml:space="preserve">GENTAMICIN 80MG/50ML INJ      </t>
  </si>
  <si>
    <t xml:space="preserve">CEFAZOLIN 1GM/D5W INJ         </t>
  </si>
  <si>
    <t xml:space="preserve">LORAZEPAM 4MG/ML INJ          </t>
  </si>
  <si>
    <t xml:space="preserve">AMINOPHYLLINE 500MG/20ML INJ  </t>
  </si>
  <si>
    <t xml:space="preserve">GENTAMICIN 80MG/NS 100ML INJ  </t>
  </si>
  <si>
    <t xml:space="preserve">POTASSIUM CL 20MEQ/100ML INJ  </t>
  </si>
  <si>
    <t xml:space="preserve">LIDOCAINE HCL 2% INJ          </t>
  </si>
  <si>
    <t xml:space="preserve">POTASSIUM CL 10MEQ/50ML INJ   </t>
  </si>
  <si>
    <t xml:space="preserve">POTASSIUM CL 10MEQ/100ML INJ  </t>
  </si>
  <si>
    <t xml:space="preserve">METRONIDAZOLE 500MG/100ML INJ </t>
  </si>
  <si>
    <t xml:space="preserve">POTASSIUM CL 40MEQ/100ML INJ  </t>
  </si>
  <si>
    <t xml:space="preserve">POTASSIUM CL 20MEQ/50ML INJ   </t>
  </si>
  <si>
    <t xml:space="preserve">METOPROLOL TART 1MG/ML INJ    </t>
  </si>
  <si>
    <t xml:space="preserve">GENTAMICIN 120MG/NS 100ML INJ </t>
  </si>
  <si>
    <t xml:space="preserve">CEFUROXIME NA 1.5GM INJ       </t>
  </si>
  <si>
    <t xml:space="preserve">CLINDAMYCIN PHOS 9G/60ML INJ  </t>
  </si>
  <si>
    <t xml:space="preserve">EPINEPHRINE 1MG/ML INJ        </t>
  </si>
  <si>
    <t xml:space="preserve">HEPARIN 100U/ML SOL           </t>
  </si>
  <si>
    <t xml:space="preserve">LACTATED RINGERS IVS          </t>
  </si>
  <si>
    <t xml:space="preserve">D5W/NACL 0.45%/KCL 20MEQ IVS  </t>
  </si>
  <si>
    <t xml:space="preserve">PRADAXA 75MG CAP              </t>
  </si>
  <si>
    <t xml:space="preserve">POTASSIUM CL 2MEQ/ML INJ      </t>
  </si>
  <si>
    <t xml:space="preserve">MORPHINE 5MG/ML INJ           </t>
  </si>
  <si>
    <t xml:space="preserve">HEPARIN LOCK 100U/ML          </t>
  </si>
  <si>
    <t xml:space="preserve">CLINDAMYCIN 300MG/50ML INJ    </t>
  </si>
  <si>
    <t xml:space="preserve">MORPHINE SULF 10MG/ML INJ     </t>
  </si>
  <si>
    <t xml:space="preserve">LIDOCAINE 2% IV SOL           </t>
  </si>
  <si>
    <t xml:space="preserve">LIDOCAINE 1% IV SOL           </t>
  </si>
  <si>
    <t xml:space="preserve">HEPARIN LOCK FLUSH 10 U/MLSOL </t>
  </si>
  <si>
    <t xml:space="preserve">HEPARIN LOCK FLUSH 100U/MLSOL </t>
  </si>
  <si>
    <t xml:space="preserve">LIDOCAIN HCL 0.01 INJ         </t>
  </si>
  <si>
    <t xml:space="preserve">CALCIUM CHLORIDE 0.1 INJ      </t>
  </si>
  <si>
    <t xml:space="preserve">MORPHINE SULFATE 4 MG/ML INJ  </t>
  </si>
  <si>
    <t xml:space="preserve">FAMOTIDINE/NACL 20MG/50ML INJ </t>
  </si>
  <si>
    <t xml:space="preserve">MORPHINE SULFATE 10 MG/ML INJ </t>
  </si>
  <si>
    <t xml:space="preserve">ELECTROLYTE CONCENTRATE SOL   </t>
  </si>
  <si>
    <t xml:space="preserve">HYDROMORPHONE HCL 1MG/ML SOL  </t>
  </si>
  <si>
    <t xml:space="preserve">C. DIFF. CULT.                </t>
  </si>
  <si>
    <t xml:space="preserve">ACETYCHOLINE RECEPTOR AB      </t>
  </si>
  <si>
    <t xml:space="preserve">KIT CLSD TRCH SUCT14FR-22.2   </t>
  </si>
  <si>
    <t xml:space="preserve">STYLET REMV AIRQ DISP #0      </t>
  </si>
  <si>
    <t xml:space="preserve">SYTYLET REMV AIRQ DISP #1     </t>
  </si>
  <si>
    <t xml:space="preserve">CLOZAPINE 25MG TAB            </t>
  </si>
  <si>
    <t xml:space="preserve">GLYCERIN LIQ                  </t>
  </si>
  <si>
    <t xml:space="preserve">TERBUTALINE SULF 5MG TAB      </t>
  </si>
  <si>
    <t xml:space="preserve">AMOXICILLIN CLV K 500-125 TAB </t>
  </si>
  <si>
    <t xml:space="preserve">GABAPENTIN 600MG TAB          </t>
  </si>
  <si>
    <t xml:space="preserve">POTASSIUM CL 40MEQ SOL        </t>
  </si>
  <si>
    <t xml:space="preserve">PRAVASTATIN NA 80MG TAB       </t>
  </si>
  <si>
    <t xml:space="preserve">SERTRALINE HCL 100MG TAB      </t>
  </si>
  <si>
    <t xml:space="preserve">MYCOPHENOLATE 180MG ECT       </t>
  </si>
  <si>
    <t xml:space="preserve">ZOLPIDEM TARTRATE 6.25MG TER  </t>
  </si>
  <si>
    <t xml:space="preserve">OXCARBAZEPINE 600MG TAB       </t>
  </si>
  <si>
    <t xml:space="preserve">NIACIN 500MG TER              </t>
  </si>
  <si>
    <t xml:space="preserve">AMPHETAMINE SALTS 15MG ER CAP </t>
  </si>
  <si>
    <t xml:space="preserve">OXYCONTIN 15MG ER TAB         </t>
  </si>
  <si>
    <t xml:space="preserve">HYDROCORTISONE 1% TOPICAL     </t>
  </si>
  <si>
    <t xml:space="preserve">PROGESTERONE                  </t>
  </si>
  <si>
    <t xml:space="preserve">SURGICAL PATH LEVEL I         </t>
  </si>
  <si>
    <t xml:space="preserve">PLASMINOGEN ACTIVATOR         </t>
  </si>
  <si>
    <t>HIV1 ANTIGEN</t>
  </si>
  <si>
    <t xml:space="preserve">CATH CLOSED SUCT w/T 4.6MM OD </t>
  </si>
  <si>
    <t xml:space="preserve">SLING ARM ADULT UNIVERSAL     </t>
  </si>
  <si>
    <t xml:space="preserve">NITROGLYCERIN 0.2MG/HR TDM    </t>
  </si>
  <si>
    <t xml:space="preserve">LANSOPRAZOLE 30MG ECC         </t>
  </si>
  <si>
    <t xml:space="preserve">ZIDOVUDINE 300MG TAB          </t>
  </si>
  <si>
    <t xml:space="preserve">MEGESTROL ACET 40MG/ML SUS    </t>
  </si>
  <si>
    <t xml:space="preserve">ZOLPIDEM TARTRATE 5MG TAB     </t>
  </si>
  <si>
    <t xml:space="preserve">MIRTAZAPINE 30MG TAB          </t>
  </si>
  <si>
    <t xml:space="preserve">FORMOTEROL FUMARATE 12MCG CAP </t>
  </si>
  <si>
    <t xml:space="preserve">PAROXETINE HCL 37.5MG TER     </t>
  </si>
  <si>
    <t xml:space="preserve">DARIFENACIN HBR 15MG TER      </t>
  </si>
  <si>
    <t xml:space="preserve">TRECATOR 250MG TAB            </t>
  </si>
  <si>
    <t xml:space="preserve">CMV CULTURE (TISSUE)          </t>
  </si>
  <si>
    <t xml:space="preserve">CULTURE TISSUE ADDL STUDIES   </t>
  </si>
  <si>
    <t>KETOSTEROIDS 17</t>
  </si>
  <si>
    <t xml:space="preserve">SLEEVE ARM SKIN SLEEVE XL     </t>
  </si>
  <si>
    <t xml:space="preserve">DRSG TRITEC PRECUT 4X5IN      </t>
  </si>
  <si>
    <t xml:space="preserve">AMOXICILLIN CLV K 250-125 TAB </t>
  </si>
  <si>
    <t xml:space="preserve">DIACETAZONE CAP               </t>
  </si>
  <si>
    <t xml:space="preserve">ROPINIROLE HCL 5MG TAB        </t>
  </si>
  <si>
    <t xml:space="preserve">CARBAMAZEPINE 400MG TER       </t>
  </si>
  <si>
    <t xml:space="preserve">MIRTAZAPINE 30MG ODT          </t>
  </si>
  <si>
    <t xml:space="preserve">BENZOCAINE 20% OIN            </t>
  </si>
  <si>
    <t xml:space="preserve">ROPINIROLE HCL 3MG TAB        </t>
  </si>
  <si>
    <t xml:space="preserve">ZONISAMIDE 100MG CAP          </t>
  </si>
  <si>
    <t xml:space="preserve">PENTOXIFYLLINE 400MG TER      </t>
  </si>
  <si>
    <t xml:space="preserve">LANSOPRAZOLE 15MG TDR         </t>
  </si>
  <si>
    <t xml:space="preserve">DRONABINOL 2.5MG SGL          </t>
  </si>
  <si>
    <t xml:space="preserve">BROMOCRIPTINE MESYLAT2.5MGTAB </t>
  </si>
  <si>
    <t xml:space="preserve">OLIGOCLONAL BANDS             </t>
  </si>
  <si>
    <t xml:space="preserve">17 OH PROGESTERONE 17-D       </t>
  </si>
  <si>
    <t xml:space="preserve">3-WAY STOP COCK               </t>
  </si>
  <si>
    <t xml:space="preserve">FLOW CYTOMETRY-1ST MKR-TECH   </t>
  </si>
  <si>
    <t xml:space="preserve">PROCAINAMIDE                  </t>
  </si>
  <si>
    <t xml:space="preserve">ALDOLASE                      </t>
  </si>
  <si>
    <t xml:space="preserve">RH TYPING                     </t>
  </si>
  <si>
    <t xml:space="preserve">SOMATOMEDIN                   </t>
  </si>
  <si>
    <t xml:space="preserve">BELT RESTRAINT QUICK RELEASE  </t>
  </si>
  <si>
    <t xml:space="preserve">CANN INN 8.0 SPARE SHILEY     </t>
  </si>
  <si>
    <t xml:space="preserve">CANN INN 10.0 SPARE SHILEY    </t>
  </si>
  <si>
    <t xml:space="preserve">TUBE ENDOTR 8.0 CONTROL TIP   </t>
  </si>
  <si>
    <t xml:space="preserve">TOPIRAMATE 50MG TAB           </t>
  </si>
  <si>
    <t xml:space="preserve">CLORPACTIN WCS90 2 GM TOPICAL </t>
  </si>
  <si>
    <t xml:space="preserve">VSL#3-DS 900 BILLION ORG/PKT  </t>
  </si>
  <si>
    <t xml:space="preserve">RISPERIDONE 1 MG TAB          </t>
  </si>
  <si>
    <t xml:space="preserve">PANCREAZE 16 CAP              </t>
  </si>
  <si>
    <t xml:space="preserve">BENZO/BENZETHON CHL20%0.2%SPR </t>
  </si>
  <si>
    <t xml:space="preserve">PARASITE EXAM URINE           </t>
  </si>
  <si>
    <t xml:space="preserve">VITAMIN B1 (THIAMINE)         </t>
  </si>
  <si>
    <t xml:space="preserve">RESTRAINT PELVIC W/TIES MD    </t>
  </si>
  <si>
    <t xml:space="preserve">BELT SOFT WITH TIES LONG      </t>
  </si>
  <si>
    <t xml:space="preserve">HOLDER LIMB DELUXE SYNTH FUR  </t>
  </si>
  <si>
    <t xml:space="preserve">BELT RESTRAINT TIES SOFT LONG </t>
  </si>
  <si>
    <t xml:space="preserve">KIT ENDOSCOPY BASIC PLUS      </t>
  </si>
  <si>
    <t xml:space="preserve">SERTRALINE HCL 50MG TAB       </t>
  </si>
  <si>
    <t xml:space="preserve">BENZOYL PEROXIDE 5% GEL       </t>
  </si>
  <si>
    <t xml:space="preserve">MOUTHWASH 474ML SOL           </t>
  </si>
  <si>
    <t xml:space="preserve">DOXAZOSIN MESYLATE 8MG TAB    </t>
  </si>
  <si>
    <t xml:space="preserve">LANSOPRAZOLE 15MG ECC         </t>
  </si>
  <si>
    <t xml:space="preserve">MIRTAZAPINE 15MG TAB          </t>
  </si>
  <si>
    <t xml:space="preserve">IVERMECTIN 3MG TAB            </t>
  </si>
  <si>
    <t xml:space="preserve">RIVASTIGMINE TARTRATE 3MG CAP </t>
  </si>
  <si>
    <t xml:space="preserve">MORPHINE 30MG CER             </t>
  </si>
  <si>
    <t xml:space="preserve">RANOLAZINE 500MG TER          </t>
  </si>
  <si>
    <t xml:space="preserve">OXYCODONE HCL 15MG TER        </t>
  </si>
  <si>
    <t xml:space="preserve">ROPINIROLE HCL 2MG TER        </t>
  </si>
  <si>
    <t xml:space="preserve">LANSOPRAZOLE DR 30MG ECC      </t>
  </si>
  <si>
    <t xml:space="preserve">DULOXETINE 30MG DR CAP        </t>
  </si>
  <si>
    <t xml:space="preserve">LYME DISEASE ANTIBODY         </t>
  </si>
  <si>
    <t xml:space="preserve">HERPES SIMPLEX TYPE 2 ABY     </t>
  </si>
  <si>
    <t xml:space="preserve">CLOTTING FACTOR XII           </t>
  </si>
  <si>
    <t xml:space="preserve">HIV-1 AG W/HIV-1 &amp; HIV-2 AB   </t>
  </si>
  <si>
    <t xml:space="preserve">PLASMINOGEN                   </t>
  </si>
  <si>
    <t xml:space="preserve">CLOTTING FACTOR IX            </t>
  </si>
  <si>
    <t xml:space="preserve">SPECIAL STAIN GROUP-1         </t>
  </si>
  <si>
    <t xml:space="preserve">CHEMILUMINES                  </t>
  </si>
  <si>
    <t xml:space="preserve">COMPLEMENT C-4                </t>
  </si>
  <si>
    <t xml:space="preserve">D-DIMER SEMI QUANT            </t>
  </si>
  <si>
    <t xml:space="preserve">ANTIBODY ID/ENZYMES           </t>
  </si>
  <si>
    <t xml:space="preserve">CARCINOEMBRYONIC-(CEA)        </t>
  </si>
  <si>
    <t xml:space="preserve">SHOE CAST CLOSED TOE X-SMALL  </t>
  </si>
  <si>
    <t xml:space="preserve">SHOE CAST CLOSED TOE SMALL    </t>
  </si>
  <si>
    <t xml:space="preserve">SHOE CAST CLOSED TOE MEDIUM   </t>
  </si>
  <si>
    <t xml:space="preserve">SHOE CAST CLOSED TOE MED/LG   </t>
  </si>
  <si>
    <t xml:space="preserve">SHOE CAST CLOSED TOE LARGE    </t>
  </si>
  <si>
    <t xml:space="preserve">SHOE CAST CLOSED TOE X-LARGE  </t>
  </si>
  <si>
    <t xml:space="preserve">INTROD ET BOUG STYLT 15FX70CM </t>
  </si>
  <si>
    <t xml:space="preserve">ALPRAZOLAM 0.5MG TAB          </t>
  </si>
  <si>
    <t xml:space="preserve">SIMVASTATIN 10MG TAB          </t>
  </si>
  <si>
    <t xml:space="preserve">DIVALPROEX NA 500MG TER       </t>
  </si>
  <si>
    <t xml:space="preserve">TACROLIMUS 1MG CAP            </t>
  </si>
  <si>
    <t xml:space="preserve">VALSARTAN 40MG TAB            </t>
  </si>
  <si>
    <t xml:space="preserve">OXCARBAZEPINE 300MG/5ML SUS   </t>
  </si>
  <si>
    <t xml:space="preserve">DANAZOL 100MG CAP             </t>
  </si>
  <si>
    <t xml:space="preserve">NITROGLYCERIN 0.1MG/HR TDM    </t>
  </si>
  <si>
    <t xml:space="preserve">CYCLOSPORINE 100 MG CAP       </t>
  </si>
  <si>
    <t xml:space="preserve">OXALATE                       </t>
  </si>
  <si>
    <t xml:space="preserve">INFLUENZA A&amp;B                 </t>
  </si>
  <si>
    <t xml:space="preserve">VITAMIN B6 LEVEL              </t>
  </si>
  <si>
    <t xml:space="preserve">VERAPAMIL HCL 120MG CER       </t>
  </si>
  <si>
    <t xml:space="preserve">FLUOXETINE HCL 40MG CAP       </t>
  </si>
  <si>
    <t xml:space="preserve">CEFDINIR 300MG CAP            </t>
  </si>
  <si>
    <t xml:space="preserve">RAMIPRIL 1.25MG CAP           </t>
  </si>
  <si>
    <t xml:space="preserve">CIPROFLOXACIN 250MG TAB       </t>
  </si>
  <si>
    <t xml:space="preserve">MOUTHWASH SPR                 </t>
  </si>
  <si>
    <t xml:space="preserve">CETIRIZINE HYDROCHLOR  5MGTAB </t>
  </si>
  <si>
    <t xml:space="preserve">CETIRIZINE HYDROCHLOR 10MGTAB </t>
  </si>
  <si>
    <t xml:space="preserve">PHOSPHOLIPID NEUT HEX PHOS    </t>
  </si>
  <si>
    <t xml:space="preserve">SMOKE EVAC HANDPIECE          </t>
  </si>
  <si>
    <t xml:space="preserve">TUBE TRACH NCC MICRO 5.0MM    </t>
  </si>
  <si>
    <t xml:space="preserve">DRSG TRACH WND LEVAFIBER 4X4  </t>
  </si>
  <si>
    <t xml:space="preserve">ALPHA I ANTITRYPSIN PHENO     </t>
  </si>
  <si>
    <t xml:space="preserve">ANGIOTENSIN CONVERT ENZYME    </t>
  </si>
  <si>
    <t xml:space="preserve">ESTROGEN                      </t>
  </si>
  <si>
    <t xml:space="preserve">URINE MICRO                   </t>
  </si>
  <si>
    <t xml:space="preserve">OXYMETAZOLINE HCL 0.05% SPR   </t>
  </si>
  <si>
    <t xml:space="preserve">POTASSIUM CL 20MEQ SOL        </t>
  </si>
  <si>
    <t xml:space="preserve">QUINAPRIL HCL 10MG TAB        </t>
  </si>
  <si>
    <t xml:space="preserve">PHENYLEPHRINE HCL 0.25% OIN   </t>
  </si>
  <si>
    <t xml:space="preserve">PREDNISONE 5MG/5ML SOL        </t>
  </si>
  <si>
    <t xml:space="preserve">MIDODRINE HCL 10MG TAB        </t>
  </si>
  <si>
    <t xml:space="preserve">VENLAFAXINE HCL 37.5MG TER    </t>
  </si>
  <si>
    <t xml:space="preserve">MOUTHWASH SOL                 </t>
  </si>
  <si>
    <t xml:space="preserve">SUBOXONE 2MG-0.5MG SL TAB     </t>
  </si>
  <si>
    <t xml:space="preserve">TRANEXAMIC ACID 650 MG TAB    </t>
  </si>
  <si>
    <t xml:space="preserve">MORPHINE SULFATE 60 MG TAB    </t>
  </si>
  <si>
    <t xml:space="preserve">CLOTTING FACTOR XI            </t>
  </si>
  <si>
    <t xml:space="preserve">CLOTTING FACTOR VII           </t>
  </si>
  <si>
    <t xml:space="preserve">KIT TRACH CARE W/SWIVELHEAD   </t>
  </si>
  <si>
    <t xml:space="preserve">BACLOFEN 20MG TAB             </t>
  </si>
  <si>
    <t xml:space="preserve">LOVASTATIN 40MG TAB           </t>
  </si>
  <si>
    <t xml:space="preserve">CHOLESTYRAMINE 4GM/5.5GM PDR  </t>
  </si>
  <si>
    <t xml:space="preserve">CARVEDILOL 3.125MG TAB        </t>
  </si>
  <si>
    <t xml:space="preserve">PRAVASTATIN NA 40MG TAB       </t>
  </si>
  <si>
    <t xml:space="preserve">CYCLOPHOSPHAMIDE 50MG TAB     </t>
  </si>
  <si>
    <t xml:space="preserve">OLMESARTAN MEDOXOMIL 5MG TAB  </t>
  </si>
  <si>
    <t xml:space="preserve">LOSARTAN POTASSIUM 100MG TAB  </t>
  </si>
  <si>
    <t xml:space="preserve">        -0.50 1150.00</t>
  </si>
  <si>
    <t xml:space="preserve">SALICYLIC ACID 3%SOL          </t>
  </si>
  <si>
    <t xml:space="preserve">NITROFURAN MONO/MCR 100MG CAP </t>
  </si>
  <si>
    <t xml:space="preserve">FENOFIBRATE 145MG TAB         </t>
  </si>
  <si>
    <t xml:space="preserve">DERMA PHOR . TOPICAL          </t>
  </si>
  <si>
    <t xml:space="preserve">MORPHINE SULFATE IR 30 MG TAB </t>
  </si>
  <si>
    <t xml:space="preserve">DISOPYRAMIDE                  </t>
  </si>
  <si>
    <t xml:space="preserve">FLECAINIDE                    </t>
  </si>
  <si>
    <t xml:space="preserve">FLUOXETINE- PROZAC            </t>
  </si>
  <si>
    <t xml:space="preserve">FELBAMATE                     </t>
  </si>
  <si>
    <t xml:space="preserve">DNA SINGLE STRAND ANTIBODY    </t>
  </si>
  <si>
    <t xml:space="preserve">CYCLOSPORINE                  </t>
  </si>
  <si>
    <t xml:space="preserve">PASTE EAKIN COHESIVE 2.1OZ    </t>
  </si>
  <si>
    <t xml:space="preserve">BELT SOFT WITH TIES           </t>
  </si>
  <si>
    <t xml:space="preserve">ACYCLOVIR 200MG/5ML SUS       </t>
  </si>
  <si>
    <t xml:space="preserve">BUPROPION HCL 150MG TER       </t>
  </si>
  <si>
    <t xml:space="preserve">NEFAZODONE HCL 200MG TAB      </t>
  </si>
  <si>
    <t xml:space="preserve">PYRIDOSTIBMINE BR 60MG TAB    </t>
  </si>
  <si>
    <t xml:space="preserve">HYDROCORTISONE 2.5% OIN       </t>
  </si>
  <si>
    <t xml:space="preserve">REPAGLINIDE 2MG TAB           </t>
  </si>
  <si>
    <t xml:space="preserve">PHENYTOIN 100MG/4ML SUS       </t>
  </si>
  <si>
    <t xml:space="preserve">VENLAFAXINE HCL 150MG TER     </t>
  </si>
  <si>
    <t xml:space="preserve">DOXYCYCLINE 100MG TAB         </t>
  </si>
  <si>
    <t xml:space="preserve">VALSARTAN 160 MGTAB           </t>
  </si>
  <si>
    <t xml:space="preserve">FAMOTIDINE 40 MG TAB          </t>
  </si>
  <si>
    <t xml:space="preserve">CLINDAMYCIN 150 MG/ML INJ     </t>
  </si>
  <si>
    <t xml:space="preserve">VANCOMYCIN HCL 50 MG/ML SOL   </t>
  </si>
  <si>
    <t xml:space="preserve">PHYTONADIONE 1 MG/0.5 ML SOL  </t>
  </si>
  <si>
    <t xml:space="preserve">CYTOSPIN                      </t>
  </si>
  <si>
    <t xml:space="preserve">H.PYLORI-BLOOD TEST ANALYSIS  </t>
  </si>
  <si>
    <t xml:space="preserve">CULTURE FLUID/OTHER (NON CSF) </t>
  </si>
  <si>
    <t xml:space="preserve">LYME DISEASE TITER            </t>
  </si>
  <si>
    <t xml:space="preserve">CLOZAPINE/CLOZARIL            </t>
  </si>
  <si>
    <t xml:space="preserve">ANTIBODY CYSTICERCOSIS        </t>
  </si>
  <si>
    <t xml:space="preserve">STOCKING ANTIEMB THIGH XXXL   </t>
  </si>
  <si>
    <t xml:space="preserve">BLADE LARYNGOSCOPE MIL4 DISP  </t>
  </si>
  <si>
    <t xml:space="preserve">CATH FOLEY PEDIATRIC 8FR 3CC  </t>
  </si>
  <si>
    <t xml:space="preserve">DRSG MEPILEX  SACRUM 16x20CM  </t>
  </si>
  <si>
    <t xml:space="preserve">MICONAZOLE NITRATE 2% SPR     </t>
  </si>
  <si>
    <t xml:space="preserve">TIAGAINE HCL 4MG TAB          </t>
  </si>
  <si>
    <t xml:space="preserve">FLECAINIDE ACETATE 150MG TAB  </t>
  </si>
  <si>
    <t xml:space="preserve">DISOPYRAMIDE PHOS 100MG CAP   </t>
  </si>
  <si>
    <t xml:space="preserve">BUPROPION HCL 150MG T12       </t>
  </si>
  <si>
    <t xml:space="preserve">NEBIVOLOL HCL 5MG TAB         </t>
  </si>
  <si>
    <t xml:space="preserve">LEVETIRACETAM 500MG TER       </t>
  </si>
  <si>
    <t xml:space="preserve">DULOXETINE 30MG CAP           </t>
  </si>
  <si>
    <t xml:space="preserve">FLUOXETINE 20 MG/5 ML SOL     </t>
  </si>
  <si>
    <t xml:space="preserve">SALIVA SUBSTITUTE . SOL       </t>
  </si>
  <si>
    <t xml:space="preserve">PROCAINAMIDE &amp; NAPA LEVEL     </t>
  </si>
  <si>
    <t xml:space="preserve">PARASITE EXAM                 </t>
  </si>
  <si>
    <t xml:space="preserve">KETOCONAZOLE 200MG TAB        </t>
  </si>
  <si>
    <t xml:space="preserve">NEFAZODONE HCL 100MG TAB      </t>
  </si>
  <si>
    <t xml:space="preserve">METHYLPREDNISOLONE 8MG TAB    </t>
  </si>
  <si>
    <t xml:space="preserve">GENTAMICIN SULF 10MG/ML SOL   </t>
  </si>
  <si>
    <t xml:space="preserve">ARGININE 4.5GM/9.2GM PDR      </t>
  </si>
  <si>
    <t xml:space="preserve">ZOLPIDEM TARTRATE 10MG TAB    </t>
  </si>
  <si>
    <t xml:space="preserve">BENZONATATE 200MG SGL         </t>
  </si>
  <si>
    <t xml:space="preserve">MELOXICAM 15MG TAB            </t>
  </si>
  <si>
    <t xml:space="preserve">URSODIOL 500MG TAB            </t>
  </si>
  <si>
    <t xml:space="preserve">PRAMOXINE HCL HC 1%-2.5% CRE  </t>
  </si>
  <si>
    <t xml:space="preserve">NEBIVOLOL HCL 2.5MG TAB       </t>
  </si>
  <si>
    <t xml:space="preserve">NEBIVOLOL HCL 10MG TAB        </t>
  </si>
  <si>
    <t xml:space="preserve">NEVIVOLOL HCL 20MG TAB        </t>
  </si>
  <si>
    <t xml:space="preserve">DOXYCYCLINE HYCLATE 100MG TAB </t>
  </si>
  <si>
    <t xml:space="preserve">OXYMORPHONE 10MG TAB          </t>
  </si>
  <si>
    <t xml:space="preserve">LANTISEPTIC SKIN PROTECT TOP  </t>
  </si>
  <si>
    <t xml:space="preserve">ARGINAID 4.5 GM/9.2 GM POW    </t>
  </si>
  <si>
    <t xml:space="preserve">RISPERIDONE 0.25 MG TAB       </t>
  </si>
  <si>
    <t xml:space="preserve">BARIUM SULFATE 2% SUSP        </t>
  </si>
  <si>
    <t xml:space="preserve">RISPERIDONE 0.5 MG TAB        </t>
  </si>
  <si>
    <t xml:space="preserve">SURGICAL PATH LEVEL II        </t>
  </si>
  <si>
    <t xml:space="preserve">DIGITOXIN                     </t>
  </si>
  <si>
    <t xml:space="preserve">GLUCAGON                      </t>
  </si>
  <si>
    <t xml:space="preserve">PROTOZOA AB                   </t>
  </si>
  <si>
    <t xml:space="preserve">IMMUNO OTHER INFECT AGENT AB  </t>
  </si>
  <si>
    <t xml:space="preserve">CLOMIPRAMINE                  </t>
  </si>
  <si>
    <t xml:space="preserve">RAJI CELL                     </t>
  </si>
  <si>
    <t>CELL BLOCK</t>
  </si>
  <si>
    <t xml:space="preserve">CULTURE AEROBIC               </t>
  </si>
  <si>
    <t xml:space="preserve">METHYL ALCOHOL                </t>
  </si>
  <si>
    <t xml:space="preserve">THYROGLOBULIN LEVEL           </t>
  </si>
  <si>
    <t xml:space="preserve">HEADSTAP H SILICONE           </t>
  </si>
  <si>
    <t xml:space="preserve">TUBE ENDOTRACH 7.0MM          </t>
  </si>
  <si>
    <t xml:space="preserve">SULFADIAZINE 500MG TAB        </t>
  </si>
  <si>
    <t xml:space="preserve">DILTIAZEM HCL 90MG C12        </t>
  </si>
  <si>
    <t xml:space="preserve">CARVEDILOL 6.25MG TAB         </t>
  </si>
  <si>
    <t xml:space="preserve">FINASTERIDE 5MG TAB           </t>
  </si>
  <si>
    <t xml:space="preserve">ESCITALOPRAM OXALATE 5MG TAB  </t>
  </si>
  <si>
    <t xml:space="preserve">MORPHINE 10MG CER             </t>
  </si>
  <si>
    <t xml:space="preserve">HYDROMORPHONE 1MG/ML SOL      </t>
  </si>
  <si>
    <t xml:space="preserve">SELENIUM SULFIDE 1% SHA       </t>
  </si>
  <si>
    <t xml:space="preserve">LEVETIRACETAM 100 MG/ML       </t>
  </si>
  <si>
    <t xml:space="preserve">AMMONIUM LACTATE 12% TOP      </t>
  </si>
  <si>
    <t xml:space="preserve">FECAL HGB IMMUNOASSAY         </t>
  </si>
  <si>
    <t xml:space="preserve">CORTISOL BASELINE             </t>
  </si>
  <si>
    <t xml:space="preserve">ARTIFICIAL TEARS 1.4% SOL     </t>
  </si>
  <si>
    <t xml:space="preserve">CROMOLYN NA 10MG/ML SOL       </t>
  </si>
  <si>
    <t xml:space="preserve">PHENYLEPHRINE HCL 0.25% SPR   </t>
  </si>
  <si>
    <t xml:space="preserve">CARVEDILOL 25MG TAB           </t>
  </si>
  <si>
    <t xml:space="preserve">BARIUM SULF 2.1% SUS          </t>
  </si>
  <si>
    <t xml:space="preserve">AMIODARONE HCL 200MG TAB      </t>
  </si>
  <si>
    <t xml:space="preserve">REPAGLINIDE 0.5MG TAB         </t>
  </si>
  <si>
    <t xml:space="preserve">MORPHINE 20MG CER             </t>
  </si>
  <si>
    <t xml:space="preserve">OXYCODONE HCL 30MG TAB        </t>
  </si>
  <si>
    <t xml:space="preserve">CARBAMAZEPINE 100MG/5ML SUS   </t>
  </si>
  <si>
    <t xml:space="preserve">MIDODRINE HCL 5MG TAB         </t>
  </si>
  <si>
    <t xml:space="preserve">ESCITALOPRAM 20MG TAB         </t>
  </si>
  <si>
    <t xml:space="preserve">GLUCOSE TOL - 3 SPECIMENS     </t>
  </si>
  <si>
    <t>ALPHA-FETOPROTEIN</t>
  </si>
  <si>
    <t xml:space="preserve">PROTEIN S FUNCTIONAL          </t>
  </si>
  <si>
    <t xml:space="preserve">PROTEIN S FREE                </t>
  </si>
  <si>
    <t xml:space="preserve">5 HIAA                        </t>
  </si>
  <si>
    <t xml:space="preserve">UNFRACTIONATED HEPARIN        </t>
  </si>
  <si>
    <t xml:space="preserve">CATH SUCT PROTEX 72TR 14FR    </t>
  </si>
  <si>
    <t xml:space="preserve">CATH SUCT SL T-CONNECTOR 14FR </t>
  </si>
  <si>
    <t xml:space="preserve">CATH SUCT PRO72 COUD 14FR     </t>
  </si>
  <si>
    <t xml:space="preserve">CATH SUCT PRO72 SL 14FR       </t>
  </si>
  <si>
    <t xml:space="preserve">CATH SUCT PRO72 16FR          </t>
  </si>
  <si>
    <t xml:space="preserve">CATH SUCT TRACH LAVAGE 14FR   </t>
  </si>
  <si>
    <t xml:space="preserve">ANTIBACTERIAL/ANESTHETIC OIN  </t>
  </si>
  <si>
    <t xml:space="preserve">FLUPHENAZINE HCL 5MG TAB      </t>
  </si>
  <si>
    <t xml:space="preserve">ALPRAZOLAM 0.25MG TAB         </t>
  </si>
  <si>
    <t xml:space="preserve">DOXAZOSIN MESYLATE 1MG TAB    </t>
  </si>
  <si>
    <t xml:space="preserve">NALTREXONE 50MG TAB           </t>
  </si>
  <si>
    <t xml:space="preserve">MISOPROSTOL 200MCG TAB        </t>
  </si>
  <si>
    <t xml:space="preserve">LEVETIRACETAM 250MG TAB       </t>
  </si>
  <si>
    <t xml:space="preserve">TRAMADOL HCL 100MG TER        </t>
  </si>
  <si>
    <t xml:space="preserve">OXYMORPHONE HCL 10MG TER      </t>
  </si>
  <si>
    <t xml:space="preserve">ACYCLOVIR 800MG TAB           </t>
  </si>
  <si>
    <t xml:space="preserve">HYDROXYCHLOROQUINE 200MG TAB  </t>
  </si>
  <si>
    <t xml:space="preserve">MONTELUKAST SOD 10MG TAB      </t>
  </si>
  <si>
    <t xml:space="preserve">APRISO 0.375GM ER CAP         </t>
  </si>
  <si>
    <t xml:space="preserve">ESCITALOPRAM 10MG TAB         </t>
  </si>
  <si>
    <t xml:space="preserve">VITAMIN B-12                  </t>
  </si>
  <si>
    <t>ALBUMIN</t>
  </si>
  <si>
    <t xml:space="preserve">CORTISOL FREE                 </t>
  </si>
  <si>
    <t xml:space="preserve">AMIODARONE                    </t>
  </si>
  <si>
    <t xml:space="preserve">ANTISMOOTH MUSCLE TITER       </t>
  </si>
  <si>
    <t xml:space="preserve">FOLIC ACID                    </t>
  </si>
  <si>
    <t xml:space="preserve">LIDOCAINE                     </t>
  </si>
  <si>
    <t xml:space="preserve">PCH DRN W SKIN BARR CTF.5-3.8 </t>
  </si>
  <si>
    <t xml:space="preserve">ROPINIROLE HCL 0.W5MG TAB     </t>
  </si>
  <si>
    <t xml:space="preserve">PRAZOSIN HCL 5MG CAP          </t>
  </si>
  <si>
    <t xml:space="preserve">FLUOXETINE HCL 20MG TAB       </t>
  </si>
  <si>
    <t xml:space="preserve">AMLODIPINE BESYLATE 10MG TAB  </t>
  </si>
  <si>
    <t xml:space="preserve">DESIPRAMINE HCL 50MG TAB      </t>
  </si>
  <si>
    <t xml:space="preserve">CHOLESTYRAMINE 4GM/5GM PDR    </t>
  </si>
  <si>
    <t xml:space="preserve">SEVELAMER HCL 400MG TAB       </t>
  </si>
  <si>
    <t xml:space="preserve">AMLODIPINE BESYLATE 2.5MG TAB </t>
  </si>
  <si>
    <t xml:space="preserve">GALANTAMINE HBR 4MG TAB       </t>
  </si>
  <si>
    <t xml:space="preserve">PAROXETINE HCL 12.5MG TER     </t>
  </si>
  <si>
    <t xml:space="preserve">ETIDRONATE DISODIUM 200MG TAB </t>
  </si>
  <si>
    <t xml:space="preserve">GABAPENTIN 250MG/5ML SOL      </t>
  </si>
  <si>
    <t xml:space="preserve">RIVASTIGMINE TARTRATE 6MG CAP </t>
  </si>
  <si>
    <t xml:space="preserve">RUFINAMIDE 200MG TAB          </t>
  </si>
  <si>
    <t xml:space="preserve">GENTIAN VIOLET 1% SOL         </t>
  </si>
  <si>
    <t xml:space="preserve">NORTRIPTYLINE HCL 75MG CAP    </t>
  </si>
  <si>
    <t xml:space="preserve">ARTHRICREAM 10% CREAM         </t>
  </si>
  <si>
    <t xml:space="preserve">ALFUZOSIN HCL 10 MG TAB       </t>
  </si>
  <si>
    <t xml:space="preserve">OXYCODONE HCL CR 20 MG TAB    </t>
  </si>
  <si>
    <t xml:space="preserve">ACETAZOLAMIDE 250 MG TAB      </t>
  </si>
  <si>
    <t xml:space="preserve">CHLAMYDIA (ELISA)             </t>
  </si>
  <si>
    <t xml:space="preserve">LACTIC ACID                   </t>
  </si>
  <si>
    <t xml:space="preserve">PROTEIN-ELECTROPHOR-SERUM     </t>
  </si>
  <si>
    <t>HELICOBACTER PYLORI</t>
  </si>
  <si>
    <t xml:space="preserve">ALK PHOS HEAT STABLE          </t>
  </si>
  <si>
    <t xml:space="preserve">BLADE LARYNG FIBEROPTIC MAC 4 </t>
  </si>
  <si>
    <t xml:space="preserve">BLADE LARYNG FIBEROPTIC MAC 3 </t>
  </si>
  <si>
    <t xml:space="preserve">CYCLOSPORINE 25MG SGL         </t>
  </si>
  <si>
    <t xml:space="preserve">ROPINIROLE HCL 2MG TAB        </t>
  </si>
  <si>
    <t xml:space="preserve">ROPINIROLE HCL 1MG TAB        </t>
  </si>
  <si>
    <t xml:space="preserve">GENTAMICIN 2MG/ML NS SOL      </t>
  </si>
  <si>
    <t xml:space="preserve">HYDROMORPHONE 2MG TAB         </t>
  </si>
  <si>
    <t xml:space="preserve">PRAMIPEXOLE DIHCL 0.125MG TAB </t>
  </si>
  <si>
    <t xml:space="preserve">GALANTAMINE HBR 8MG TAB       </t>
  </si>
  <si>
    <t xml:space="preserve">HYPROMELLOSE 0.3% GEL         </t>
  </si>
  <si>
    <t xml:space="preserve">OPIUM 10MG/ML TIN             </t>
  </si>
  <si>
    <t xml:space="preserve">OXYCODONE HCL 10MG TER        </t>
  </si>
  <si>
    <t xml:space="preserve">FENOFIBRIC ACID 105MG TAB     </t>
  </si>
  <si>
    <t xml:space="preserve">BUPRENORPHINE 2MG TAB         </t>
  </si>
  <si>
    <t xml:space="preserve">DIGOXIN 0.125 MG/2.5 ML SOL   </t>
  </si>
  <si>
    <t xml:space="preserve">METHEMOGLOBIN QUAL            </t>
  </si>
  <si>
    <t xml:space="preserve">VITAMIN A LEVEL               </t>
  </si>
  <si>
    <t xml:space="preserve">RAPAMYCIN (SIROLIMUS)         </t>
  </si>
  <si>
    <t xml:space="preserve">APOLIPOPROTEIN                </t>
  </si>
  <si>
    <t xml:space="preserve">TRAY CATH FOLEY 16FR 5CC      </t>
  </si>
  <si>
    <t xml:space="preserve">PHENOL 1.4% SPR               </t>
  </si>
  <si>
    <t xml:space="preserve">QUETIAPINE FUMARATE 25MG TAB  </t>
  </si>
  <si>
    <t xml:space="preserve">DILTIAZEM HCL 60MG C12        </t>
  </si>
  <si>
    <t xml:space="preserve">CALAMINE LOT                  </t>
  </si>
  <si>
    <t xml:space="preserve">PAROXETINE HCL 20MG TAB       </t>
  </si>
  <si>
    <t xml:space="preserve">COLESEVELAM HCL 625MG TAB     </t>
  </si>
  <si>
    <t xml:space="preserve">TROLAMINE SALICYLATE 10% CRE  </t>
  </si>
  <si>
    <t xml:space="preserve">HYDROCORTISONE 0.5% OIN       </t>
  </si>
  <si>
    <t xml:space="preserve">MIRTAZAPINE 15MG ODT          </t>
  </si>
  <si>
    <t xml:space="preserve">GABAPENTIN 400MG CAP          </t>
  </si>
  <si>
    <t xml:space="preserve">PROGESTERONE 100MG SGL        </t>
  </si>
  <si>
    <t xml:space="preserve">PROGESTERONE 200MG SGL        </t>
  </si>
  <si>
    <t xml:space="preserve">MISOPROSTOL 100MCG TAB        </t>
  </si>
  <si>
    <t xml:space="preserve">ETHOSUXIMIDE 250MG SGL        </t>
  </si>
  <si>
    <t xml:space="preserve">DEXTROSE 15GM GEL             </t>
  </si>
  <si>
    <t xml:space="preserve">MIDODRINE 5MG TAB             </t>
  </si>
  <si>
    <t xml:space="preserve">CARBI/LEVDOPA61.25MG/245MGCAP </t>
  </si>
  <si>
    <t xml:space="preserve">CALAMINE 8%-8% SOL            </t>
  </si>
  <si>
    <t xml:space="preserve">AMMONIA                       </t>
  </si>
  <si>
    <t xml:space="preserve">CYCSTATIN C                   </t>
  </si>
  <si>
    <t xml:space="preserve">HISTONE ANTIBODY              </t>
  </si>
  <si>
    <t xml:space="preserve">THERAP DRUG ASSAY QUANT NEC   </t>
  </si>
  <si>
    <t xml:space="preserve">DILANTIN ASSAY                </t>
  </si>
  <si>
    <t xml:space="preserve">SELENIUM                      </t>
  </si>
  <si>
    <t xml:space="preserve">TREPONEMA PALLIDUM            </t>
  </si>
  <si>
    <t xml:space="preserve">QUINIDINE                     </t>
  </si>
  <si>
    <t xml:space="preserve">CADMIUM                       </t>
  </si>
  <si>
    <t xml:space="preserve">VITAMIN E LEVEL               </t>
  </si>
  <si>
    <t xml:space="preserve">CHROMIUM                      </t>
  </si>
  <si>
    <t>LEUKOCYTE WBC</t>
  </si>
  <si>
    <t xml:space="preserve">INFLUENZA B AB                </t>
  </si>
  <si>
    <t xml:space="preserve">VALPROIC ACID FREE            </t>
  </si>
  <si>
    <t xml:space="preserve">CANNULA INNER DISP 5.0MM ID   </t>
  </si>
  <si>
    <t xml:space="preserve">CEFADROXIL 500MG CAP          </t>
  </si>
  <si>
    <t xml:space="preserve">PROMETHAZINE HCL 12.5MG SUP   </t>
  </si>
  <si>
    <t xml:space="preserve">LEVOCARNITINE 100MG/ML SOL    </t>
  </si>
  <si>
    <t xml:space="preserve">TIZANIDINE HCL 4MG CAP        </t>
  </si>
  <si>
    <t xml:space="preserve">ZINC OXIDE 0.16 TOP           </t>
  </si>
  <si>
    <t xml:space="preserve">LEVOCARNITINE1GM/10ML SOL     </t>
  </si>
  <si>
    <t xml:space="preserve">FINASTERIDE 1 MG TAB          </t>
  </si>
  <si>
    <t xml:space="preserve">SUMATRIPTAN 50 MG  TAB        </t>
  </si>
  <si>
    <t xml:space="preserve">HERPES SIMPLEX TYPE 1 ABY     </t>
  </si>
  <si>
    <t xml:space="preserve">TEICHOIC ACID                 </t>
  </si>
  <si>
    <t xml:space="preserve">CLOTTING FACTOR II            </t>
  </si>
  <si>
    <t xml:space="preserve">TOLNAFTATE 1% CRE             </t>
  </si>
  <si>
    <t xml:space="preserve">VERAPAMIL HCL 180MG TER       </t>
  </si>
  <si>
    <t xml:space="preserve">CPM PLOY HYDROCODONE SER      </t>
  </si>
  <si>
    <t xml:space="preserve">ROPINIROLE HCL 0.5MG TAB      </t>
  </si>
  <si>
    <t xml:space="preserve">TAMOXIFEN 20MG TAB            </t>
  </si>
  <si>
    <t xml:space="preserve">FLECAINIDE ACETATE 100MG TAB  </t>
  </si>
  <si>
    <t xml:space="preserve">ROPINIROLE HCL 4MG TAB        </t>
  </si>
  <si>
    <t xml:space="preserve">METHYLPREDNISOLONE 16MG TAB   </t>
  </si>
  <si>
    <t xml:space="preserve">DOXAZOSIN MESYLATE 4MG TAB    </t>
  </si>
  <si>
    <t xml:space="preserve">METOLAZONE 5MG TAB            </t>
  </si>
  <si>
    <t xml:space="preserve">WARFARIN NA 10MG TAB          </t>
  </si>
  <si>
    <t xml:space="preserve">DIPHENHYDRAMINE HCL Z ACE CRE </t>
  </si>
  <si>
    <t xml:space="preserve">DELZICOL 400MG DR CAP         </t>
  </si>
  <si>
    <t xml:space="preserve">QUETIAPINE 25MG TAB           </t>
  </si>
  <si>
    <t xml:space="preserve">ZALEPLON 10 MG CAP            </t>
  </si>
  <si>
    <t xml:space="preserve">MICROSOMAL ANTIBODIES         </t>
  </si>
  <si>
    <t xml:space="preserve">ADENOVIRUS AB                 </t>
  </si>
  <si>
    <t xml:space="preserve">PERIPH SMEAR REPT &amp; INTERP    </t>
  </si>
  <si>
    <t xml:space="preserve">CHLAMYDIA. PNEUMONIA (IGG)    </t>
  </si>
  <si>
    <t xml:space="preserve">ANA SCREEN                    </t>
  </si>
  <si>
    <t xml:space="preserve">RENAL FUNCTION PANEL          </t>
  </si>
  <si>
    <t>CULTURE</t>
  </si>
  <si>
    <t xml:space="preserve">OPIATES 1 OR MORE             </t>
  </si>
  <si>
    <t xml:space="preserve">BARR CONVEX MOLD SM 1x.875IN  </t>
  </si>
  <si>
    <t xml:space="preserve">PCH OSTOMY DRN CUSTOM         </t>
  </si>
  <si>
    <t xml:space="preserve">HOLDER LIMB QUILTED DBL STRAP </t>
  </si>
  <si>
    <t xml:space="preserve">PROTECTOR HEEL &amp; ELBOW W PAD  </t>
  </si>
  <si>
    <t xml:space="preserve">THIOTHIXENE 5MG CAP           </t>
  </si>
  <si>
    <t xml:space="preserve">OXCARBAZEPINE 300MG TAB       </t>
  </si>
  <si>
    <t xml:space="preserve">TRIAZOLAM 0.25MG TAB          </t>
  </si>
  <si>
    <t xml:space="preserve">ESTRIFIED ESTROGENS METHY TAB </t>
  </si>
  <si>
    <t xml:space="preserve">WARFARIN NA 7.5MG TAB         </t>
  </si>
  <si>
    <t xml:space="preserve">BUSPIRONE HCL 30MG TAB        </t>
  </si>
  <si>
    <t xml:space="preserve">FLECAINIDE ACETATE 100 MG TAB </t>
  </si>
  <si>
    <t xml:space="preserve">PIOGLITAZONE HCL 15 MG TABLET </t>
  </si>
  <si>
    <t xml:space="preserve">TRIAZOLAM 0.25 MG TAB         </t>
  </si>
  <si>
    <t xml:space="preserve">NADOLOL 20 MG TAB             </t>
  </si>
  <si>
    <t xml:space="preserve">PANCREAZE 10 CAP              </t>
  </si>
  <si>
    <t xml:space="preserve">MURAMIDASE                    </t>
  </si>
  <si>
    <t xml:space="preserve">ELECTROPHORESIS HEMOGLOBLIN   </t>
  </si>
  <si>
    <t xml:space="preserve">COPPER                        </t>
  </si>
  <si>
    <t xml:space="preserve">CARBOXYHEMOGLOBIN             </t>
  </si>
  <si>
    <t xml:space="preserve">CITRATE                       </t>
  </si>
  <si>
    <t xml:space="preserve">HEPATITIS DELTA VIRUS AB      </t>
  </si>
  <si>
    <t xml:space="preserve">THYROXINE BINDING GLOBULIN    </t>
  </si>
  <si>
    <t xml:space="preserve">BOVIE CLEANER                 </t>
  </si>
  <si>
    <t xml:space="preserve">BLADE MAC DISP GREEN SIZE 4   </t>
  </si>
  <si>
    <t xml:space="preserve">BLADE MAC DISP GREEN SIZE 3   </t>
  </si>
  <si>
    <t xml:space="preserve">TUBE TRACH CUFF 9MM FLEXISET  </t>
  </si>
  <si>
    <t xml:space="preserve">TUBE TRACH CUFF 7MM FLEXISET  </t>
  </si>
  <si>
    <t xml:space="preserve">HOLDER LIMB SINGLE STRAP      </t>
  </si>
  <si>
    <t xml:space="preserve">KIT AIRWAY NASOPHARYNGEAL NP  </t>
  </si>
  <si>
    <t xml:space="preserve">FLUORESCENT ANTIBODY TITER    </t>
  </si>
  <si>
    <t xml:space="preserve">MEXILETINE HCL 250MG CAP      </t>
  </si>
  <si>
    <t xml:space="preserve">NAPROXEN 500MG TAB            </t>
  </si>
  <si>
    <t xml:space="preserve">WARFARIN NA 6MG TAB           </t>
  </si>
  <si>
    <t xml:space="preserve">HYDROCORTISONE 0.5% CRE       </t>
  </si>
  <si>
    <t xml:space="preserve">OXYCODONE APAP 10-325MG TAB   </t>
  </si>
  <si>
    <t xml:space="preserve">DIVALPROEX NA 250MG TER       </t>
  </si>
  <si>
    <t xml:space="preserve">DOXAZOSIN MESYLATE 2MG TAB    </t>
  </si>
  <si>
    <t xml:space="preserve">DESMOPRESSIN ACET 0.1MG TAB   </t>
  </si>
  <si>
    <t xml:space="preserve">CELLULOSE TALC 71GM POW       </t>
  </si>
  <si>
    <t xml:space="preserve">AMLODIPINE BESYLATE 5MG TAB   </t>
  </si>
  <si>
    <t xml:space="preserve">HYDROCOD/ACET 7.5/325MG 15ML  </t>
  </si>
  <si>
    <t xml:space="preserve">NITROFURANTOIN MACROC100MGCAP </t>
  </si>
  <si>
    <t>ERGOCALCIFEROL 8</t>
  </si>
  <si>
    <t xml:space="preserve">COMPLEMENT C-1                </t>
  </si>
  <si>
    <t>ACID PHOS</t>
  </si>
  <si>
    <t xml:space="preserve">ANTITHROMBIN III              </t>
  </si>
  <si>
    <t xml:space="preserve">CRYPTOCOCCUS ANTIGEN (CSF)    </t>
  </si>
  <si>
    <t xml:space="preserve">RSV ANTIBODY                  </t>
  </si>
  <si>
    <t xml:space="preserve">CULTURE NARES                 </t>
  </si>
  <si>
    <t xml:space="preserve">VISCOSITY                     </t>
  </si>
  <si>
    <t xml:space="preserve">WAFER DURAHESIVE NATURA 2.25  </t>
  </si>
  <si>
    <t xml:space="preserve">WAFER DURAHESIVE 1.75 FLANGE  </t>
  </si>
  <si>
    <t xml:space="preserve">NEB BARREL THERMIST 12LPM     </t>
  </si>
  <si>
    <t xml:space="preserve">BETHANECHOL CL 50MG TAB       </t>
  </si>
  <si>
    <t xml:space="preserve">TOLNAFTATE 1% POW             </t>
  </si>
  <si>
    <t xml:space="preserve">NITROFURANTOIN MCR 100MG CAP  </t>
  </si>
  <si>
    <t xml:space="preserve">THIOTHIXENE 10MG CAP          </t>
  </si>
  <si>
    <t xml:space="preserve">CHOLESTYRAMINE 4GM/9GM PDR    </t>
  </si>
  <si>
    <t xml:space="preserve">MINOCYCLINE HCL 100MG CAP     </t>
  </si>
  <si>
    <t xml:space="preserve">TOPIRAMATE 25MG TAB           </t>
  </si>
  <si>
    <t xml:space="preserve">THEOPHYLLINE 300MG C24        </t>
  </si>
  <si>
    <t xml:space="preserve">DISOPYRAMIDE PHOS 150MG CAP   </t>
  </si>
  <si>
    <t xml:space="preserve">ALENDRONATE NA 10MG TAB       </t>
  </si>
  <si>
    <t xml:space="preserve">OXYBUTYNIN CL 5MG TER         </t>
  </si>
  <si>
    <t xml:space="preserve">FAMOTIDINE 40MG TAB           </t>
  </si>
  <si>
    <t xml:space="preserve">SPIRONOLACTONE 100MG TAB      </t>
  </si>
  <si>
    <t xml:space="preserve">SOTALOL HCL 120MG TAB         </t>
  </si>
  <si>
    <t xml:space="preserve">MESALAMINE 250MG CAP          </t>
  </si>
  <si>
    <t xml:space="preserve">MINOCYCLINE HCL 50MG TAB      </t>
  </si>
  <si>
    <t xml:space="preserve">MORPHINE  30MG TER            </t>
  </si>
  <si>
    <t xml:space="preserve">CYCLOSPORINE 25MG CAP         </t>
  </si>
  <si>
    <t xml:space="preserve">CLOTRIMAZOLE 10MG LOZ         </t>
  </si>
  <si>
    <t xml:space="preserve">DAPSONE 100MG TAB             </t>
  </si>
  <si>
    <t xml:space="preserve">PANTOPRAZOLE NA 40MG ECT      </t>
  </si>
  <si>
    <t xml:space="preserve">HYDROCOD/CHLORPHEN POLIST SOL </t>
  </si>
  <si>
    <t xml:space="preserve">OXYBUTYNIN CHLORIDE ER 5MGTAB </t>
  </si>
  <si>
    <t xml:space="preserve">HEPATITIS BE ANTIBODY         </t>
  </si>
  <si>
    <t xml:space="preserve">P-ANCA ATYPICAL TITER         </t>
  </si>
  <si>
    <t xml:space="preserve">INSULIN                       </t>
  </si>
  <si>
    <t xml:space="preserve">CANDIDA AB                    </t>
  </si>
  <si>
    <t xml:space="preserve">ZINC                          </t>
  </si>
  <si>
    <t xml:space="preserve">KIT POST-OP UROSTOMY 2.5IN    </t>
  </si>
  <si>
    <t xml:space="preserve">HOLDER LIMB DISP SOFT FELT    </t>
  </si>
  <si>
    <t xml:space="preserve">AIRWAY INT WLMS ADLT ML 10CM  </t>
  </si>
  <si>
    <t xml:space="preserve">ACETAZOLAMIDE 250MG TAB       </t>
  </si>
  <si>
    <t xml:space="preserve">PRAVASTATIN NA 20MG TAB       </t>
  </si>
  <si>
    <t xml:space="preserve">PRAVASTATIN NA 10MG TAB       </t>
  </si>
  <si>
    <t xml:space="preserve">PERPHENAZINE 8MG TAB          </t>
  </si>
  <si>
    <t xml:space="preserve">FAMOTIDINE 20MG TAB           </t>
  </si>
  <si>
    <t xml:space="preserve">OXYBUTYNIN CL 10MG TER        </t>
  </si>
  <si>
    <t xml:space="preserve">PROPAFENONE HCL 150MG TAB     </t>
  </si>
  <si>
    <t xml:space="preserve">NATEGLINIDE 120MG TAB         </t>
  </si>
  <si>
    <t xml:space="preserve">RIFAMPIN 150MG CAP            </t>
  </si>
  <si>
    <t xml:space="preserve">NATEGLINIDE 60MG TAB          </t>
  </si>
  <si>
    <t xml:space="preserve">NICARDIPINE HCL 30MG CAP      </t>
  </si>
  <si>
    <t xml:space="preserve">LAMOTRIGINE 25MG CTB          </t>
  </si>
  <si>
    <t xml:space="preserve">METOLAZONE 2.5MG TAB          </t>
  </si>
  <si>
    <t xml:space="preserve">SENNA LEAF EXT 176MG/5ML SYR  </t>
  </si>
  <si>
    <t xml:space="preserve">L-METHYLFOLATE 7.5MG TAB      </t>
  </si>
  <si>
    <t xml:space="preserve">BELLADONNA ALK ANALGESICS CAP </t>
  </si>
  <si>
    <t xml:space="preserve">NITROFURANTOIN 100 MG CAP     </t>
  </si>
  <si>
    <t xml:space="preserve">FINASTERIDE 5 MG TAB          </t>
  </si>
  <si>
    <t xml:space="preserve">ANA TITER                     </t>
  </si>
  <si>
    <t xml:space="preserve">ANTI CENTROMERE ANTIBODY      </t>
  </si>
  <si>
    <t xml:space="preserve">PURKINJE CELL CYTOPLASMA      </t>
  </si>
  <si>
    <t xml:space="preserve">ANTI NEUTROPHILIC ANTIBODY    </t>
  </si>
  <si>
    <t xml:space="preserve">FLUORESCENT AB SCREEN         </t>
  </si>
  <si>
    <t xml:space="preserve">PARIETAL CELL ANTIBODY        </t>
  </si>
  <si>
    <t xml:space="preserve">RETICULIN ANTIBODY            </t>
  </si>
  <si>
    <t xml:space="preserve">HEAVY METAL SCREEN            </t>
  </si>
  <si>
    <t xml:space="preserve">GBM-GLOMERULAR BASEMENT (IFA) </t>
  </si>
  <si>
    <t>IGA</t>
  </si>
  <si>
    <t xml:space="preserve">CULTURE MYCOBACT EA ISOL      </t>
  </si>
  <si>
    <t xml:space="preserve">LDH ISOENZYMES                </t>
  </si>
  <si>
    <t xml:space="preserve">ROTAVIRUS ANTIBODY            </t>
  </si>
  <si>
    <t xml:space="preserve">ETHOSUXIMIDE                  </t>
  </si>
  <si>
    <t xml:space="preserve">DISP STYLET                   </t>
  </si>
  <si>
    <t xml:space="preserve">PROVIDONE IODINE 10% OIN      </t>
  </si>
  <si>
    <t xml:space="preserve">ALOE VERA/GLYCERIN GEL        </t>
  </si>
  <si>
    <t xml:space="preserve">        -0.10 1031.25</t>
  </si>
  <si>
    <t xml:space="preserve">ZIND OXIDE OIN                </t>
  </si>
  <si>
    <t xml:space="preserve">GALANTAMINE HBR 12MG TAB      </t>
  </si>
  <si>
    <t xml:space="preserve">BETHANECHOL CHLOR 25MG TAB    </t>
  </si>
  <si>
    <t xml:space="preserve">INDOMETHACIN 75MG ER CAP      </t>
  </si>
  <si>
    <t xml:space="preserve">ACETEC ACID 0.25% SOL         </t>
  </si>
  <si>
    <t xml:space="preserve">MELOXICAM 7.5 MG TAB          </t>
  </si>
  <si>
    <t xml:space="preserve">CARBI/LEVDOPA36.25MG/145MGCAP </t>
  </si>
  <si>
    <t xml:space="preserve">CARBI/LEVDOPA23.75MG/95MG CAP </t>
  </si>
  <si>
    <t xml:space="preserve">CARBI/LEVDOPA48.75MG-195MGCAP </t>
  </si>
  <si>
    <t xml:space="preserve">CERULOPLASMIN                 </t>
  </si>
  <si>
    <t xml:space="preserve">HEPATITIS B SURFACE AB        </t>
  </si>
  <si>
    <t xml:space="preserve">MICROALBUMIN/CREATININE RATIO </t>
  </si>
  <si>
    <t xml:space="preserve">AIRWAY NASO ROBTZZI 34FR      </t>
  </si>
  <si>
    <t xml:space="preserve">AIRWAY NASOPHAR ROBTZI 32FR   </t>
  </si>
  <si>
    <t xml:space="preserve">AIRWAY NASOPHAR ROBTZI 36FR   </t>
  </si>
  <si>
    <t xml:space="preserve">AIRWAY NASOPHAR ROBTZI 22FR   </t>
  </si>
  <si>
    <t xml:space="preserve">AIRWAY INT WLMS ADLT FML 9CM  </t>
  </si>
  <si>
    <t xml:space="preserve">MEXILETINE HCL 200MG CAP      </t>
  </si>
  <si>
    <t xml:space="preserve">PAROXETINE HCL 30MG TAB       </t>
  </si>
  <si>
    <t xml:space="preserve">HYDROCORTISONE ACET 0.5% CRE  </t>
  </si>
  <si>
    <t xml:space="preserve">CARVEDILOL 12.5MG TAB         </t>
  </si>
  <si>
    <t xml:space="preserve">ZIDOVUDINE 100MG CAP          </t>
  </si>
  <si>
    <t xml:space="preserve">PAROXETINE HCL 10MG TAB       </t>
  </si>
  <si>
    <t xml:space="preserve">TORSEMIDE 100MG TAB           </t>
  </si>
  <si>
    <t xml:space="preserve">HCTZ VALSARTAN 12.5-160MG TAB </t>
  </si>
  <si>
    <t xml:space="preserve">PROPANTHELINE BR 15MG TAB     </t>
  </si>
  <si>
    <t xml:space="preserve">PAROXETINE HCL 40MG TAB       </t>
  </si>
  <si>
    <t xml:space="preserve">MEPERIDINE 50MG TAB           </t>
  </si>
  <si>
    <t xml:space="preserve">VERAPAMIL HCL 240MG T24       </t>
  </si>
  <si>
    <t xml:space="preserve">URSODIOL 250MG TAB            </t>
  </si>
  <si>
    <t xml:space="preserve">RANITIDINE HCL 150MG TAB      </t>
  </si>
  <si>
    <t xml:space="preserve">PRAMIPEXOLE DIHCL 0.75MG TAB  </t>
  </si>
  <si>
    <t xml:space="preserve">MORPHINE SULFATE IR 15 MG TAB </t>
  </si>
  <si>
    <t xml:space="preserve">FUNGI MOLD ID                 </t>
  </si>
  <si>
    <t xml:space="preserve">MERCURY QUANTITATIVE          </t>
  </si>
  <si>
    <t xml:space="preserve">GIARDIA ANTIGEN               </t>
  </si>
  <si>
    <t xml:space="preserve">CATH URETHRAL COUDE OLIVE14FR </t>
  </si>
  <si>
    <t xml:space="preserve">BAG REPLC F/DIGNISHLD TRAY    </t>
  </si>
  <si>
    <t xml:space="preserve">VALPROIC ACID 250MG SGL       </t>
  </si>
  <si>
    <t xml:space="preserve">SELEGILINE HCL 5MG TAB        </t>
  </si>
  <si>
    <t xml:space="preserve">RANITIDINE HCL 300MG TAB      </t>
  </si>
  <si>
    <t xml:space="preserve">CLORAZEPATE 3.75MG TAB        </t>
  </si>
  <si>
    <t xml:space="preserve">DILTIAZEM HCL 120MG TAB       </t>
  </si>
  <si>
    <t xml:space="preserve">CAPTOPRIL 50MG TAB            </t>
  </si>
  <si>
    <t xml:space="preserve">NITROFURANTOIN MCR 50MG CAP   </t>
  </si>
  <si>
    <t xml:space="preserve">IRBESARTAN 75MG TAB           </t>
  </si>
  <si>
    <t xml:space="preserve">ALENDRONATE NA 5MG TAB        </t>
  </si>
  <si>
    <t xml:space="preserve">THEOPHYLLINE 200MG C24        </t>
  </si>
  <si>
    <t xml:space="preserve">CLORAZEPATE 7.5MG TAB         </t>
  </si>
  <si>
    <t xml:space="preserve">FLUOXETINE HCL 10MG TAB       </t>
  </si>
  <si>
    <t xml:space="preserve">AZATHIOPRINE 50MG TAB         </t>
  </si>
  <si>
    <t xml:space="preserve">METOLAZONE 10MG TAB           </t>
  </si>
  <si>
    <t xml:space="preserve">PANTOPRAZOLE NA 20MG ECT      </t>
  </si>
  <si>
    <t xml:space="preserve">TOPIRAMATE 25MG CAP           </t>
  </si>
  <si>
    <t xml:space="preserve">GLYCOPYRROLATE 1MG TAB        </t>
  </si>
  <si>
    <t xml:space="preserve">TROSPIUM CL 20MG TAB          </t>
  </si>
  <si>
    <t xml:space="preserve">CITRIC ACID NA CITRATE SOL    </t>
  </si>
  <si>
    <t xml:space="preserve">FIORICET 300-50-40MG CAP      </t>
  </si>
  <si>
    <t xml:space="preserve">ALENDRONATE SODIUM 10 MG TAB  </t>
  </si>
  <si>
    <t xml:space="preserve">TROPONIN T (QUANTITATIVE)     </t>
  </si>
  <si>
    <t xml:space="preserve">RUSSELL VIPER VNM TIME-DIL    </t>
  </si>
  <si>
    <t xml:space="preserve">AIRWAY INTUB WILLIAMS FRL 9CM </t>
  </si>
  <si>
    <t xml:space="preserve">AIRWAY NASO LTX STER BLU 36FR </t>
  </si>
  <si>
    <t xml:space="preserve">HCTZ LOSARTAN K 12.5-50MG TAB </t>
  </si>
  <si>
    <t xml:space="preserve">NORTRIPTYLINE HCL 50MG CAP    </t>
  </si>
  <si>
    <t xml:space="preserve">BUTALBITAL COMP/COD #3 CAP    </t>
  </si>
  <si>
    <t xml:space="preserve">SOTALOL HCL 80MG TAB          </t>
  </si>
  <si>
    <t xml:space="preserve">ENALAPRIL MALEATE 20MG TAB    </t>
  </si>
  <si>
    <t xml:space="preserve">ISOSORBIDE MN 120MG TER       </t>
  </si>
  <si>
    <t xml:space="preserve">LEUCOVORIN CALCIUM 5MG TAB    </t>
  </si>
  <si>
    <t xml:space="preserve">SERTRALINE HCL 25MG TAB       </t>
  </si>
  <si>
    <t xml:space="preserve">CARBAMAZEPINE 200MG TER       </t>
  </si>
  <si>
    <t xml:space="preserve">OXYCODONE APAP 7.5-325MG TAB  </t>
  </si>
  <si>
    <t xml:space="preserve">FELODIPINE 10MG TER           </t>
  </si>
  <si>
    <t xml:space="preserve">CYCLOPHOSPHAMIDE 25MG TAB     </t>
  </si>
  <si>
    <t xml:space="preserve">LIOTHYRONINE NA 25MCG TAB     </t>
  </si>
  <si>
    <t xml:space="preserve">DAPSONE 25MG TAB              </t>
  </si>
  <si>
    <t xml:space="preserve">PRAVASTATIN 40MG TAB          </t>
  </si>
  <si>
    <t xml:space="preserve">AMANTADINE 100MG CAP          </t>
  </si>
  <si>
    <t xml:space="preserve">ZOLOFT 20MG/ML SOL            </t>
  </si>
  <si>
    <t xml:space="preserve">DICLOFENAC POTASSIUM 50MG TAB </t>
  </si>
  <si>
    <t xml:space="preserve">Bupropion XL 300 MG TAB       </t>
  </si>
  <si>
    <t xml:space="preserve">DILTIAZEM HCL ER 300 MG CAP   </t>
  </si>
  <si>
    <t>ERGOCALCIFEROL 50</t>
  </si>
  <si>
    <t xml:space="preserve">ANTIBODY IDENT EA PANEL       </t>
  </si>
  <si>
    <t xml:space="preserve">GIARDIA IMMUNOFLUOR           </t>
  </si>
  <si>
    <t xml:space="preserve">LEGIONELLA AG-DFA             </t>
  </si>
  <si>
    <t xml:space="preserve">CHLAMYDIA IFA                 </t>
  </si>
  <si>
    <t xml:space="preserve">PNEUMOCYSTIS CARINII          </t>
  </si>
  <si>
    <t xml:space="preserve">CRYPTOSPORIDIUM IMMUNOFLUOR   </t>
  </si>
  <si>
    <t xml:space="preserve">ANTIGEN SCREENING             </t>
  </si>
  <si>
    <t xml:space="preserve">ANTIGEN RSV                   </t>
  </si>
  <si>
    <t xml:space="preserve">BARR SKIN STOMA CTF XL 89MM   </t>
  </si>
  <si>
    <t xml:space="preserve">BARR SKIN NATURA 5x5  WFR2.75 </t>
  </si>
  <si>
    <t xml:space="preserve">NEBULIZER MM10 Y-MP FLX FILTR </t>
  </si>
  <si>
    <t xml:space="preserve">TUB ENDO SFTY CLR MUR CFF 5.5 </t>
  </si>
  <si>
    <t xml:space="preserve">TUB ENDO SFTY CLR MUR CFF 6.0 </t>
  </si>
  <si>
    <t xml:space="preserve">CULTURE- GENITAL              </t>
  </si>
  <si>
    <t xml:space="preserve">MICROALBUMIN URINE QUANT      </t>
  </si>
  <si>
    <t xml:space="preserve">COOMBS INDIRECT               </t>
  </si>
  <si>
    <t xml:space="preserve">ATROPINE SULF 1% EYE OIN      </t>
  </si>
  <si>
    <t xml:space="preserve">PIROXICAM 10MG CAP            </t>
  </si>
  <si>
    <t xml:space="preserve">LOXAPINE SUCCINATE 50MG CAP   </t>
  </si>
  <si>
    <t xml:space="preserve">PERPHENAZINE 4MG TAB          </t>
  </si>
  <si>
    <t xml:space="preserve">AMANTADINE HCL 50MG/5ML LIQ   </t>
  </si>
  <si>
    <t xml:space="preserve">WARFARIN NA 3MG TAB           </t>
  </si>
  <si>
    <t xml:space="preserve">FLUVOXAMINE MAL 100MG TAB     </t>
  </si>
  <si>
    <t xml:space="preserve">METRONIDAZOLE 500MG TAB       </t>
  </si>
  <si>
    <t xml:space="preserve">DOXYCYCLINE HYCLATE 100MG CAP </t>
  </si>
  <si>
    <t xml:space="preserve">FLUVOXAMINE MAL 50MG TAB      </t>
  </si>
  <si>
    <t xml:space="preserve">WARFARIN NA 4MG TAB           </t>
  </si>
  <si>
    <t xml:space="preserve">WARFARIN NA 5MG TAB           </t>
  </si>
  <si>
    <t xml:space="preserve">CITALOPRAM HBR 40MG TAB       </t>
  </si>
  <si>
    <t xml:space="preserve">CITALOPRAM HBR 20MG TAB       </t>
  </si>
  <si>
    <t xml:space="preserve">REPAGLINIDE 1MG TAB           </t>
  </si>
  <si>
    <t xml:space="preserve">NIFEDIPINE 90MG TER           </t>
  </si>
  <si>
    <t xml:space="preserve">MIRTAZAPINE 7.5MG TAB         </t>
  </si>
  <si>
    <t xml:space="preserve">OMEGA 3 ETHYL ESTERS 1GM SGL  </t>
  </si>
  <si>
    <t xml:space="preserve">BETHANECHOL CL 25MG TAB       </t>
  </si>
  <si>
    <t xml:space="preserve">PERPHENAZINE 16 MG TAB        </t>
  </si>
  <si>
    <t xml:space="preserve">WHITE PETROLATUM . OINT       </t>
  </si>
  <si>
    <t xml:space="preserve">CULTURE FUNGUS BLOOD          </t>
  </si>
  <si>
    <t xml:space="preserve">CHOLINESTERASE                </t>
  </si>
  <si>
    <t xml:space="preserve">AIRWAY NASOP STERILE 34 FR    </t>
  </si>
  <si>
    <t xml:space="preserve">DEVICE TUBE SECUREMENT        </t>
  </si>
  <si>
    <t xml:space="preserve">AIRWAY NASOPHARYNGEAL LAT     </t>
  </si>
  <si>
    <t xml:space="preserve">CULTURE CSF                   </t>
  </si>
  <si>
    <t xml:space="preserve">AMANTADINE HCL 100MG SGL      </t>
  </si>
  <si>
    <t xml:space="preserve">TRAZODONE HCL 150MG TAB       </t>
  </si>
  <si>
    <t xml:space="preserve">LOSARTAN POTASSIUM 50MG TAB   </t>
  </si>
  <si>
    <t xml:space="preserve">MEXILETINE HCL 150MG CAP      </t>
  </si>
  <si>
    <t xml:space="preserve">LACTULOSE 10GM/15ML SOL       </t>
  </si>
  <si>
    <t xml:space="preserve">PRAZOSIN HCL 2MG CAP          </t>
  </si>
  <si>
    <t xml:space="preserve">SULFAMETHOXAZOLE/TMP  SUS     </t>
  </si>
  <si>
    <t xml:space="preserve">TRIFLUOPERAZINE HCL 5MG TAB   </t>
  </si>
  <si>
    <t xml:space="preserve">VENLAFAXINE HCL 37.5MG TAB    </t>
  </si>
  <si>
    <t xml:space="preserve">METHENAMINE HIPP 1GM TAB      </t>
  </si>
  <si>
    <t xml:space="preserve">POTASSIUM CL 40MEQ/15ML SOL   </t>
  </si>
  <si>
    <t xml:space="preserve">AMITRIPTYLINE HCL 100MG TAB   </t>
  </si>
  <si>
    <t xml:space="preserve">DICLOXACILLIN NA 500MG CAP    </t>
  </si>
  <si>
    <t xml:space="preserve">CITALOPRAM HBR 10MG TAB       </t>
  </si>
  <si>
    <t xml:space="preserve">NICOTINE 7MG/24HR TDM         </t>
  </si>
  <si>
    <t xml:space="preserve">NICOTINE 21MG/24HR TDM        </t>
  </si>
  <si>
    <t xml:space="preserve">TACROLIMUS 0.5MG CAP          </t>
  </si>
  <si>
    <t xml:space="preserve">CETIRIZINE HCL 5MG TAB        </t>
  </si>
  <si>
    <t xml:space="preserve">TIZANIDINE HCL 4MG TAB        </t>
  </si>
  <si>
    <t xml:space="preserve">NICOTINE 14MG/24HR TDM        </t>
  </si>
  <si>
    <t xml:space="preserve">ALUMINUM OH/MG OH 355ML SUS   </t>
  </si>
  <si>
    <t xml:space="preserve">DOXYCYCLINE 100MG CAP         </t>
  </si>
  <si>
    <t xml:space="preserve">NICOTINE 7 MG/24 HR PATCH     </t>
  </si>
  <si>
    <t>PORPHYRINS (URINE</t>
  </si>
  <si>
    <t xml:space="preserve">ACID PHOS SERUM TOTAL         </t>
  </si>
  <si>
    <t xml:space="preserve">CULTURE TB                    </t>
  </si>
  <si>
    <t xml:space="preserve">THIOTHIXENE 2MG CAP           </t>
  </si>
  <si>
    <t xml:space="preserve">NITROGLYCERIN 0.6MG/HR TDM    </t>
  </si>
  <si>
    <t xml:space="preserve">PHENAZOPYRIDINE 200MG TAB     </t>
  </si>
  <si>
    <t xml:space="preserve">GEMFIBROZIL 600MG TAB         </t>
  </si>
  <si>
    <t xml:space="preserve">WARFARIN NA 2.5MG TAB         </t>
  </si>
  <si>
    <t xml:space="preserve">SODIUM CL 0.65% NASAL SOL     </t>
  </si>
  <si>
    <t xml:space="preserve">WARFARIN NA 2MG TAB           </t>
  </si>
  <si>
    <t xml:space="preserve">PROPRANOLOL HCL 80MG CER      </t>
  </si>
  <si>
    <t xml:space="preserve">GLIPIZIDE 10MG TER            </t>
  </si>
  <si>
    <t xml:space="preserve">FEXOFENADINE HCL 180MG TAB    </t>
  </si>
  <si>
    <t xml:space="preserve">PREDNISOLONE 15MG/5ML SYR     </t>
  </si>
  <si>
    <t xml:space="preserve">VERAPAMIL HCL 120MG TER       </t>
  </si>
  <si>
    <t xml:space="preserve">SODIUM CL 0.65% NASAL SPR     </t>
  </si>
  <si>
    <t xml:space="preserve">PROPAFENONE HCL 225MG TAB     </t>
  </si>
  <si>
    <t xml:space="preserve">FENOFIBRATE 160MG TAB         </t>
  </si>
  <si>
    <t xml:space="preserve">RAMIPRIL 5MG CAP              </t>
  </si>
  <si>
    <t xml:space="preserve">WARFARIN NA 1MG TAB           </t>
  </si>
  <si>
    <t xml:space="preserve">VENLAFAXINE HCL 100MG TAB     </t>
  </si>
  <si>
    <t xml:space="preserve">RAMIPRIL 2.5MG CAP            </t>
  </si>
  <si>
    <t xml:space="preserve">TOPIRAMATE 15MG CAP           </t>
  </si>
  <si>
    <t xml:space="preserve">LOSARTAN POTASSIUM 25MG TAB   </t>
  </si>
  <si>
    <t xml:space="preserve">LOPERAMIDE 2MG/15ML SOL       </t>
  </si>
  <si>
    <t xml:space="preserve">PAROXETINE 30 MGTAB           </t>
  </si>
  <si>
    <t xml:space="preserve">TAMOXIFEN CITRATE 10 MG TAB   </t>
  </si>
  <si>
    <t xml:space="preserve">BETA HYDROXYBUTYRATE          </t>
  </si>
  <si>
    <t xml:space="preserve">DECALCIFICATION               </t>
  </si>
  <si>
    <t xml:space="preserve">NIACIN LEVEL                  </t>
  </si>
  <si>
    <t xml:space="preserve">BRUCELLA ANTIBODY             </t>
  </si>
  <si>
    <t xml:space="preserve">URINALYS QUAL/SEMIQNT XCPT IA </t>
  </si>
  <si>
    <t xml:space="preserve">IgG SUBCLASSES (EACH)         </t>
  </si>
  <si>
    <t xml:space="preserve">SEX HORMONE BINDING GLOBULIN  </t>
  </si>
  <si>
    <t xml:space="preserve">CANNULA INNER SHILEY DISPSZ8  </t>
  </si>
  <si>
    <t xml:space="preserve">CANN INNER SHILEY DISP SZ 6.5 </t>
  </si>
  <si>
    <t xml:space="preserve">DEVICE TUBING ANCHOR ADJ      </t>
  </si>
  <si>
    <t xml:space="preserve">PCH OSTOMY SENSURA CNVX LIGHT </t>
  </si>
  <si>
    <t xml:space="preserve">CANN INNER SHILEY DISP SZ 7   </t>
  </si>
  <si>
    <t xml:space="preserve">CANN INNER SHILEY DISP SZ 7.5 </t>
  </si>
  <si>
    <t xml:space="preserve">CANN INNER SHILEY DISP SZ 8.5 </t>
  </si>
  <si>
    <t xml:space="preserve">AIRWAY NASOPHARYNGEAL 30      </t>
  </si>
  <si>
    <t xml:space="preserve">VERAPAMIL HCL 240MG CER       </t>
  </si>
  <si>
    <t xml:space="preserve">BACLOFEN 10MG TAB             </t>
  </si>
  <si>
    <t xml:space="preserve">NIFEDIPINE 20MG SGL           </t>
  </si>
  <si>
    <t xml:space="preserve">DIPYRIDAMOLE 75MG TAB         </t>
  </si>
  <si>
    <t xml:space="preserve">FLUVOXAMINE MAL 25MG TAB      </t>
  </si>
  <si>
    <t xml:space="preserve">BUMETANIDE 2MG TAB            </t>
  </si>
  <si>
    <t xml:space="preserve">CASTOR OIL                    </t>
  </si>
  <si>
    <t xml:space="preserve">CHLORTHALIDONE 25MG TAB       </t>
  </si>
  <si>
    <t xml:space="preserve">SELEGILINE HCL 5MG CAP        </t>
  </si>
  <si>
    <t xml:space="preserve">LOVASTATIN 20MG TAB           </t>
  </si>
  <si>
    <t xml:space="preserve">AMANTADINE HCL 100MG TAB      </t>
  </si>
  <si>
    <t xml:space="preserve">DIAZEPAM 5MG/5ML SOL          </t>
  </si>
  <si>
    <t xml:space="preserve">DANTROLENE NA 100MG CAP       </t>
  </si>
  <si>
    <t xml:space="preserve">NICARDIPINE HCL 20MG CAP      </t>
  </si>
  <si>
    <t xml:space="preserve">METOCLOPRAMIDE 5MG/5ML SOL    </t>
  </si>
  <si>
    <t xml:space="preserve">CYCLOSPORINE MOD 25MG SGL     </t>
  </si>
  <si>
    <t xml:space="preserve">OXCARBAZEPINE 150MG TAB       </t>
  </si>
  <si>
    <t xml:space="preserve">SIMETHICONE 40MG/0.6ML SUS    </t>
  </si>
  <si>
    <t xml:space="preserve">LANOLIN OIN                   </t>
  </si>
  <si>
    <t xml:space="preserve">ATORVASTATIN CAL 40MG TAB     </t>
  </si>
  <si>
    <t xml:space="preserve">METHYPREDNISOLONE 4MG TAB     </t>
  </si>
  <si>
    <t xml:space="preserve">CILOSTAZOL 100 MG TAB         </t>
  </si>
  <si>
    <t xml:space="preserve">METHEMOGLOBIN QUANT           </t>
  </si>
  <si>
    <t xml:space="preserve">TUBE ENDOTRACH 9.0            </t>
  </si>
  <si>
    <t xml:space="preserve">DESIPRAMINE HCL 25MG TAB      </t>
  </si>
  <si>
    <t xml:space="preserve">SULFASALAZINE 500MG ECT       </t>
  </si>
  <si>
    <t xml:space="preserve">THEOPHYLLINE 100MG C24        </t>
  </si>
  <si>
    <t xml:space="preserve">KETOROLAC 10MG TAB            </t>
  </si>
  <si>
    <t xml:space="preserve">ACETAZOLAMIDE 125MG TAB       </t>
  </si>
  <si>
    <t xml:space="preserve">DOXYCYCLINE HYCLATE 50MG CAP  </t>
  </si>
  <si>
    <t xml:space="preserve">NICOTINE 7MG/24 HR TDM        </t>
  </si>
  <si>
    <t xml:space="preserve">VERAPAMIL HCL 180MG CER       </t>
  </si>
  <si>
    <t xml:space="preserve">DILTIAZEM HCL 90MG TAB        </t>
  </si>
  <si>
    <t xml:space="preserve">NICOTINE 14MG/24 HR TDM       </t>
  </si>
  <si>
    <t xml:space="preserve">VENLAFAXINE HCL 75MG TAB      </t>
  </si>
  <si>
    <t xml:space="preserve">CARBAMAZEPINE 300MG CER       </t>
  </si>
  <si>
    <t xml:space="preserve">SOD CITRATE/CITRIC ACID LIQ   </t>
  </si>
  <si>
    <t xml:space="preserve">ZAFIRLUKAST 20MG TAB          </t>
  </si>
  <si>
    <t xml:space="preserve">POTASSIUM CITRATE 10MEQ TER   </t>
  </si>
  <si>
    <t xml:space="preserve">FLUTAMIDE 125MG CAP           </t>
  </si>
  <si>
    <t xml:space="preserve">BUSPIRONE HCL 15MG TAB        </t>
  </si>
  <si>
    <t xml:space="preserve">LACTULOSE 10GM/15ML SYR       </t>
  </si>
  <si>
    <t xml:space="preserve">SIMVASTATIN 5MG TAB           </t>
  </si>
  <si>
    <t xml:space="preserve">MINERAL OIL NMA               </t>
  </si>
  <si>
    <t xml:space="preserve">LIOTHYRONINE NA 5MCG TAB      </t>
  </si>
  <si>
    <t xml:space="preserve">MAG-AL PLUS XS SUS            </t>
  </si>
  <si>
    <t xml:space="preserve">MESALAMINE 400MG ECT          </t>
  </si>
  <si>
    <t xml:space="preserve">LEVETIRACETAM 750MG TAB       </t>
  </si>
  <si>
    <t xml:space="preserve">LISINOPRIL 20MG TAB           </t>
  </si>
  <si>
    <t xml:space="preserve">MINOXIDIL 10 MG TAB           </t>
  </si>
  <si>
    <t xml:space="preserve">GABAPENTIN 250 MG/5 ML SOL    </t>
  </si>
  <si>
    <t xml:space="preserve">PLASMA HEMOGLOBIN             </t>
  </si>
  <si>
    <t xml:space="preserve">ANTI STREP O TITER            </t>
  </si>
  <si>
    <t xml:space="preserve">SNARE WIRE                    </t>
  </si>
  <si>
    <t xml:space="preserve">SED RATE (AUTO)               </t>
  </si>
  <si>
    <t xml:space="preserve">CRYSTAL IDENTIFICATION        </t>
  </si>
  <si>
    <t xml:space="preserve">AIRWAY GUEDEL 100 MM SIZE 5   </t>
  </si>
  <si>
    <t xml:space="preserve">AIRWAY GUEDEL 80 MM SIZE 3    </t>
  </si>
  <si>
    <t xml:space="preserve">AIRWAY BERMAN 100MM BULK      </t>
  </si>
  <si>
    <t xml:space="preserve">CURETTE EAR MICROLOOP GREEN   </t>
  </si>
  <si>
    <t xml:space="preserve">PCH PENIS RETR CTFBARR 7.5IN  </t>
  </si>
  <si>
    <t xml:space="preserve">PCH DRN SYNERGY FOAM RT 12IN  </t>
  </si>
  <si>
    <t xml:space="preserve">PCH DRN SYNERGY PLUS 12IN     </t>
  </si>
  <si>
    <t xml:space="preserve">PCH SUR-FIT NATURA CLSD END 2 </t>
  </si>
  <si>
    <t xml:space="preserve">PCH DRN CTF 1 PC CONVEX LIGHT </t>
  </si>
  <si>
    <t xml:space="preserve">BARR SKIN FLANGE BELTLOOP35MM </t>
  </si>
  <si>
    <t xml:space="preserve">PCH ASSURA 2 PIECE WIDE       </t>
  </si>
  <si>
    <t xml:space="preserve">PCH HIGH OUTPUT 2.25          </t>
  </si>
  <si>
    <t xml:space="preserve">PCH NEW IMAGE LOCK N ROLL     </t>
  </si>
  <si>
    <t xml:space="preserve">RINGS BARR CONVX ADAPT1-13/16 </t>
  </si>
  <si>
    <t xml:space="preserve">PCH DRN TRANSPARENT           </t>
  </si>
  <si>
    <t xml:space="preserve">PCH OST NEWIMAGE FILTER57MM   </t>
  </si>
  <si>
    <t xml:space="preserve">DRSG OPTILOCK NONADH 4x4IN    </t>
  </si>
  <si>
    <t xml:space="preserve">PCH DRN WIDE OUTLET 70MM      </t>
  </si>
  <si>
    <t xml:space="preserve">TRAY SUT REMOVAL IRIS FORCEP  </t>
  </si>
  <si>
    <t xml:space="preserve">DRSG SOFSORB 4X6 IN           </t>
  </si>
  <si>
    <t xml:space="preserve">DRSG SOFSORB 6X9 IN           </t>
  </si>
  <si>
    <t xml:space="preserve">LYR DERMANET WND CONT 4X5 IN  </t>
  </si>
  <si>
    <t xml:space="preserve">DRSG HYDROGEL 4X4 SKINTEGRITY </t>
  </si>
  <si>
    <t xml:space="preserve">PCH PREMIER UROSTOMY W PANEL  </t>
  </si>
  <si>
    <t xml:space="preserve">TUBE TRACHEAL ENDO SZ 2       </t>
  </si>
  <si>
    <t xml:space="preserve">AIRWAY BERMAN 40MM            </t>
  </si>
  <si>
    <t xml:space="preserve">POUCH UROST W/ODOR BARRIER    </t>
  </si>
  <si>
    <t xml:space="preserve">DRSG OPTIFOAM NONADHESIVE 5X4 </t>
  </si>
  <si>
    <t xml:space="preserve">DRSG BURN 18X18IN 10PLY LF    </t>
  </si>
  <si>
    <t xml:space="preserve">PCH MOLDABLE ESTEEM+ 40-50MM  </t>
  </si>
  <si>
    <t xml:space="preserve">CATH GRAD COIL PAK 8FR        </t>
  </si>
  <si>
    <t xml:space="preserve">TUBE ENDOTRACH 4.0MM          </t>
  </si>
  <si>
    <t xml:space="preserve">TUBE ENDOTRACH 3.0MM          </t>
  </si>
  <si>
    <t xml:space="preserve">NEBULIZER LC JET DISP 5       </t>
  </si>
  <si>
    <t xml:space="preserve">TUBE ENDO MURPHY CUF 9.0      </t>
  </si>
  <si>
    <t xml:space="preserve">BLADE LARYNG MAC 3 DISP       </t>
  </si>
  <si>
    <t xml:space="preserve">TUBE ENDOTRACH CUFFED 5.0     </t>
  </si>
  <si>
    <t xml:space="preserve">TUBE ENDO NEO/PED MURPH 3.0MM </t>
  </si>
  <si>
    <t xml:space="preserve">NASOGASTRIC SECUREMENT        </t>
  </si>
  <si>
    <t xml:space="preserve">WATER STERILE FOR INHAL 500ML </t>
  </si>
  <si>
    <t xml:space="preserve">CATH ROB NEL STERILE 16FR     </t>
  </si>
  <si>
    <t xml:space="preserve">CATH ROB-NEL 16FR             </t>
  </si>
  <si>
    <t xml:space="preserve">PCH SENSURA MIOCLICK WIDE GRN </t>
  </si>
  <si>
    <t xml:space="preserve">RING MOLDABLE STOMA 2.0MM     </t>
  </si>
  <si>
    <t xml:space="preserve">KIT SUCT NO-TOUCH 14FR        </t>
  </si>
  <si>
    <t xml:space="preserve">HUMIDIFIER DISP DRY 300ML     </t>
  </si>
  <si>
    <t xml:space="preserve">NEBULIZER AIRLIFE MISTY MAX   </t>
  </si>
  <si>
    <t xml:space="preserve">BARR SNSUR MIOFLX .625-1.1875 </t>
  </si>
  <si>
    <t xml:space="preserve">FLANGE NEW IMAGE CONVEX 1.25  </t>
  </si>
  <si>
    <t xml:space="preserve">NEB MM10 W/MASK TUBE          </t>
  </si>
  <si>
    <t xml:space="preserve">NEB MM10 W/MASK AD 7FT        </t>
  </si>
  <si>
    <t xml:space="preserve">MASK NEB AEROECLPS DISP LG    </t>
  </si>
  <si>
    <t xml:space="preserve">ADAPT ELBOW SWIVAL WO PORT    </t>
  </si>
  <si>
    <t xml:space="preserve">TUBE ENDOTREAL 5.0            </t>
  </si>
  <si>
    <t xml:space="preserve">TUBE TRACH UNCFD MURPHY 5.0   </t>
  </si>
  <si>
    <t xml:space="preserve">NEBULIZER 1000 ML DRY         </t>
  </si>
  <si>
    <t xml:space="preserve">TUBE ENDOTRACH 5.0            </t>
  </si>
  <si>
    <t xml:space="preserve">TUBE ENDOTRACH 4.5            </t>
  </si>
  <si>
    <t xml:space="preserve">TUBE ENDOTRACH 5.5            </t>
  </si>
  <si>
    <t xml:space="preserve">AIRWAY BERMAN IN WRAP 100MM   </t>
  </si>
  <si>
    <t xml:space="preserve">WATER STER 550ML W/HUMIDIFIER </t>
  </si>
  <si>
    <t xml:space="preserve">NEB ANTI-DROOL T MOUTHPIECE   </t>
  </si>
  <si>
    <t xml:space="preserve">WATER STERILE 100ML           </t>
  </si>
  <si>
    <t xml:space="preserve">CATH SUCTION STR 14FR         </t>
  </si>
  <si>
    <t xml:space="preserve">ORALS 42                      </t>
  </si>
  <si>
    <t xml:space="preserve">VERAPAMIL HCL 120MG TAB       </t>
  </si>
  <si>
    <t xml:space="preserve">DIGOXIN 125MCG TAB            </t>
  </si>
  <si>
    <t xml:space="preserve">CARBAMAZEPINE 200MG TAB       </t>
  </si>
  <si>
    <t xml:space="preserve">IPRATROPIUM BR 0.02% SOL      </t>
  </si>
  <si>
    <t xml:space="preserve">BENZONATATE 100MG SGL         </t>
  </si>
  <si>
    <t xml:space="preserve">DILTIAZEM HCL 180MG C24       </t>
  </si>
  <si>
    <t xml:space="preserve">HYDROXYZINE PAM 50MG CAP      </t>
  </si>
  <si>
    <t xml:space="preserve">VALPROIC ACID 250MG/5ML SYR   </t>
  </si>
  <si>
    <t xml:space="preserve">CARBAMAZEPINE 200MG CER       </t>
  </si>
  <si>
    <t xml:space="preserve">DIGOXIN 250MCG TAB            </t>
  </si>
  <si>
    <t xml:space="preserve">DICLOFENAC NA 75MG ECT        </t>
  </si>
  <si>
    <t xml:space="preserve">CARBIDOPA/LEVO 50/200 TER     </t>
  </si>
  <si>
    <t xml:space="preserve">MORPHINE  20MG/ML SOL         </t>
  </si>
  <si>
    <t xml:space="preserve">ACYCLOVIR 400MG TAB           </t>
  </si>
  <si>
    <t xml:space="preserve">OXYCODONE APAP 5-325MG TAB    </t>
  </si>
  <si>
    <t xml:space="preserve">DILTIAZEM HCL 240MG C24       </t>
  </si>
  <si>
    <t xml:space="preserve">METOPROLOL SUCC 100MG TAB     </t>
  </si>
  <si>
    <t xml:space="preserve">ERYTHROMYCIN ST 250MG TAB     </t>
  </si>
  <si>
    <t xml:space="preserve">FLECAINIDE ACETATE 50MG TAB   </t>
  </si>
  <si>
    <t xml:space="preserve">HALOPERIDOL LAC 2MG/ML SOL    </t>
  </si>
  <si>
    <t xml:space="preserve">PRIMIDONE 50MG TAB            </t>
  </si>
  <si>
    <t xml:space="preserve">QUINAPRIL HCL 20MG TAB        </t>
  </si>
  <si>
    <t xml:space="preserve">HALOPERIDOL 2MG/ML SOL        </t>
  </si>
  <si>
    <t xml:space="preserve">CARISOPRODOL 350MG TAB        </t>
  </si>
  <si>
    <t xml:space="preserve">TERBUTALINE SULF 2.5MG TAB    </t>
  </si>
  <si>
    <t xml:space="preserve">HYDROCODONE IBU 7.5-200MG TAB </t>
  </si>
  <si>
    <t xml:space="preserve">METHAZOLAMIDE 50MG TAB        </t>
  </si>
  <si>
    <t xml:space="preserve">BUPROPION HCL 100MG TAB       </t>
  </si>
  <si>
    <t xml:space="preserve">ALBUTEROL SULF 4MG TER        </t>
  </si>
  <si>
    <t xml:space="preserve">GLIMEPIRIDE 4MG TAB           </t>
  </si>
  <si>
    <t xml:space="preserve">BISOPROLOL FUMARATE 5MG TAB   </t>
  </si>
  <si>
    <t xml:space="preserve">ISOSORBIDE MN 60MG TER        </t>
  </si>
  <si>
    <t xml:space="preserve">FLUPHENAZINE HCL 2.5MG TAB    </t>
  </si>
  <si>
    <t xml:space="preserve">ERYTHROMYCIN 500MG TAB        </t>
  </si>
  <si>
    <t xml:space="preserve">POTASSIUM CL 10MEQ CER        </t>
  </si>
  <si>
    <t xml:space="preserve">CALCITRIOL 0.5MCG SGL         </t>
  </si>
  <si>
    <t xml:space="preserve">        -1.00 1206.25</t>
  </si>
  <si>
    <t xml:space="preserve">VENLAFAXINE HCL 50MG TAB      </t>
  </si>
  <si>
    <t xml:space="preserve">VALPROIC ACID 250MG/5ML LIQ   </t>
  </si>
  <si>
    <t xml:space="preserve">POTASSIUM CL 20MEQ TER        </t>
  </si>
  <si>
    <t xml:space="preserve">CILOSTAZOL 100MG TAB          </t>
  </si>
  <si>
    <t xml:space="preserve">GLYCOPYRROLATE 2MG TAB        </t>
  </si>
  <si>
    <t xml:space="preserve">BENZOCAINE 10% GEL            </t>
  </si>
  <si>
    <t xml:space="preserve">CARBIDOPA/LEVO 25/100 ODT     </t>
  </si>
  <si>
    <t xml:space="preserve">FENOFIBRATE 48MG TAB          </t>
  </si>
  <si>
    <t xml:space="preserve">CARBAMAZEPINE 100MG CER       </t>
  </si>
  <si>
    <t xml:space="preserve">NA PHOS DIBASIC/MONOBASIC NMA </t>
  </si>
  <si>
    <t xml:space="preserve">DIVALPROEX NA 250MG ECT       </t>
  </si>
  <si>
    <t xml:space="preserve">DIVALPROEX NA 250MG TCP       </t>
  </si>
  <si>
    <t xml:space="preserve">CETIRIZINE HCL 10MG TAB       </t>
  </si>
  <si>
    <t xml:space="preserve">DOCUSATE NA 283MG NMA         </t>
  </si>
  <si>
    <t xml:space="preserve">HYDROXYZINE HCL 50MG TAB      </t>
  </si>
  <si>
    <t xml:space="preserve">ADERALL 20MG TAB              </t>
  </si>
  <si>
    <t xml:space="preserve">LOPERAMIDE 1MG/5ML INJ        </t>
  </si>
  <si>
    <t xml:space="preserve">NATURES BLEND MULTI-VIT/MIN   </t>
  </si>
  <si>
    <t xml:space="preserve">CREON 15000-3000-9500U DR CAP </t>
  </si>
  <si>
    <t xml:space="preserve">COENZYME Q-10 200MG CAP       </t>
  </si>
  <si>
    <t xml:space="preserve">SOD CHLORIDE 0.9% INH         </t>
  </si>
  <si>
    <t xml:space="preserve">LACTOBACILLUS COMB TAB        </t>
  </si>
  <si>
    <t xml:space="preserve">              8.00 1070.58</t>
  </si>
  <si>
    <t xml:space="preserve">LOPERAMIDE 1MG/7.5ML INJ      </t>
  </si>
  <si>
    <t xml:space="preserve">VANCOMYCIN HCI 50MG/ML ORAL   </t>
  </si>
  <si>
    <t xml:space="preserve">ASPIRIN 81MG TAB              </t>
  </si>
  <si>
    <t xml:space="preserve">LORATADINE-D 5MG-120MG TAB    </t>
  </si>
  <si>
    <t xml:space="preserve">ACETAMIN/COD 300-50MG TAB     </t>
  </si>
  <si>
    <t xml:space="preserve">NIFEDIPINE 10MG CAP           </t>
  </si>
  <si>
    <t xml:space="preserve">RENO MULITVITAMIN CAP         </t>
  </si>
  <si>
    <t xml:space="preserve">CO-ENZYME Q10 100MG CAP       </t>
  </si>
  <si>
    <t xml:space="preserve">FOLTX 2-1.13-25MG TAB         </t>
  </si>
  <si>
    <t xml:space="preserve">ATORVASTATIN 80MG TAB         </t>
  </si>
  <si>
    <t xml:space="preserve">MELATONIN 1MG TAB             </t>
  </si>
  <si>
    <t xml:space="preserve">LITHIUM CARBONATE 300MG TAB   </t>
  </si>
  <si>
    <t xml:space="preserve">LITHIUM CARBONATE 450MG TAB   </t>
  </si>
  <si>
    <t xml:space="preserve">HEMORRHOIDAL SUPPOSITORY      </t>
  </si>
  <si>
    <t xml:space="preserve">MORPHINE SULFATE 15MG ER TAB  </t>
  </si>
  <si>
    <t xml:space="preserve">              8.00 1400.00</t>
  </si>
  <si>
    <t xml:space="preserve">PROSIGHT TAB                  </t>
  </si>
  <si>
    <t xml:space="preserve">ASTRINGENT SOLUTION           </t>
  </si>
  <si>
    <t xml:space="preserve">CHLORTHALIDONE 50MG TAB       </t>
  </si>
  <si>
    <t xml:space="preserve">BACITRACIN 500UN/GM CRE       </t>
  </si>
  <si>
    <t xml:space="preserve">METHOCARBAMOL 500MG TAB       </t>
  </si>
  <si>
    <t xml:space="preserve">TRIPLE ANTIBIOTIC OINT        </t>
  </si>
  <si>
    <t xml:space="preserve">MINOCYCLINE 100MG CAP         </t>
  </si>
  <si>
    <t xml:space="preserve">PHENOBARBITAL 30MG TABLET     </t>
  </si>
  <si>
    <t xml:space="preserve">NEXIUM 24HR 20 MG CAP         </t>
  </si>
  <si>
    <t xml:space="preserve">AMPHETAMINE SALT COMBINATION  </t>
  </si>
  <si>
    <t xml:space="preserve">DIVALPROEX 250 MG TAB         </t>
  </si>
  <si>
    <t xml:space="preserve">LEVOTHYROXINE 25 MCG TAB      </t>
  </si>
  <si>
    <t xml:space="preserve">LEVOTHYROXINE 25MCG TAB       </t>
  </si>
  <si>
    <t xml:space="preserve">LIDOCAINE HCI 2% 0.02 SOL     </t>
  </si>
  <si>
    <t xml:space="preserve">ESTRADIOL 1 MG TABLET         </t>
  </si>
  <si>
    <t xml:space="preserve">TRIMETHOPRIM 100 MG TAB       </t>
  </si>
  <si>
    <t xml:space="preserve">POLYETH GLYCOL 17 GM/DOSE PWD </t>
  </si>
  <si>
    <t xml:space="preserve">MIRALAX 17 GM/DOSE PWD        </t>
  </si>
  <si>
    <t xml:space="preserve">MIRALAX 17 GM/Dose PWD        </t>
  </si>
  <si>
    <t xml:space="preserve">NEBUSAL 3% SOL                </t>
  </si>
  <si>
    <t xml:space="preserve">FLORASTOR 250 MG CAP          </t>
  </si>
  <si>
    <t xml:space="preserve">CYCLOSPORINE 25 MG CAP        </t>
  </si>
  <si>
    <t xml:space="preserve">MULTIVITAMINS . TAB           </t>
  </si>
  <si>
    <t xml:space="preserve">LEVOTHYROXINE 50 MCG TAB      </t>
  </si>
  <si>
    <t xml:space="preserve">LEVOTHYROXINE 88 MCG TAB      </t>
  </si>
  <si>
    <t xml:space="preserve">LEVOTHYROXINE 100 MCG TAB     </t>
  </si>
  <si>
    <t xml:space="preserve">LEVOTHYROXINE 112 MCG TAB     </t>
  </si>
  <si>
    <t xml:space="preserve">LEVOTHYROXINE 125 MCG TAB     </t>
  </si>
  <si>
    <t xml:space="preserve">LEVOTHYROXINE 137 MCG TAB     </t>
  </si>
  <si>
    <t xml:space="preserve">LEVOTHYROXINE 175 MCG TAB     </t>
  </si>
  <si>
    <t xml:space="preserve">SYNTHROID 75 MCG TAB          </t>
  </si>
  <si>
    <t xml:space="preserve">SYNTHROID 150 MCG TAB         </t>
  </si>
  <si>
    <t>MILD OF MAGNESIA 1200MG/5ML SO</t>
  </si>
  <si>
    <t xml:space="preserve">SYNTHROID 112MCG TAB          </t>
  </si>
  <si>
    <t xml:space="preserve">SYNTHROID 137 MCG TAB         </t>
  </si>
  <si>
    <t xml:space="preserve">LEVOTHYROXINE 200 MCG TAB     </t>
  </si>
  <si>
    <t xml:space="preserve">SYNTHROID 50 MCG TAB          </t>
  </si>
  <si>
    <t xml:space="preserve">SYNTHROID 200 MCG TAB         </t>
  </si>
  <si>
    <t xml:space="preserve">LEVOTHYROXINE 75 MCG TAB      </t>
  </si>
  <si>
    <t xml:space="preserve">LEVOTHYROXINE 150 MCG TAB     </t>
  </si>
  <si>
    <t xml:space="preserve">LEVOTHYROXINE 300 MCG TAB     </t>
  </si>
  <si>
    <t xml:space="preserve">SYNTHROID 175 MCG TAB         </t>
  </si>
  <si>
    <t xml:space="preserve">SYNTHROID 88 MCG TAB          </t>
  </si>
  <si>
    <t xml:space="preserve">HYDCOD/ACETAMIN10MG/325MG TAB </t>
  </si>
  <si>
    <t xml:space="preserve">VALPROIC ACID 250 MG CAP      </t>
  </si>
  <si>
    <t xml:space="preserve">CAFFEINE 200 MG TAB           </t>
  </si>
  <si>
    <t xml:space="preserve">KONSYL 6 GM/Dose PDR          </t>
  </si>
  <si>
    <t xml:space="preserve">PHOS-NAK . PDR                </t>
  </si>
  <si>
    <t xml:space="preserve">REFRESH.SOL                   </t>
  </si>
  <si>
    <t xml:space="preserve">FLORANEX GRANULES 1 GM GRA    </t>
  </si>
  <si>
    <t xml:space="preserve">BACITRACIN-NEO-POLY.OINT      </t>
  </si>
  <si>
    <t xml:space="preserve">VITAMIN B12 100 MCG TAB       </t>
  </si>
  <si>
    <t xml:space="preserve">LOPERAMIDE 2MG/10ML SOL       </t>
  </si>
  <si>
    <t xml:space="preserve">MELATONIN 3 MG TAB            </t>
  </si>
  <si>
    <t xml:space="preserve">FOLTANXRF3M2MG35MG90.314MGCAP </t>
  </si>
  <si>
    <t xml:space="preserve">SODIUM CHLORIDE 0.9% SOL      </t>
  </si>
  <si>
    <t xml:space="preserve">ALBUTEROL SULFATE 0.083% INH  </t>
  </si>
  <si>
    <t xml:space="preserve">ALBUEROL SULFATE 0.083% INH   </t>
  </si>
  <si>
    <t xml:space="preserve">VITAMIN B1 100 MG TAB         </t>
  </si>
  <si>
    <t xml:space="preserve">LACTAID FAST ACT9000UNITS TAB </t>
  </si>
  <si>
    <t xml:space="preserve">CHLORHEXIDINE0.12% SOL        </t>
  </si>
  <si>
    <t xml:space="preserve">FERROUS SULFATE140 MG TAB     </t>
  </si>
  <si>
    <t xml:space="preserve">BENZOCN/MENTHOL15MG-3.6MG LOZ </t>
  </si>
  <si>
    <t xml:space="preserve">FLUDROCORT ACETATE 0.1MG TAB  </t>
  </si>
  <si>
    <t xml:space="preserve">MECLIZIND HCL 25 MG TAB       </t>
  </si>
  <si>
    <t xml:space="preserve">SULFASALAZINE 500 MG TAB      </t>
  </si>
  <si>
    <t xml:space="preserve">ZONISAMIDE 100 MG CAPSULE     </t>
  </si>
  <si>
    <t xml:space="preserve">PANTOPRAZOLE SOD 40 MG TABLET </t>
  </si>
  <si>
    <t xml:space="preserve">CENTRUM SILVER TAB            </t>
  </si>
  <si>
    <t xml:space="preserve">FLEET GLYCERIN SUPPOSITORIES  </t>
  </si>
  <si>
    <t xml:space="preserve">PEG 3350 17 GM/DOSE PKT       </t>
  </si>
  <si>
    <t xml:space="preserve">SANI-SUPP                     </t>
  </si>
  <si>
    <t xml:space="preserve">SENEXON 8.6 MG TAB            </t>
  </si>
  <si>
    <t xml:space="preserve">PINK BISMUTH 262 MG TAB       </t>
  </si>
  <si>
    <t xml:space="preserve">POTASSIUM BI/CITRIC 20MEQ TAB </t>
  </si>
  <si>
    <t xml:space="preserve">LACTOBACILLUS 15BILL CFU CAP  </t>
  </si>
  <si>
    <t xml:space="preserve">LACTOBACILLUS 10BIL CFU CAP   </t>
  </si>
  <si>
    <t xml:space="preserve">VITAMIN D3 5000 IU TAB        </t>
  </si>
  <si>
    <t xml:space="preserve">SENNOSIDES 8.6 MG TAB         </t>
  </si>
  <si>
    <t xml:space="preserve">TORSEMIDE 20 MG TAB           </t>
  </si>
  <si>
    <t xml:space="preserve">MELATONIN 5 MG TAB            </t>
  </si>
  <si>
    <t xml:space="preserve">GUAIFENESIN 600 MG TAB        </t>
  </si>
  <si>
    <t xml:space="preserve">CHOLECALCIFEROL 5000 IU CAP   </t>
  </si>
  <si>
    <t xml:space="preserve">HYDROXYZINE HCI 10 MG TAB     </t>
  </si>
  <si>
    <t xml:space="preserve">BUPROPION 150 MG TAB          </t>
  </si>
  <si>
    <t xml:space="preserve">PSYLLIUM 6 GM/PKT PWD         </t>
  </si>
  <si>
    <t xml:space="preserve">GLIPIZIDE 2.5 MG TAB          </t>
  </si>
  <si>
    <t xml:space="preserve">BUPROPION HCL 100 MG TAB      </t>
  </si>
  <si>
    <t xml:space="preserve">BUPROPION HCL 150 MG TAB      </t>
  </si>
  <si>
    <t xml:space="preserve">CITRIC ACID/SODBICARB10MEQTAB </t>
  </si>
  <si>
    <t xml:space="preserve">VITAMIN B12 500 MCG TAB       </t>
  </si>
  <si>
    <t xml:space="preserve">LIDOCAINE 2 % SOL             </t>
  </si>
  <si>
    <t xml:space="preserve">CHOLECALCIFEROL 5000 IU TAB   </t>
  </si>
  <si>
    <t xml:space="preserve">GLIMEPIRIDE 1 MG TAB          </t>
  </si>
  <si>
    <t xml:space="preserve">PRESERVISION AREDS  CAP       </t>
  </si>
  <si>
    <t xml:space="preserve">WITCH HAZEL  SOL              </t>
  </si>
  <si>
    <t xml:space="preserve">VITAMIN B COMPLEX  TAB        </t>
  </si>
  <si>
    <t xml:space="preserve">NAPROXEN 250 MGTAB            </t>
  </si>
  <si>
    <t xml:space="preserve">ISOSORBIDE DINITRATE 5MG TAB  </t>
  </si>
  <si>
    <t xml:space="preserve">ASPIRIN CHEWABLE 81 MG TAB    </t>
  </si>
  <si>
    <t xml:space="preserve">NORTRIPTYLINE 25 MG CAP       </t>
  </si>
  <si>
    <t xml:space="preserve">CEPHALEXIN  250 MG CAP        </t>
  </si>
  <si>
    <t xml:space="preserve">NORTRIPTYLINE HCL 25 MG CAP   </t>
  </si>
  <si>
    <t xml:space="preserve">ETHAMBUTOL HCL 400 MG TAB     </t>
  </si>
  <si>
    <t xml:space="preserve">LEVOTHYROXINE SOD  112MCG TAB </t>
  </si>
  <si>
    <t xml:space="preserve">DOXAZOSIN MESYLATE 4 MG TAB   </t>
  </si>
  <si>
    <t xml:space="preserve">ACETAMIN/COD 300MG30MG/12.5ML </t>
  </si>
  <si>
    <t xml:space="preserve">ACETAMIN/COD 120MG-12MG/5ML   </t>
  </si>
  <si>
    <t xml:space="preserve">BACLOFEN 10 MG  TAB           </t>
  </si>
  <si>
    <t xml:space="preserve">CLONAZEPAM 0.5 MG TAB         </t>
  </si>
  <si>
    <t xml:space="preserve">TIZANIDINE HCL 4 MG TAB       </t>
  </si>
  <si>
    <t xml:space="preserve">OXYCODONE HCL CR 10 MG TAB    </t>
  </si>
  <si>
    <t xml:space="preserve">MULTIVITAMIN AND MINERALS TAB </t>
  </si>
  <si>
    <t xml:space="preserve">THYROID 65 MG TAB             </t>
  </si>
  <si>
    <t xml:space="preserve">HYDROCORTISONE 5 MG TAB       </t>
  </si>
  <si>
    <t xml:space="preserve">SODIUM CHLORIDE NASAL0.65%SOL </t>
  </si>
  <si>
    <t xml:space="preserve">HYDROXYZINE HCL 25 MG TAB     </t>
  </si>
  <si>
    <t xml:space="preserve">GUAIFENESIN 100 MG/5 ML LIQ   </t>
  </si>
  <si>
    <t xml:space="preserve">CLONAZEPAM 0.125 MG TAB       </t>
  </si>
  <si>
    <t xml:space="preserve">CLONAZEPAM 2 MG TAB           </t>
  </si>
  <si>
    <t xml:space="preserve">CLONAZEPAM 1 MG TAB           </t>
  </si>
  <si>
    <t xml:space="preserve">CLONAZEPAM 0.25 MG TAB        </t>
  </si>
  <si>
    <t xml:space="preserve">ACETAMINOPHEN 325 MG TAB      </t>
  </si>
  <si>
    <t xml:space="preserve">FLECAINIDE ACETATE 50 MGTAB   </t>
  </si>
  <si>
    <t xml:space="preserve">LACTOBACILLUS RHAMNOSUS CAP   </t>
  </si>
  <si>
    <t xml:space="preserve">CALCIUM POLYCARBOPHIL500MGTAB </t>
  </si>
  <si>
    <t xml:space="preserve">CLOZAPINE 50 MG TAB           </t>
  </si>
  <si>
    <t xml:space="preserve">CARVEDILOL 6.25 MG TAB        </t>
  </si>
  <si>
    <t xml:space="preserve">CARVEDILOL 3.125 MG TAB       </t>
  </si>
  <si>
    <t xml:space="preserve">ASPIRIN 81 MG TAB             </t>
  </si>
  <si>
    <t xml:space="preserve">BACLOFEN 20 MG TAB            </t>
  </si>
  <si>
    <t xml:space="preserve">BENZOCAINE/MENTH15MG-3.6MGLOZ </t>
  </si>
  <si>
    <t xml:space="preserve">BISACODYL 10 MG SUPP          </t>
  </si>
  <si>
    <t xml:space="preserve">SERTRALINE HYDROCHLOR 50MGTAB </t>
  </si>
  <si>
    <t xml:space="preserve">GUAIFENESIN ER 600 MG  TAB    </t>
  </si>
  <si>
    <t xml:space="preserve">IBUPROFEN 200 MG TAB          </t>
  </si>
  <si>
    <t xml:space="preserve">IBUPROFEN 100 MG/5 ML SOL     </t>
  </si>
  <si>
    <t xml:space="preserve">MIDODRINE HYROCHLOR 2.5MGTAB  </t>
  </si>
  <si>
    <t xml:space="preserve">CEPHALEXIN 250 MG CAP         </t>
  </si>
  <si>
    <t xml:space="preserve">DILTIAZEM HCL XL 120 MG CAP   </t>
  </si>
  <si>
    <t xml:space="preserve">DIPHENHYDRAMINE HCL 25 MG TAB </t>
  </si>
  <si>
    <t xml:space="preserve">DOCUSATE/SENNO 50MG-8.6MGTAB  </t>
  </si>
  <si>
    <t xml:space="preserve">DOXYLAMINE SUCCINATE 25 MGTAB </t>
  </si>
  <si>
    <t xml:space="preserve">PHENOBARBITAL 16.2 MG TAB     </t>
  </si>
  <si>
    <t xml:space="preserve">PHENOBARBITAL 32.4 MG TAB     </t>
  </si>
  <si>
    <t xml:space="preserve">PHENYLEPHRINE HCL 10 MG TAB   </t>
  </si>
  <si>
    <t xml:space="preserve">PHENYLEPHRINE HYDROCHL10MGTAB </t>
  </si>
  <si>
    <t xml:space="preserve">PRIMIDONE 250 MG TAB          </t>
  </si>
  <si>
    <t xml:space="preserve">PRIMIDONE 50 MG TAB           </t>
  </si>
  <si>
    <t xml:space="preserve">MINOXIDIL 2.5 MG TAB          </t>
  </si>
  <si>
    <t xml:space="preserve">OMEPRAZOLE 20 MG TAB          </t>
  </si>
  <si>
    <t xml:space="preserve">PSEUDOEPHEDRINE HCL 30 MG TAB </t>
  </si>
  <si>
    <t xml:space="preserve">RACEPINEPHRINE HCL  2.25% INH </t>
  </si>
  <si>
    <t xml:space="preserve">RAMIPRIL 1.25 MG CAP          </t>
  </si>
  <si>
    <t xml:space="preserve">THEOPHYLLINE 300 MG TAB       </t>
  </si>
  <si>
    <t xml:space="preserve">THEOPHYLLINE 200 MG TAB       </t>
  </si>
  <si>
    <t xml:space="preserve">THEOPHYLLINE 100 MG TAB       </t>
  </si>
  <si>
    <t xml:space="preserve">PSEUDOEPHEDRINE HCL 120 MGTAB </t>
  </si>
  <si>
    <t xml:space="preserve">SODIUM CHLORIDE 1 GM TAB      </t>
  </si>
  <si>
    <t xml:space="preserve">CHOLECALCIFEROL 400 UNITS TAB </t>
  </si>
  <si>
    <t xml:space="preserve">PANCREAZE 4 CAP               </t>
  </si>
  <si>
    <t xml:space="preserve">PRAMIPEXOLE DIHYDRCH 0.5MGTAB </t>
  </si>
  <si>
    <t xml:space="preserve">CALCIUM POLYCARBOPHIL625MGTAB </t>
  </si>
  <si>
    <t xml:space="preserve">FERROUS SULFATE325 MGTAB      </t>
  </si>
  <si>
    <t xml:space="preserve">OMEGA3/DHA/EPA/DPA/FISHOILCAP </t>
  </si>
  <si>
    <t xml:space="preserve">ACETAMINOPHEN 650 MG SUPP     </t>
  </si>
  <si>
    <t xml:space="preserve">LACTOBAC RHAMN GG 10B CFU CAP </t>
  </si>
  <si>
    <t xml:space="preserve">AMYL/LIPAS/PROTS 24K-5K-17K U </t>
  </si>
  <si>
    <t xml:space="preserve">LIDOCAINE 0.04 PATCH          </t>
  </si>
  <si>
    <t xml:space="preserve">BENZOCN/MENTH 15MG-3.6MG LOZ  </t>
  </si>
  <si>
    <t xml:space="preserve">GUANFACINE HCL 1 MG TAB       </t>
  </si>
  <si>
    <t xml:space="preserve">PHOSPHORUS/POTASSIUM/SOD PWD  </t>
  </si>
  <si>
    <t xml:space="preserve">EPHED SU GUAIF 25MG-400MG TAB </t>
  </si>
  <si>
    <t xml:space="preserve">POTASSIUM BI/CITRIC 25MEQ TAB </t>
  </si>
  <si>
    <t>METFORMIN HCL 1</t>
  </si>
  <si>
    <t>COLESTIPOL HCL</t>
  </si>
  <si>
    <t xml:space="preserve">CONCENTRATION O&amp;P/TB          </t>
  </si>
  <si>
    <t xml:space="preserve">HGB-FETAL MATERNAL SCREEN     </t>
  </si>
  <si>
    <t xml:space="preserve">CLOTEST                       </t>
  </si>
  <si>
    <t xml:space="preserve">CULTURE SCREEN ACINETOBACTER  </t>
  </si>
  <si>
    <t xml:space="preserve">CULTURE LEGIONELLA            </t>
  </si>
  <si>
    <t xml:space="preserve">BITE BLOCK                    </t>
  </si>
  <si>
    <t xml:space="preserve">CREATINE                      </t>
  </si>
  <si>
    <t xml:space="preserve">EBV NUCLEAR ANTIGEN IGM (VCA) </t>
  </si>
  <si>
    <t xml:space="preserve">CAUTERY NEEDLE / TEF          </t>
  </si>
  <si>
    <t>CALCIUM</t>
  </si>
  <si>
    <t xml:space="preserve">PARATHYROID HORMONES INTACT   </t>
  </si>
  <si>
    <t xml:space="preserve">TISSUE HOMOGENIZATION         </t>
  </si>
  <si>
    <t xml:space="preserve">MICROALBUMIN 24 HOUR URINE    </t>
  </si>
  <si>
    <t xml:space="preserve">REDUCING SUBSTANCES (GLUCOSE) </t>
  </si>
  <si>
    <t xml:space="preserve">BACTERIAL ID URINE            </t>
  </si>
  <si>
    <t xml:space="preserve">ESTRIOL                       </t>
  </si>
  <si>
    <t xml:space="preserve">GAMMAGLOBULIN IGM             </t>
  </si>
  <si>
    <t xml:space="preserve">ACID FAST BACILLI SMEAR       </t>
  </si>
  <si>
    <t xml:space="preserve">INCLUSION_BODY/PARASITE STAIN </t>
  </si>
  <si>
    <t xml:space="preserve">FLUROCHROME STAIN             </t>
  </si>
  <si>
    <t xml:space="preserve">SICKLE CELL SCREEN            </t>
  </si>
  <si>
    <t>ALLERGEN</t>
  </si>
  <si>
    <t xml:space="preserve">CYSTINE/HOMO                  </t>
  </si>
  <si>
    <t xml:space="preserve">BETA STREP SCREEN             </t>
  </si>
  <si>
    <t xml:space="preserve">CULTURE HERPES                </t>
  </si>
  <si>
    <t xml:space="preserve">PKU                           </t>
  </si>
  <si>
    <t xml:space="preserve">SODIUM NON-URINE/NON-BLOOD    </t>
  </si>
  <si>
    <t xml:space="preserve">CREATININE RANDOM URINE       </t>
  </si>
  <si>
    <t xml:space="preserve">UREA NITROGEN (URINE)         </t>
  </si>
  <si>
    <t xml:space="preserve">EOS SMEAR (NASAL)             </t>
  </si>
  <si>
    <t xml:space="preserve">CHLORIDE BLOOD                </t>
  </si>
  <si>
    <t xml:space="preserve">POST GLUCOSE DOSE (GTT)       </t>
  </si>
  <si>
    <t xml:space="preserve">URIC ACID URINE               </t>
  </si>
  <si>
    <t xml:space="preserve">PARASITE ID - SKIN SCRAPING   </t>
  </si>
  <si>
    <t xml:space="preserve">y                             </t>
  </si>
  <si>
    <t xml:space="preserve">VDRL QUANTITATIVE             </t>
  </si>
  <si>
    <t xml:space="preserve">GLUCOSE 24 HR URINE           </t>
  </si>
  <si>
    <t xml:space="preserve">BILIRUBIN TOTAL MISC FLUID    </t>
  </si>
  <si>
    <t xml:space="preserve">AMYLASE FLD                   </t>
  </si>
  <si>
    <t xml:space="preserve">FAT STAIN                     </t>
  </si>
  <si>
    <t>LEUKOCYTE COUNT</t>
  </si>
  <si>
    <t>PORPHOBILINOGEN URINE</t>
  </si>
  <si>
    <t xml:space="preserve">AMYLASE URINE                 </t>
  </si>
  <si>
    <t xml:space="preserve">PINWORM PREP                  </t>
  </si>
  <si>
    <t xml:space="preserve">INDIA INK PREP                </t>
  </si>
  <si>
    <t xml:space="preserve">CULTURE GRP &amp; TYP AGGL        </t>
  </si>
  <si>
    <t xml:space="preserve">RETICULOCYTE (AUTO)           </t>
  </si>
  <si>
    <t xml:space="preserve">ACETONE SERUM QUAL.           </t>
  </si>
  <si>
    <t xml:space="preserve">MUCIN CLOT TEST               </t>
  </si>
  <si>
    <t xml:space="preserve">SPECIFIC GRAVITY (NON-URINE)  </t>
  </si>
  <si>
    <t xml:space="preserve">CELL COUNT FLUIDS W/O DIFF    </t>
  </si>
  <si>
    <t>RBC COUNT</t>
  </si>
  <si>
    <t xml:space="preserve">MICROHEMATOCRIT-SPUN          </t>
  </si>
  <si>
    <t>ENZYME DETECTION</t>
  </si>
  <si>
    <t xml:space="preserve">SUSCEPT STUDY AGAR(ESTRIP     </t>
  </si>
  <si>
    <t xml:space="preserve"> 25-DIHYDROXY    </t>
  </si>
  <si>
    <t>Total Change in  Charges</t>
  </si>
  <si>
    <t>% Change</t>
  </si>
  <si>
    <t>Kindred Hospital Riverside</t>
  </si>
  <si>
    <t>Gross Charge Change % Due To Price Increases</t>
  </si>
  <si>
    <t>October 6, 2017 to October 5,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</si>
</sst>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#,##0;\-#,##0;#,##0;@"/>
    <numFmt numFmtId="165" formatCode="&quot; $&quot;#,##0;&quot; $&quot;\-#,##0;&quot; $&quot;#,##0;@"/>
    <numFmt numFmtId="166" formatCode="&quot; $&quot;#,##0.00;&quot; $&quot;\-#,##0.00;&quot; $&quot;#,##0.00;@"/>
    <numFmt numFmtId="167" formatCode="0.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Arial"/>
      <family val="2"/>
    </font>
    <font>
      <sz val="10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8"/>
      <color rgb="FF000000"/>
      <name val="Arial"/>
      <family val="2"/>
    </font>
    <font>
      <sz val="18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C6C4C4"/>
        <bgColor indexed="64"/>
      </patternFill>
    </fill>
    <fill>
      <patternFill patternType="solid">
        <fgColor rgb="FFE9EEF4"/>
        <bgColor indexed="64"/>
      </patternFill>
    </fill>
    <fill>
      <patternFill patternType="solid">
        <fgColor rgb="FFFFF84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AEAEAE"/>
      </left>
      <right style="medium">
        <color rgb="FFAEAEAE"/>
      </right>
      <top style="medium">
        <color rgb="FFAEAEAE"/>
      </top>
      <bottom style="medium">
        <color rgb="FFAEAEAE"/>
      </bottom>
      <diagonal/>
    </border>
    <border>
      <left style="medium">
        <color rgb="FFAEAEAE"/>
      </left>
      <right/>
      <top style="medium">
        <color rgb="FFAEAEAE"/>
      </top>
      <bottom/>
      <diagonal/>
    </border>
    <border>
      <left/>
      <right style="medium">
        <color rgb="FFAEAEAE"/>
      </right>
      <top style="medium">
        <color rgb="FFAEAEAE"/>
      </top>
      <bottom/>
      <diagonal/>
    </border>
    <border>
      <left style="medium">
        <color rgb="FFAEAEAE"/>
      </left>
      <right/>
      <top/>
      <bottom/>
      <diagonal/>
    </border>
    <border>
      <left/>
      <right style="medium">
        <color rgb="FFAEAEAE"/>
      </right>
      <top/>
      <bottom/>
      <diagonal/>
    </border>
    <border>
      <left style="medium">
        <color rgb="FFAEAEAE"/>
      </left>
      <right/>
      <top/>
      <bottom style="medium">
        <color rgb="FFAEAEAE"/>
      </bottom>
      <diagonal/>
    </border>
    <border>
      <left/>
      <right style="medium">
        <color rgb="FFAEAEAE"/>
      </right>
      <top/>
      <bottom style="medium">
        <color rgb="FFAEAEAE"/>
      </bottom>
      <diagonal/>
    </border>
    <border>
      <left style="medium">
        <color rgb="FFAEAEAE"/>
      </left>
      <right style="medium">
        <color rgb="FFAEAEAE"/>
      </right>
      <top style="medium">
        <color rgb="FFAEAEAE"/>
      </top>
      <bottom/>
      <diagonal/>
    </border>
    <border>
      <left style="medium">
        <color rgb="FFAEAEAE"/>
      </left>
      <right style="medium">
        <color rgb="FFAEAEAE"/>
      </right>
      <top/>
      <bottom style="medium">
        <color rgb="FFAEAEAE"/>
      </bottom>
      <diagonal/>
    </border>
    <border>
      <left style="medium">
        <color rgb="FFAEAEAE"/>
      </left>
      <right/>
      <top style="medium">
        <color rgb="FFAEAEAE"/>
      </top>
      <bottom style="medium">
        <color rgb="FFAEAEAE"/>
      </bottom>
      <diagonal/>
    </border>
    <border>
      <left/>
      <right style="medium">
        <color rgb="FFAEAEAE"/>
      </right>
      <top style="medium">
        <color rgb="FFAEAEAE"/>
      </top>
      <bottom style="medium">
        <color rgb="FFAEAEAE"/>
      </bottom>
      <diagonal/>
    </border>
    <border>
      <left/>
      <right/>
      <top style="medium">
        <color rgb="FFAEAEAE"/>
      </top>
      <bottom style="medium">
        <color rgb="FFAEAEAE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19" fillId="0" borderId="0" xfId="0" applyFont="1" applyAlignment="1">
      <alignment wrapText="1"/>
    </xf>
    <xf numFmtId="49" fontId="20" fillId="34" borderId="10" xfId="0" applyNumberFormat="1" applyFont="1" applyFill="1" applyBorder="1" applyAlignment="1">
      <alignment horizontal="right" vertical="center" wrapText="1"/>
    </xf>
    <xf numFmtId="49" fontId="20" fillId="34" borderId="10" xfId="0" applyNumberFormat="1" applyFont="1" applyFill="1" applyBorder="1" applyAlignment="1">
      <alignment horizontal="left" vertical="center" wrapText="1"/>
    </xf>
    <xf numFmtId="0" fontId="20" fillId="33" borderId="10" xfId="0" applyFont="1" applyFill="1" applyBorder="1" applyAlignment="1">
      <alignment horizontal="right" vertical="center" wrapText="1"/>
    </xf>
    <xf numFmtId="164" fontId="20" fillId="33" borderId="10" xfId="0" applyNumberFormat="1" applyFont="1" applyFill="1" applyBorder="1" applyAlignment="1">
      <alignment horizontal="right" vertical="center" wrapText="1"/>
    </xf>
    <xf numFmtId="165" fontId="20" fillId="33" borderId="10" xfId="0" applyNumberFormat="1" applyFont="1" applyFill="1" applyBorder="1" applyAlignment="1">
      <alignment horizontal="right" vertical="center" wrapText="1"/>
    </xf>
    <xf numFmtId="166" fontId="20" fillId="33" borderId="10" xfId="0" applyNumberFormat="1" applyFont="1" applyFill="1" applyBorder="1" applyAlignment="1">
      <alignment horizontal="right" vertical="center" wrapText="1"/>
    </xf>
    <xf numFmtId="166" fontId="20" fillId="35" borderId="10" xfId="0" applyNumberFormat="1" applyFont="1" applyFill="1" applyBorder="1" applyAlignment="1">
      <alignment horizontal="right" vertical="center" wrapText="1"/>
    </xf>
    <xf numFmtId="0" fontId="20" fillId="35" borderId="10" xfId="0" applyFont="1" applyFill="1" applyBorder="1" applyAlignment="1">
      <alignment horizontal="right" vertical="center" wrapText="1"/>
    </xf>
    <xf numFmtId="164" fontId="20" fillId="35" borderId="10" xfId="0" applyNumberFormat="1" applyFont="1" applyFill="1" applyBorder="1" applyAlignment="1">
      <alignment horizontal="right" vertical="center" wrapText="1"/>
    </xf>
    <xf numFmtId="165" fontId="20" fillId="35" borderId="10" xfId="0" applyNumberFormat="1" applyFont="1" applyFill="1" applyBorder="1" applyAlignment="1">
      <alignment horizontal="right" vertical="center" wrapText="1"/>
    </xf>
    <xf numFmtId="49" fontId="20" fillId="36" borderId="10" xfId="0" applyNumberFormat="1" applyFont="1" applyFill="1" applyBorder="1" applyAlignment="1">
      <alignment horizontal="right" vertical="center" wrapText="1"/>
    </xf>
    <xf numFmtId="164" fontId="20" fillId="36" borderId="10" xfId="0" applyNumberFormat="1" applyFont="1" applyFill="1" applyBorder="1" applyAlignment="1">
      <alignment horizontal="right" vertical="center" wrapText="1"/>
    </xf>
    <xf numFmtId="165" fontId="20" fillId="36" borderId="10" xfId="0" applyNumberFormat="1" applyFont="1" applyFill="1" applyBorder="1" applyAlignment="1">
      <alignment horizontal="right" vertical="center" wrapText="1"/>
    </xf>
    <xf numFmtId="44" fontId="0" fillId="0" borderId="0" xfId="42" applyFont="1"/>
    <xf numFmtId="14" fontId="0" fillId="0" borderId="0" xfId="0" applyNumberFormat="1"/>
    <xf numFmtId="49" fontId="0" fillId="34" borderId="11" xfId="0" applyNumberFormat="1" applyFill="1" applyBorder="1" applyAlignment="1">
      <alignment horizontal="left" vertical="center" wrapText="1"/>
    </xf>
    <xf numFmtId="49" fontId="0" fillId="34" borderId="12" xfId="0" applyNumberFormat="1" applyFill="1" applyBorder="1" applyAlignment="1">
      <alignment horizontal="left" vertical="center" wrapText="1"/>
    </xf>
    <xf numFmtId="49" fontId="0" fillId="34" borderId="13" xfId="0" applyNumberFormat="1" applyFill="1" applyBorder="1" applyAlignment="1">
      <alignment horizontal="left" vertical="center" wrapText="1"/>
    </xf>
    <xf numFmtId="49" fontId="0" fillId="34" borderId="14" xfId="0" applyNumberFormat="1" applyFill="1" applyBorder="1" applyAlignment="1">
      <alignment horizontal="left" vertical="center" wrapText="1"/>
    </xf>
    <xf numFmtId="49" fontId="0" fillId="34" borderId="15" xfId="0" applyNumberFormat="1" applyFill="1" applyBorder="1" applyAlignment="1">
      <alignment horizontal="left" vertical="center" wrapText="1"/>
    </xf>
    <xf numFmtId="49" fontId="0" fillId="34" borderId="16" xfId="0" applyNumberFormat="1" applyFill="1" applyBorder="1" applyAlignment="1">
      <alignment horizontal="left" vertical="center" wrapText="1"/>
    </xf>
    <xf numFmtId="49" fontId="20" fillId="34" borderId="17" xfId="0" applyNumberFormat="1" applyFont="1" applyFill="1" applyBorder="1" applyAlignment="1">
      <alignment horizontal="right" vertical="top" wrapText="1"/>
    </xf>
    <xf numFmtId="49" fontId="20" fillId="34" borderId="18" xfId="0" applyNumberFormat="1" applyFont="1" applyFill="1" applyBorder="1" applyAlignment="1">
      <alignment horizontal="right" vertical="top" wrapText="1"/>
    </xf>
    <xf numFmtId="49" fontId="20" fillId="34" borderId="19" xfId="0" applyNumberFormat="1" applyFont="1" applyFill="1" applyBorder="1" applyAlignment="1">
      <alignment horizontal="left" vertical="center" wrapText="1"/>
    </xf>
    <xf numFmtId="49" fontId="20" fillId="34" borderId="20" xfId="0" applyNumberFormat="1" applyFont="1" applyFill="1" applyBorder="1" applyAlignment="1">
      <alignment horizontal="left" vertical="center" wrapText="1"/>
    </xf>
    <xf numFmtId="49" fontId="20" fillId="36" borderId="19" xfId="0" applyNumberFormat="1" applyFont="1" applyFill="1" applyBorder="1" applyAlignment="1">
      <alignment horizontal="left" vertical="center" wrapText="1"/>
    </xf>
    <xf numFmtId="49" fontId="20" fillId="36" borderId="21" xfId="0" applyNumberFormat="1" applyFont="1" applyFill="1" applyBorder="1" applyAlignment="1">
      <alignment horizontal="left" vertical="center" wrapText="1"/>
    </xf>
    <xf numFmtId="49" fontId="20" fillId="36" borderId="20" xfId="0" applyNumberFormat="1" applyFont="1" applyFill="1" applyBorder="1" applyAlignment="1">
      <alignment horizontal="left" vertical="center" wrapText="1"/>
    </xf>
    <xf numFmtId="44" fontId="20" fillId="34" borderId="10" xfId="42" applyFont="1" applyFill="1" applyBorder="1" applyAlignment="1">
      <alignment horizontal="right" vertical="center" wrapText="1"/>
    </xf>
    <xf numFmtId="44" fontId="20" fillId="34" borderId="17" xfId="42" applyFont="1" applyFill="1" applyBorder="1" applyAlignment="1">
      <alignment horizontal="right" vertical="top" wrapText="1"/>
    </xf>
    <xf numFmtId="44" fontId="20" fillId="34" borderId="18" xfId="42" applyFont="1" applyFill="1" applyBorder="1" applyAlignment="1">
      <alignment horizontal="right" vertical="top" wrapText="1"/>
    </xf>
    <xf numFmtId="44" fontId="20" fillId="34" borderId="10" xfId="42" applyFont="1" applyFill="1" applyBorder="1" applyAlignment="1">
      <alignment horizontal="left" vertical="center" wrapText="1"/>
    </xf>
    <xf numFmtId="44" fontId="20" fillId="33" borderId="10" xfId="42" applyFont="1" applyFill="1" applyBorder="1" applyAlignment="1">
      <alignment horizontal="right" vertical="center" wrapText="1"/>
    </xf>
    <xf numFmtId="44" fontId="20" fillId="36" borderId="20" xfId="42" applyFont="1" applyFill="1" applyBorder="1" applyAlignment="1">
      <alignment horizontal="left" vertical="center" wrapText="1"/>
    </xf>
    <xf numFmtId="167" fontId="20" fillId="36" borderId="10" xfId="43" applyNumberFormat="1" applyFont="1" applyFill="1" applyBorder="1" applyAlignment="1">
      <alignment horizontal="right" vertical="center" wrapText="1"/>
    </xf>
    <xf numFmtId="167" fontId="20" fillId="35" borderId="10" xfId="43" applyNumberFormat="1" applyFont="1" applyFill="1" applyBorder="1" applyAlignment="1">
      <alignment horizontal="right" vertical="center" wrapText="1"/>
    </xf>
    <xf numFmtId="49" fontId="18" fillId="33" borderId="0" xfId="0" applyNumberFormat="1" applyFont="1" applyFill="1" applyAlignment="1">
      <alignment wrapText="1"/>
    </xf>
    <xf numFmtId="0" fontId="0" fillId="0" borderId="0" xfId="0" applyAlignment="1"/>
    <xf numFmtId="49" fontId="21" fillId="33" borderId="0" xfId="0" applyNumberFormat="1" applyFont="1" applyFill="1" applyAlignment="1">
      <alignment wrapText="1"/>
    </xf>
    <xf numFmtId="0" fontId="22" fillId="0" borderId="0" xfId="0" applyFont="1" applyAlignme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303"/>
  <sheetViews>
    <sheetView showGridLines="0" tabSelected="1" workbookViewId="0">
      <selection activeCell="B4" sqref="B4"/>
    </sheetView>
  </sheetViews>
  <sheetFormatPr defaultRowHeight="14.4" x14ac:dyDescent="0.3"/>
  <cols>
    <col min="1" max="1" width="18.33203125" bestFit="1" customWidth="1"/>
    <col min="2" max="2" width="31" bestFit="1" customWidth="1"/>
    <col min="3" max="3" width="28" customWidth="1"/>
    <col min="4" max="4" width="10.33203125" style="15" customWidth="1"/>
    <col min="5" max="5" width="9.88671875" bestFit="1" customWidth="1"/>
    <col min="6" max="6" width="7.44140625" customWidth="1"/>
    <col min="7" max="7" width="11.33203125" customWidth="1"/>
    <col min="8" max="8" width="11.109375" bestFit="1" customWidth="1"/>
    <col min="9" max="9" width="11.5546875" bestFit="1" customWidth="1"/>
  </cols>
  <sheetData>
    <row r="1" spans="1:9" ht="23.4" x14ac:dyDescent="0.45">
      <c r="A1" s="40" t="s">
        <v>5560</v>
      </c>
      <c r="B1" s="41"/>
    </row>
    <row r="2" spans="1:9" x14ac:dyDescent="0.3">
      <c r="A2" s="38" t="s">
        <v>5561</v>
      </c>
      <c r="B2" s="39"/>
    </row>
    <row r="3" spans="1:9" x14ac:dyDescent="0.3">
      <c r="A3" s="38" t="s">
        <v>5562</v>
      </c>
      <c r="B3" s="39"/>
    </row>
    <row r="4" spans="1:9" ht="15" thickBot="1" x14ac:dyDescent="0.35">
      <c r="A4" s="1"/>
    </row>
    <row r="5" spans="1:9" ht="15" thickBot="1" x14ac:dyDescent="0.35">
      <c r="A5" s="17"/>
      <c r="B5" s="18"/>
      <c r="C5" s="2" t="s">
        <v>0</v>
      </c>
      <c r="D5" s="30"/>
      <c r="E5" s="3" t="s">
        <v>1</v>
      </c>
      <c r="F5" s="3" t="s">
        <v>1</v>
      </c>
      <c r="G5" s="3" t="s">
        <v>1</v>
      </c>
      <c r="H5" s="3" t="s">
        <v>1</v>
      </c>
      <c r="I5" s="3" t="s">
        <v>1</v>
      </c>
    </row>
    <row r="6" spans="1:9" ht="15" thickBot="1" x14ac:dyDescent="0.35">
      <c r="A6" s="19"/>
      <c r="B6" s="20"/>
      <c r="C6" s="23" t="s">
        <v>2</v>
      </c>
      <c r="D6" s="31"/>
      <c r="E6" s="3" t="s">
        <v>3</v>
      </c>
      <c r="F6" s="3" t="s">
        <v>3</v>
      </c>
      <c r="G6" s="3" t="s">
        <v>3</v>
      </c>
      <c r="H6" s="3" t="s">
        <v>3</v>
      </c>
      <c r="I6" s="3" t="s">
        <v>3</v>
      </c>
    </row>
    <row r="7" spans="1:9" ht="15" thickBot="1" x14ac:dyDescent="0.35">
      <c r="A7" s="21"/>
      <c r="B7" s="22"/>
      <c r="C7" s="24"/>
      <c r="D7" s="32"/>
      <c r="E7" s="3" t="s">
        <v>4</v>
      </c>
      <c r="F7" s="3" t="s">
        <v>4</v>
      </c>
      <c r="G7" s="3" t="s">
        <v>4</v>
      </c>
      <c r="H7" s="3" t="s">
        <v>4</v>
      </c>
      <c r="I7" s="3" t="s">
        <v>4</v>
      </c>
    </row>
    <row r="8" spans="1:9" ht="31.2" thickBot="1" x14ac:dyDescent="0.35">
      <c r="A8" s="25" t="s">
        <v>5</v>
      </c>
      <c r="B8" s="26"/>
      <c r="C8" s="3" t="s">
        <v>6</v>
      </c>
      <c r="D8" s="33" t="s">
        <v>1769</v>
      </c>
      <c r="E8" s="3" t="s">
        <v>7</v>
      </c>
      <c r="F8" s="3" t="s">
        <v>8</v>
      </c>
      <c r="G8" s="3" t="s">
        <v>9</v>
      </c>
      <c r="H8" s="3" t="s">
        <v>5558</v>
      </c>
      <c r="I8" s="3" t="s">
        <v>5559</v>
      </c>
    </row>
    <row r="9" spans="1:9" ht="15" thickBot="1" x14ac:dyDescent="0.35">
      <c r="A9" s="3">
        <v>10800018</v>
      </c>
      <c r="B9" s="3" t="s">
        <v>12</v>
      </c>
      <c r="C9" s="3" t="s">
        <v>13</v>
      </c>
      <c r="D9" s="34">
        <f>IFERROR(VLOOKUP(A9,'Price Changes'!$C$2:$G$5859,5,FALSE),E9)</f>
        <v>3507</v>
      </c>
      <c r="E9" s="7">
        <v>3752.49</v>
      </c>
      <c r="F9" s="5">
        <v>1914</v>
      </c>
      <c r="G9" s="6">
        <v>6727372.8899999997</v>
      </c>
      <c r="H9" s="7">
        <f>IFERROR((E9-D9)*F9,E9*F9)</f>
        <v>469867.85999999958</v>
      </c>
      <c r="I9" s="37">
        <f>+H9/G9</f>
        <v>6.9844182518623496E-2</v>
      </c>
    </row>
    <row r="10" spans="1:9" ht="15" thickBot="1" x14ac:dyDescent="0.35">
      <c r="A10" s="3">
        <v>10800300</v>
      </c>
      <c r="B10" s="3" t="s">
        <v>10</v>
      </c>
      <c r="C10" s="3" t="s">
        <v>11</v>
      </c>
      <c r="D10" s="34">
        <f>IFERROR(VLOOKUP(A10,'Price Changes'!$C$2:$G$5859,5,FALSE),E10)</f>
        <v>4439</v>
      </c>
      <c r="E10" s="8">
        <v>4749.7299999999996</v>
      </c>
      <c r="F10" s="10">
        <v>8309</v>
      </c>
      <c r="G10" s="11">
        <v>37041501.840000004</v>
      </c>
      <c r="H10" s="7">
        <f>IFERROR((E10-D10)*F10,E10*F10)</f>
        <v>2581855.5699999966</v>
      </c>
      <c r="I10" s="37">
        <f>+H10/G10</f>
        <v>6.9701697872625895E-2</v>
      </c>
    </row>
    <row r="11" spans="1:9" ht="15" thickBot="1" x14ac:dyDescent="0.35">
      <c r="A11" s="3">
        <v>11100018</v>
      </c>
      <c r="B11" s="3" t="s">
        <v>14</v>
      </c>
      <c r="C11" s="3" t="s">
        <v>15</v>
      </c>
      <c r="D11" s="34">
        <f>IFERROR(VLOOKUP(A11,'Price Changes'!$C$2:$G$5859,5,FALSE),E11)</f>
        <v>5549</v>
      </c>
      <c r="E11" s="7">
        <v>5937.43</v>
      </c>
      <c r="F11" s="5">
        <v>2246</v>
      </c>
      <c r="G11" s="6">
        <v>12529087.1</v>
      </c>
      <c r="H11" s="7">
        <f>IFERROR((E11-D11)*F11,E11*F11)</f>
        <v>872413.78000000061</v>
      </c>
      <c r="I11" s="37">
        <f>+H11/G11</f>
        <v>6.963107312104172E-2</v>
      </c>
    </row>
    <row r="12" spans="1:9" ht="15" thickBot="1" x14ac:dyDescent="0.35">
      <c r="A12" s="3">
        <v>11400010</v>
      </c>
      <c r="B12" s="3" t="s">
        <v>16</v>
      </c>
      <c r="C12" s="3" t="s">
        <v>17</v>
      </c>
      <c r="D12" s="34">
        <f>IFERROR(VLOOKUP(A12,'Price Changes'!$C$2:$G$5859,5,FALSE),E12)</f>
        <v>597</v>
      </c>
      <c r="E12" s="8">
        <v>626.85</v>
      </c>
      <c r="F12" s="10">
        <v>157</v>
      </c>
      <c r="G12" s="11">
        <v>93937.95</v>
      </c>
      <c r="H12" s="7">
        <f>IFERROR((E12-D12)*F12,E12*F12)</f>
        <v>4686.4500000000035</v>
      </c>
      <c r="I12" s="37">
        <f>+H12/G12</f>
        <v>4.9888782967905977E-2</v>
      </c>
    </row>
    <row r="13" spans="1:9" ht="15" thickBot="1" x14ac:dyDescent="0.35">
      <c r="A13" s="3">
        <v>11400020</v>
      </c>
      <c r="B13" s="3" t="s">
        <v>18</v>
      </c>
      <c r="C13" s="3" t="s">
        <v>17</v>
      </c>
      <c r="D13" s="34">
        <f>IFERROR(VLOOKUP(A13,'Price Changes'!$C$2:$G$5859,5,FALSE),E13)</f>
        <v>231</v>
      </c>
      <c r="E13" s="7">
        <v>242.55</v>
      </c>
      <c r="F13" s="5">
        <v>127</v>
      </c>
      <c r="G13" s="6">
        <v>29371.65</v>
      </c>
      <c r="H13" s="7">
        <f>IFERROR((E13-D13)*F13,E13*F13)</f>
        <v>1466.8500000000015</v>
      </c>
      <c r="I13" s="37">
        <f>+H13/G13</f>
        <v>4.9941014549744443E-2</v>
      </c>
    </row>
    <row r="14" spans="1:9" ht="15" thickBot="1" x14ac:dyDescent="0.35">
      <c r="A14" s="3">
        <v>11400030</v>
      </c>
      <c r="B14" s="3" t="s">
        <v>19</v>
      </c>
      <c r="C14" s="3" t="s">
        <v>17</v>
      </c>
      <c r="D14" s="34">
        <f>IFERROR(VLOOKUP(A14,'Price Changes'!$C$2:$G$5859,5,FALSE),E14)</f>
        <v>895</v>
      </c>
      <c r="E14" s="8">
        <v>939.75</v>
      </c>
      <c r="F14" s="10">
        <v>4</v>
      </c>
      <c r="G14" s="11">
        <v>3669.5</v>
      </c>
      <c r="H14" s="7">
        <f>IFERROR((E14-D14)*F14,E14*F14)</f>
        <v>179</v>
      </c>
      <c r="I14" s="37">
        <f>+H14/G14</f>
        <v>4.878048780487805E-2</v>
      </c>
    </row>
    <row r="15" spans="1:9" ht="15" thickBot="1" x14ac:dyDescent="0.35">
      <c r="A15" s="3">
        <v>11600001</v>
      </c>
      <c r="B15" s="3" t="s">
        <v>21</v>
      </c>
      <c r="C15" s="3" t="s">
        <v>22</v>
      </c>
      <c r="D15" s="34">
        <f>IFERROR(VLOOKUP(A15,'Price Changes'!$C$2:$G$5859,5,FALSE),E15)</f>
        <v>2098</v>
      </c>
      <c r="E15" s="8">
        <v>1890</v>
      </c>
      <c r="F15" s="10">
        <v>1</v>
      </c>
      <c r="G15" s="11">
        <v>2098</v>
      </c>
      <c r="H15" s="7">
        <f>IFERROR((E15-D15)*F15,E15*F15)</f>
        <v>-208</v>
      </c>
      <c r="I15" s="37">
        <f>+H15/G15</f>
        <v>-9.9142040038131554E-2</v>
      </c>
    </row>
    <row r="16" spans="1:9" ht="15" thickBot="1" x14ac:dyDescent="0.35">
      <c r="A16" s="3">
        <v>11600002</v>
      </c>
      <c r="B16" s="3" t="s">
        <v>23</v>
      </c>
      <c r="C16" s="3" t="s">
        <v>22</v>
      </c>
      <c r="D16" s="34">
        <f>IFERROR(VLOOKUP(A16,'Price Changes'!$C$2:$G$5859,5,FALSE),E16)</f>
        <v>1890</v>
      </c>
      <c r="E16" s="7">
        <v>1984.5</v>
      </c>
      <c r="F16" s="5">
        <v>1</v>
      </c>
      <c r="G16" s="6">
        <v>1890</v>
      </c>
      <c r="H16" s="7">
        <f>IFERROR((E16-D16)*F16,E16*F16)</f>
        <v>94.5</v>
      </c>
      <c r="I16" s="37">
        <f>+H16/G16</f>
        <v>0.05</v>
      </c>
    </row>
    <row r="17" spans="1:9" ht="15" thickBot="1" x14ac:dyDescent="0.35">
      <c r="A17" s="3">
        <v>11600010</v>
      </c>
      <c r="B17" s="3" t="s">
        <v>24</v>
      </c>
      <c r="C17" s="3" t="s">
        <v>20</v>
      </c>
      <c r="D17" s="34">
        <f>IFERROR(VLOOKUP(A17,'Price Changes'!$C$2:$G$5859,5,FALSE),E17)</f>
        <v>2189</v>
      </c>
      <c r="E17" s="8">
        <v>2298.4499999999998</v>
      </c>
      <c r="F17" s="10">
        <v>160</v>
      </c>
      <c r="G17" s="11">
        <v>351115.6</v>
      </c>
      <c r="H17" s="7">
        <f>IFERROR((E17-D17)*F17,E17*F17)</f>
        <v>17511.999999999971</v>
      </c>
      <c r="I17" s="37">
        <f>+H17/G17</f>
        <v>4.9875311720698173E-2</v>
      </c>
    </row>
    <row r="18" spans="1:9" ht="15" thickBot="1" x14ac:dyDescent="0.35">
      <c r="A18" s="3">
        <v>11600020</v>
      </c>
      <c r="B18" s="3" t="s">
        <v>25</v>
      </c>
      <c r="C18" s="3" t="s">
        <v>20</v>
      </c>
      <c r="D18" s="34">
        <f>IFERROR(VLOOKUP(A18,'Price Changes'!$C$2:$G$5859,5,FALSE),E18)</f>
        <v>1825</v>
      </c>
      <c r="E18" s="7">
        <v>1916.25</v>
      </c>
      <c r="F18" s="5">
        <v>146</v>
      </c>
      <c r="G18" s="6">
        <v>266906.25</v>
      </c>
      <c r="H18" s="7">
        <f>IFERROR((E18-D18)*F18,E18*F18)</f>
        <v>13322.5</v>
      </c>
      <c r="I18" s="37">
        <f>+H18/G18</f>
        <v>4.9914529914529916E-2</v>
      </c>
    </row>
    <row r="19" spans="1:9" ht="15" thickBot="1" x14ac:dyDescent="0.35">
      <c r="A19" s="3">
        <v>11600050</v>
      </c>
      <c r="B19" s="3" t="s">
        <v>26</v>
      </c>
      <c r="C19" s="3" t="s">
        <v>20</v>
      </c>
      <c r="D19" s="34">
        <f>IFERROR(VLOOKUP(A19,'Price Changes'!$C$2:$G$5859,5,FALSE),E19)</f>
        <v>1696</v>
      </c>
      <c r="E19" s="7">
        <v>1780.8</v>
      </c>
      <c r="F19" s="5">
        <v>1</v>
      </c>
      <c r="G19" s="6">
        <v>1696</v>
      </c>
      <c r="H19" s="7">
        <f>IFERROR((E19-D19)*F19,E19*F19)</f>
        <v>84.799999999999955</v>
      </c>
      <c r="I19" s="37">
        <f>+H19/G19</f>
        <v>4.9999999999999975E-2</v>
      </c>
    </row>
    <row r="20" spans="1:9" ht="15" thickBot="1" x14ac:dyDescent="0.35">
      <c r="A20" s="3">
        <v>11600110</v>
      </c>
      <c r="B20" s="3" t="s">
        <v>27</v>
      </c>
      <c r="C20" s="3" t="s">
        <v>22</v>
      </c>
      <c r="D20" s="34">
        <f>IFERROR(VLOOKUP(A20,'Price Changes'!$C$2:$G$5859,5,FALSE),E20)</f>
        <v>1268</v>
      </c>
      <c r="E20" s="7">
        <v>1268</v>
      </c>
      <c r="F20" s="5">
        <v>1</v>
      </c>
      <c r="G20" s="6">
        <v>1268</v>
      </c>
      <c r="H20" s="7">
        <f>IFERROR((E20-D20)*F20,E20*F20)</f>
        <v>0</v>
      </c>
      <c r="I20" s="37">
        <f>+H20/G20</f>
        <v>0</v>
      </c>
    </row>
    <row r="21" spans="1:9" ht="15" thickBot="1" x14ac:dyDescent="0.35">
      <c r="A21" s="3">
        <v>11600115</v>
      </c>
      <c r="B21" s="3" t="s">
        <v>28</v>
      </c>
      <c r="C21" s="3" t="s">
        <v>22</v>
      </c>
      <c r="D21" s="34">
        <f>IFERROR(VLOOKUP(A21,'Price Changes'!$C$2:$G$5859,5,FALSE),E21)</f>
        <v>1221</v>
      </c>
      <c r="E21" s="8">
        <v>1282.05</v>
      </c>
      <c r="F21" s="10">
        <v>129</v>
      </c>
      <c r="G21" s="11">
        <v>158119.5</v>
      </c>
      <c r="H21" s="7">
        <f>IFERROR((E21-D21)*F21,E21*F21)</f>
        <v>7875.4499999999944</v>
      </c>
      <c r="I21" s="37">
        <f>+H21/G21</f>
        <v>4.9806949806949774E-2</v>
      </c>
    </row>
    <row r="22" spans="1:9" ht="15" thickBot="1" x14ac:dyDescent="0.35">
      <c r="A22" s="3">
        <v>11600150</v>
      </c>
      <c r="B22" s="3" t="s">
        <v>29</v>
      </c>
      <c r="C22" s="3" t="s">
        <v>20</v>
      </c>
      <c r="D22" s="34">
        <f>IFERROR(VLOOKUP(A22,'Price Changes'!$C$2:$G$5859,5,FALSE),E22)</f>
        <v>1751</v>
      </c>
      <c r="E22" s="8">
        <v>1838.55</v>
      </c>
      <c r="F22" s="10">
        <v>2</v>
      </c>
      <c r="G22" s="11">
        <v>3502</v>
      </c>
      <c r="H22" s="7">
        <f>IFERROR((E22-D22)*F22,E22*F22)</f>
        <v>175.09999999999991</v>
      </c>
      <c r="I22" s="37">
        <f>+H22/G22</f>
        <v>4.9999999999999975E-2</v>
      </c>
    </row>
    <row r="23" spans="1:9" ht="15" thickBot="1" x14ac:dyDescent="0.35">
      <c r="A23" s="3">
        <v>11600156</v>
      </c>
      <c r="B23" s="3" t="s">
        <v>30</v>
      </c>
      <c r="C23" s="3" t="s">
        <v>20</v>
      </c>
      <c r="D23" s="34">
        <f>IFERROR(VLOOKUP(A23,'Price Changes'!$C$2:$G$5859,5,FALSE),E23)</f>
        <v>2309</v>
      </c>
      <c r="E23" s="7">
        <v>2424.4499999999998</v>
      </c>
      <c r="F23" s="5">
        <v>1</v>
      </c>
      <c r="G23" s="6">
        <v>2309</v>
      </c>
      <c r="H23" s="7">
        <f>IFERROR((E23-D23)*F23,E23*F23)</f>
        <v>115.44999999999982</v>
      </c>
      <c r="I23" s="37">
        <f>+H23/G23</f>
        <v>4.999999999999992E-2</v>
      </c>
    </row>
    <row r="24" spans="1:9" ht="15" thickBot="1" x14ac:dyDescent="0.35">
      <c r="A24" s="3">
        <v>11600190</v>
      </c>
      <c r="B24" s="3" t="s">
        <v>31</v>
      </c>
      <c r="C24" s="3" t="s">
        <v>20</v>
      </c>
      <c r="D24" s="34">
        <f>IFERROR(VLOOKUP(A24,'Price Changes'!$C$2:$G$5859,5,FALSE),E24)</f>
        <v>1890</v>
      </c>
      <c r="E24" s="7">
        <v>1984.5</v>
      </c>
      <c r="F24" s="5">
        <v>1</v>
      </c>
      <c r="G24" s="6">
        <v>1890</v>
      </c>
      <c r="H24" s="7">
        <f>IFERROR((E24-D24)*F24,E24*F24)</f>
        <v>94.5</v>
      </c>
      <c r="I24" s="37">
        <f>+H24/G24</f>
        <v>0.05</v>
      </c>
    </row>
    <row r="25" spans="1:9" ht="15" thickBot="1" x14ac:dyDescent="0.35">
      <c r="A25" s="3">
        <v>11600208</v>
      </c>
      <c r="B25" s="3" t="s">
        <v>32</v>
      </c>
      <c r="C25" s="3" t="s">
        <v>20</v>
      </c>
      <c r="D25" s="34">
        <f>IFERROR(VLOOKUP(A25,'Price Changes'!$C$2:$G$5859,5,FALSE),E25)</f>
        <v>1931</v>
      </c>
      <c r="E25" s="8">
        <v>2027.55</v>
      </c>
      <c r="F25" s="10">
        <v>1</v>
      </c>
      <c r="G25" s="11">
        <v>1931</v>
      </c>
      <c r="H25" s="7">
        <f>IFERROR((E25-D25)*F25,E25*F25)</f>
        <v>96.549999999999955</v>
      </c>
      <c r="I25" s="37">
        <f>+H25/G25</f>
        <v>4.9999999999999975E-2</v>
      </c>
    </row>
    <row r="26" spans="1:9" ht="15" thickBot="1" x14ac:dyDescent="0.35">
      <c r="A26" s="3">
        <v>11600510</v>
      </c>
      <c r="B26" s="3" t="s">
        <v>33</v>
      </c>
      <c r="C26" s="3" t="s">
        <v>22</v>
      </c>
      <c r="D26" s="34">
        <f>IFERROR(VLOOKUP(A26,'Price Changes'!$C$2:$G$5859,5,FALSE),E26)</f>
        <v>1820</v>
      </c>
      <c r="E26" s="7">
        <v>1911</v>
      </c>
      <c r="F26" s="5">
        <v>13</v>
      </c>
      <c r="G26" s="6">
        <v>23660</v>
      </c>
      <c r="H26" s="7">
        <f>IFERROR((E26-D26)*F26,E26*F26)</f>
        <v>1183</v>
      </c>
      <c r="I26" s="37">
        <f>+H26/G26</f>
        <v>0.05</v>
      </c>
    </row>
    <row r="27" spans="1:9" ht="15" thickBot="1" x14ac:dyDescent="0.35">
      <c r="A27" s="3">
        <v>11600512</v>
      </c>
      <c r="B27" s="3" t="s">
        <v>34</v>
      </c>
      <c r="C27" s="3" t="s">
        <v>20</v>
      </c>
      <c r="D27" s="34">
        <f>IFERROR(VLOOKUP(A27,'Price Changes'!$C$2:$G$5859,5,FALSE),E27)</f>
        <v>3413</v>
      </c>
      <c r="E27" s="8">
        <v>3583.65</v>
      </c>
      <c r="F27" s="10">
        <v>5</v>
      </c>
      <c r="G27" s="11">
        <v>17065</v>
      </c>
      <c r="H27" s="7">
        <f>IFERROR((E27-D27)*F27,E27*F27)</f>
        <v>853.25000000000045</v>
      </c>
      <c r="I27" s="37">
        <f>+H27/G27</f>
        <v>5.0000000000000024E-2</v>
      </c>
    </row>
    <row r="28" spans="1:9" ht="15" thickBot="1" x14ac:dyDescent="0.35">
      <c r="A28" s="3">
        <v>11600513</v>
      </c>
      <c r="B28" s="3" t="s">
        <v>35</v>
      </c>
      <c r="C28" s="3" t="s">
        <v>20</v>
      </c>
      <c r="D28" s="34">
        <f>IFERROR(VLOOKUP(A28,'Price Changes'!$C$2:$G$5859,5,FALSE),E28)</f>
        <v>2625</v>
      </c>
      <c r="E28" s="7">
        <v>2756.25</v>
      </c>
      <c r="F28" s="5">
        <v>2</v>
      </c>
      <c r="G28" s="6">
        <v>5250</v>
      </c>
      <c r="H28" s="7">
        <f>IFERROR((E28-D28)*F28,E28*F28)</f>
        <v>262.5</v>
      </c>
      <c r="I28" s="37">
        <f>+H28/G28</f>
        <v>0.05</v>
      </c>
    </row>
    <row r="29" spans="1:9" ht="15" thickBot="1" x14ac:dyDescent="0.35">
      <c r="A29" s="3">
        <v>11600701</v>
      </c>
      <c r="B29" s="3" t="s">
        <v>36</v>
      </c>
      <c r="C29" s="3" t="s">
        <v>20</v>
      </c>
      <c r="D29" s="34">
        <f>IFERROR(VLOOKUP(A29,'Price Changes'!$C$2:$G$5859,5,FALSE),E29)</f>
        <v>2549</v>
      </c>
      <c r="E29" s="7">
        <v>2549</v>
      </c>
      <c r="F29" s="5">
        <v>1</v>
      </c>
      <c r="G29" s="6">
        <v>2549</v>
      </c>
      <c r="H29" s="7">
        <f>IFERROR((E29-D29)*F29,E29*F29)</f>
        <v>0</v>
      </c>
      <c r="I29" s="37">
        <f>+H29/G29</f>
        <v>0</v>
      </c>
    </row>
    <row r="30" spans="1:9" ht="15" thickBot="1" x14ac:dyDescent="0.35">
      <c r="A30" s="3">
        <v>11601000</v>
      </c>
      <c r="B30" s="3" t="s">
        <v>37</v>
      </c>
      <c r="C30" s="3" t="s">
        <v>20</v>
      </c>
      <c r="D30" s="34">
        <f>IFERROR(VLOOKUP(A30,'Price Changes'!$C$2:$G$5859,5,FALSE),E30)</f>
        <v>0</v>
      </c>
      <c r="E30" s="9"/>
      <c r="F30" s="10">
        <v>3</v>
      </c>
      <c r="G30" s="11">
        <v>24654</v>
      </c>
      <c r="H30" s="7">
        <f>IFERROR((E30-D30)*F30,E30*F30)</f>
        <v>0</v>
      </c>
      <c r="I30" s="37">
        <f>+H30/G30</f>
        <v>0</v>
      </c>
    </row>
    <row r="31" spans="1:9" ht="15" thickBot="1" x14ac:dyDescent="0.35">
      <c r="A31" s="3">
        <v>11604972</v>
      </c>
      <c r="B31" s="3" t="s">
        <v>38</v>
      </c>
      <c r="C31" s="3" t="s">
        <v>20</v>
      </c>
      <c r="D31" s="34">
        <f>IFERROR(VLOOKUP(A31,'Price Changes'!$C$2:$G$5859,5,FALSE),E31)</f>
        <v>2919</v>
      </c>
      <c r="E31" s="7">
        <v>3064.95</v>
      </c>
      <c r="F31" s="5">
        <v>1</v>
      </c>
      <c r="G31" s="6">
        <v>3064.95</v>
      </c>
      <c r="H31" s="7">
        <f>IFERROR((E31-D31)*F31,E31*F31)</f>
        <v>145.94999999999982</v>
      </c>
      <c r="I31" s="37">
        <f>+H31/G31</f>
        <v>4.7619047619047561E-2</v>
      </c>
    </row>
    <row r="32" spans="1:9" ht="15" thickBot="1" x14ac:dyDescent="0.35">
      <c r="A32" s="3">
        <v>11690004</v>
      </c>
      <c r="B32" s="3" t="s">
        <v>39</v>
      </c>
      <c r="C32" s="3" t="s">
        <v>20</v>
      </c>
      <c r="D32" s="34">
        <f>IFERROR(VLOOKUP(A32,'Price Changes'!$C$2:$G$5859,5,FALSE),E32)</f>
        <v>825</v>
      </c>
      <c r="E32" s="7">
        <v>866.25</v>
      </c>
      <c r="F32" s="5">
        <v>1</v>
      </c>
      <c r="G32" s="6">
        <v>825</v>
      </c>
      <c r="H32" s="7">
        <f>IFERROR((E32-D32)*F32,E32*F32)</f>
        <v>41.25</v>
      </c>
      <c r="I32" s="37">
        <f>+H32/G32</f>
        <v>0.05</v>
      </c>
    </row>
    <row r="33" spans="1:9" ht="15" thickBot="1" x14ac:dyDescent="0.35">
      <c r="A33" s="3">
        <v>33100821</v>
      </c>
      <c r="B33" s="3" t="s">
        <v>46</v>
      </c>
      <c r="C33" s="3" t="s">
        <v>43</v>
      </c>
      <c r="D33" s="34">
        <f>IFERROR(VLOOKUP(A33,'Price Changes'!$C$2:$G$5859,5,FALSE),E33)</f>
        <v>8</v>
      </c>
      <c r="E33" s="7">
        <v>8</v>
      </c>
      <c r="F33" s="5">
        <v>2</v>
      </c>
      <c r="G33" s="6">
        <v>16</v>
      </c>
      <c r="H33" s="7">
        <f>IFERROR((E33-D33)*F33,E33*F33)</f>
        <v>0</v>
      </c>
      <c r="I33" s="37">
        <f>+H33/G33</f>
        <v>0</v>
      </c>
    </row>
    <row r="34" spans="1:9" ht="15" thickBot="1" x14ac:dyDescent="0.35">
      <c r="A34" s="3">
        <v>33100874</v>
      </c>
      <c r="B34" s="3" t="s">
        <v>47</v>
      </c>
      <c r="C34" s="3" t="s">
        <v>40</v>
      </c>
      <c r="D34" s="34">
        <f>IFERROR(VLOOKUP(A34,'Price Changes'!$C$2:$G$5859,5,FALSE),E34)</f>
        <v>8</v>
      </c>
      <c r="E34" s="8">
        <v>8</v>
      </c>
      <c r="F34" s="10">
        <v>1875</v>
      </c>
      <c r="G34" s="11">
        <v>15000</v>
      </c>
      <c r="H34" s="7">
        <f>IFERROR((E34-D34)*F34,E34*F34)</f>
        <v>0</v>
      </c>
      <c r="I34" s="37">
        <f>+H34/G34</f>
        <v>0</v>
      </c>
    </row>
    <row r="35" spans="1:9" ht="15" thickBot="1" x14ac:dyDescent="0.35">
      <c r="A35" s="3">
        <v>33100875</v>
      </c>
      <c r="B35" s="3" t="s">
        <v>48</v>
      </c>
      <c r="C35" s="3" t="s">
        <v>40</v>
      </c>
      <c r="D35" s="34">
        <f>IFERROR(VLOOKUP(A35,'Price Changes'!$C$2:$G$5859,5,FALSE),E35)</f>
        <v>8</v>
      </c>
      <c r="E35" s="7">
        <v>8</v>
      </c>
      <c r="F35" s="5">
        <v>2866</v>
      </c>
      <c r="G35" s="6">
        <v>22928</v>
      </c>
      <c r="H35" s="7">
        <f>IFERROR((E35-D35)*F35,E35*F35)</f>
        <v>0</v>
      </c>
      <c r="I35" s="37">
        <f>+H35/G35</f>
        <v>0</v>
      </c>
    </row>
    <row r="36" spans="1:9" ht="15" thickBot="1" x14ac:dyDescent="0.35">
      <c r="A36" s="3">
        <v>33101666</v>
      </c>
      <c r="B36" s="3" t="s">
        <v>59</v>
      </c>
      <c r="C36" s="3" t="s">
        <v>40</v>
      </c>
      <c r="D36" s="34">
        <f>IFERROR(VLOOKUP(A36,'Price Changes'!$C$2:$G$5859,5,FALSE),E36)</f>
        <v>11</v>
      </c>
      <c r="E36" s="8">
        <v>11</v>
      </c>
      <c r="F36" s="10">
        <v>410</v>
      </c>
      <c r="G36" s="11">
        <v>4510</v>
      </c>
      <c r="H36" s="7">
        <f>IFERROR((E36-D36)*F36,E36*F36)</f>
        <v>0</v>
      </c>
      <c r="I36" s="37">
        <f>+H36/G36</f>
        <v>0</v>
      </c>
    </row>
    <row r="37" spans="1:9" ht="15" thickBot="1" x14ac:dyDescent="0.35">
      <c r="A37" s="3">
        <v>33101843</v>
      </c>
      <c r="B37" s="3" t="s">
        <v>61</v>
      </c>
      <c r="C37" s="3" t="s">
        <v>40</v>
      </c>
      <c r="D37" s="34">
        <f>IFERROR(VLOOKUP(A37,'Price Changes'!$C$2:$G$5859,5,FALSE),E37)</f>
        <v>129.5</v>
      </c>
      <c r="E37" s="7">
        <v>129.5</v>
      </c>
      <c r="F37" s="5">
        <v>97</v>
      </c>
      <c r="G37" s="6">
        <v>12561.5</v>
      </c>
      <c r="H37" s="7">
        <f>IFERROR((E37-D37)*F37,E37*F37)</f>
        <v>0</v>
      </c>
      <c r="I37" s="37">
        <f>+H37/G37</f>
        <v>0</v>
      </c>
    </row>
    <row r="38" spans="1:9" ht="15" thickBot="1" x14ac:dyDescent="0.35">
      <c r="A38" s="3">
        <v>33102453</v>
      </c>
      <c r="B38" s="3" t="s">
        <v>65</v>
      </c>
      <c r="C38" s="3" t="s">
        <v>40</v>
      </c>
      <c r="D38" s="34">
        <f>IFERROR(VLOOKUP(A38,'Price Changes'!$C$2:$G$5859,5,FALSE),E38)</f>
        <v>9</v>
      </c>
      <c r="E38" s="7">
        <v>9</v>
      </c>
      <c r="F38" s="5">
        <v>435</v>
      </c>
      <c r="G38" s="6">
        <v>3915</v>
      </c>
      <c r="H38" s="7">
        <f>IFERROR((E38-D38)*F38,E38*F38)</f>
        <v>0</v>
      </c>
      <c r="I38" s="37">
        <f>+H38/G38</f>
        <v>0</v>
      </c>
    </row>
    <row r="39" spans="1:9" ht="15" thickBot="1" x14ac:dyDescent="0.35">
      <c r="A39" s="3">
        <v>33102583</v>
      </c>
      <c r="B39" s="3" t="s">
        <v>66</v>
      </c>
      <c r="C39" s="3" t="s">
        <v>40</v>
      </c>
      <c r="D39" s="34">
        <f>IFERROR(VLOOKUP(A39,'Price Changes'!$C$2:$G$5859,5,FALSE),E39)</f>
        <v>277.5</v>
      </c>
      <c r="E39" s="8">
        <v>277.5</v>
      </c>
      <c r="F39" s="10">
        <v>13</v>
      </c>
      <c r="G39" s="11">
        <v>3607.5</v>
      </c>
      <c r="H39" s="7">
        <f>IFERROR((E39-D39)*F39,E39*F39)</f>
        <v>0</v>
      </c>
      <c r="I39" s="37">
        <f>+H39/G39</f>
        <v>0</v>
      </c>
    </row>
    <row r="40" spans="1:9" ht="15" thickBot="1" x14ac:dyDescent="0.35">
      <c r="A40" s="3">
        <v>33102665</v>
      </c>
      <c r="B40" s="3" t="s">
        <v>68</v>
      </c>
      <c r="C40" s="3" t="s">
        <v>40</v>
      </c>
      <c r="D40" s="34">
        <f>IFERROR(VLOOKUP(A40,'Price Changes'!$C$2:$G$5859,5,FALSE),E40)</f>
        <v>101</v>
      </c>
      <c r="E40" s="8">
        <v>101</v>
      </c>
      <c r="F40" s="10">
        <v>246</v>
      </c>
      <c r="G40" s="11">
        <v>24846</v>
      </c>
      <c r="H40" s="7">
        <f>IFERROR((E40-D40)*F40,E40*F40)</f>
        <v>0</v>
      </c>
      <c r="I40" s="37">
        <f>+H40/G40</f>
        <v>0</v>
      </c>
    </row>
    <row r="41" spans="1:9" ht="15" thickBot="1" x14ac:dyDescent="0.35">
      <c r="A41" s="3">
        <v>33102736</v>
      </c>
      <c r="B41" s="3" t="s">
        <v>69</v>
      </c>
      <c r="C41" s="3" t="s">
        <v>40</v>
      </c>
      <c r="D41" s="34">
        <f>IFERROR(VLOOKUP(A41,'Price Changes'!$C$2:$G$5859,5,FALSE),E41)</f>
        <v>12</v>
      </c>
      <c r="E41" s="7">
        <v>12</v>
      </c>
      <c r="F41" s="5">
        <v>6</v>
      </c>
      <c r="G41" s="6">
        <v>72</v>
      </c>
      <c r="H41" s="7">
        <f>IFERROR((E41-D41)*F41,E41*F41)</f>
        <v>0</v>
      </c>
      <c r="I41" s="37">
        <f>+H41/G41</f>
        <v>0</v>
      </c>
    </row>
    <row r="42" spans="1:9" ht="15" thickBot="1" x14ac:dyDescent="0.35">
      <c r="A42" s="3">
        <v>33102760</v>
      </c>
      <c r="B42" s="3" t="s">
        <v>70</v>
      </c>
      <c r="C42" s="3" t="s">
        <v>40</v>
      </c>
      <c r="D42" s="34">
        <f>IFERROR(VLOOKUP(A42,'Price Changes'!$C$2:$G$5859,5,FALSE),E42)</f>
        <v>399</v>
      </c>
      <c r="E42" s="8">
        <v>399</v>
      </c>
      <c r="F42" s="10">
        <v>91</v>
      </c>
      <c r="G42" s="11">
        <v>36309</v>
      </c>
      <c r="H42" s="7">
        <f>IFERROR((E42-D42)*F42,E42*F42)</f>
        <v>0</v>
      </c>
      <c r="I42" s="37">
        <f>+H42/G42</f>
        <v>0</v>
      </c>
    </row>
    <row r="43" spans="1:9" ht="15" thickBot="1" x14ac:dyDescent="0.35">
      <c r="A43" s="3">
        <v>33102815</v>
      </c>
      <c r="B43" s="3" t="s">
        <v>71</v>
      </c>
      <c r="C43" s="3" t="s">
        <v>43</v>
      </c>
      <c r="D43" s="34">
        <f>IFERROR(VLOOKUP(A43,'Price Changes'!$C$2:$G$5859,5,FALSE),E43)</f>
        <v>187.5</v>
      </c>
      <c r="E43" s="8">
        <v>187.5</v>
      </c>
      <c r="F43" s="10">
        <v>1</v>
      </c>
      <c r="G43" s="11">
        <v>187.5</v>
      </c>
      <c r="H43" s="7">
        <f>IFERROR((E43-D43)*F43,E43*F43)</f>
        <v>0</v>
      </c>
      <c r="I43" s="37">
        <f>+H43/G43</f>
        <v>0</v>
      </c>
    </row>
    <row r="44" spans="1:9" ht="15" thickBot="1" x14ac:dyDescent="0.35">
      <c r="A44" s="3">
        <v>33102863</v>
      </c>
      <c r="B44" s="3" t="s">
        <v>72</v>
      </c>
      <c r="C44" s="3" t="s">
        <v>40</v>
      </c>
      <c r="D44" s="34">
        <f>IFERROR(VLOOKUP(A44,'Price Changes'!$C$2:$G$5859,5,FALSE),E44)</f>
        <v>48</v>
      </c>
      <c r="E44" s="7">
        <v>48</v>
      </c>
      <c r="F44" s="5">
        <v>949</v>
      </c>
      <c r="G44" s="6">
        <v>45552</v>
      </c>
      <c r="H44" s="7">
        <f>IFERROR((E44-D44)*F44,E44*F44)</f>
        <v>0</v>
      </c>
      <c r="I44" s="37">
        <f>+H44/G44</f>
        <v>0</v>
      </c>
    </row>
    <row r="45" spans="1:9" ht="15" thickBot="1" x14ac:dyDescent="0.35">
      <c r="A45" s="3">
        <v>33102864</v>
      </c>
      <c r="B45" s="3" t="s">
        <v>73</v>
      </c>
      <c r="C45" s="3" t="s">
        <v>40</v>
      </c>
      <c r="D45" s="34">
        <f>IFERROR(VLOOKUP(A45,'Price Changes'!$C$2:$G$5859,5,FALSE),E45)</f>
        <v>51</v>
      </c>
      <c r="E45" s="8">
        <v>51</v>
      </c>
      <c r="F45" s="10">
        <v>495</v>
      </c>
      <c r="G45" s="11">
        <v>25245</v>
      </c>
      <c r="H45" s="7">
        <f>IFERROR((E45-D45)*F45,E45*F45)</f>
        <v>0</v>
      </c>
      <c r="I45" s="37">
        <f>+H45/G45</f>
        <v>0</v>
      </c>
    </row>
    <row r="46" spans="1:9" ht="15" thickBot="1" x14ac:dyDescent="0.35">
      <c r="A46" s="3">
        <v>33103033</v>
      </c>
      <c r="B46" s="3" t="s">
        <v>74</v>
      </c>
      <c r="C46" s="3" t="s">
        <v>40</v>
      </c>
      <c r="D46" s="34">
        <f>IFERROR(VLOOKUP(A46,'Price Changes'!$C$2:$G$5859,5,FALSE),E46)</f>
        <v>152</v>
      </c>
      <c r="E46" s="7">
        <v>152</v>
      </c>
      <c r="F46" s="5">
        <v>7</v>
      </c>
      <c r="G46" s="6">
        <v>1064</v>
      </c>
      <c r="H46" s="7">
        <f>IFERROR((E46-D46)*F46,E46*F46)</f>
        <v>0</v>
      </c>
      <c r="I46" s="37">
        <f>+H46/G46</f>
        <v>0</v>
      </c>
    </row>
    <row r="47" spans="1:9" ht="15" thickBot="1" x14ac:dyDescent="0.35">
      <c r="A47" s="3">
        <v>33103038</v>
      </c>
      <c r="B47" s="3" t="s">
        <v>75</v>
      </c>
      <c r="C47" s="3" t="s">
        <v>40</v>
      </c>
      <c r="D47" s="34">
        <f>IFERROR(VLOOKUP(A47,'Price Changes'!$C$2:$G$5859,5,FALSE),E47)</f>
        <v>22</v>
      </c>
      <c r="E47" s="8">
        <v>22</v>
      </c>
      <c r="F47" s="10">
        <v>53</v>
      </c>
      <c r="G47" s="11">
        <v>1166</v>
      </c>
      <c r="H47" s="7">
        <f>IFERROR((E47-D47)*F47,E47*F47)</f>
        <v>0</v>
      </c>
      <c r="I47" s="37">
        <f>+H47/G47</f>
        <v>0</v>
      </c>
    </row>
    <row r="48" spans="1:9" ht="15" thickBot="1" x14ac:dyDescent="0.35">
      <c r="A48" s="3">
        <v>33103558</v>
      </c>
      <c r="B48" s="3" t="s">
        <v>81</v>
      </c>
      <c r="C48" s="3" t="s">
        <v>40</v>
      </c>
      <c r="D48" s="34" t="str">
        <f>IFERROR(VLOOKUP(A48,'Price Changes'!$C$2:$G$5859,5,FALSE),E48)</f>
        <v xml:space="preserve">              </v>
      </c>
      <c r="E48" s="8">
        <v>13</v>
      </c>
      <c r="F48" s="10">
        <v>156</v>
      </c>
      <c r="G48" s="11">
        <v>2028</v>
      </c>
      <c r="H48" s="7">
        <f>IFERROR((E48-D48)*F48,E48*F48)</f>
        <v>2028</v>
      </c>
      <c r="I48" s="37">
        <f>+H48/G48</f>
        <v>1</v>
      </c>
    </row>
    <row r="49" spans="1:9" ht="15" thickBot="1" x14ac:dyDescent="0.35">
      <c r="A49" s="3">
        <v>33103560</v>
      </c>
      <c r="B49" s="3" t="s">
        <v>82</v>
      </c>
      <c r="C49" s="3" t="s">
        <v>40</v>
      </c>
      <c r="D49" s="34">
        <f>IFERROR(VLOOKUP(A49,'Price Changes'!$C$2:$G$5859,5,FALSE),E49)</f>
        <v>8</v>
      </c>
      <c r="E49" s="8">
        <v>8</v>
      </c>
      <c r="F49" s="10">
        <v>357</v>
      </c>
      <c r="G49" s="11">
        <v>2856</v>
      </c>
      <c r="H49" s="7">
        <f>IFERROR((E49-D49)*F49,E49*F49)</f>
        <v>0</v>
      </c>
      <c r="I49" s="37">
        <f>+H49/G49</f>
        <v>0</v>
      </c>
    </row>
    <row r="50" spans="1:9" ht="15" thickBot="1" x14ac:dyDescent="0.35">
      <c r="A50" s="3">
        <v>33103561</v>
      </c>
      <c r="B50" s="3" t="s">
        <v>83</v>
      </c>
      <c r="C50" s="3" t="s">
        <v>40</v>
      </c>
      <c r="D50" s="34">
        <f>IFERROR(VLOOKUP(A50,'Price Changes'!$C$2:$G$5859,5,FALSE),E50)</f>
        <v>8</v>
      </c>
      <c r="E50" s="7">
        <v>8</v>
      </c>
      <c r="F50" s="5">
        <v>784</v>
      </c>
      <c r="G50" s="6">
        <v>6272</v>
      </c>
      <c r="H50" s="7">
        <f>IFERROR((E50-D50)*F50,E50*F50)</f>
        <v>0</v>
      </c>
      <c r="I50" s="37">
        <f>+H50/G50</f>
        <v>0</v>
      </c>
    </row>
    <row r="51" spans="1:9" ht="15" thickBot="1" x14ac:dyDescent="0.35">
      <c r="A51" s="3">
        <v>33103562</v>
      </c>
      <c r="B51" s="3" t="s">
        <v>84</v>
      </c>
      <c r="C51" s="3" t="s">
        <v>40</v>
      </c>
      <c r="D51" s="34">
        <f>IFERROR(VLOOKUP(A51,'Price Changes'!$C$2:$G$5859,5,FALSE),E51)</f>
        <v>8</v>
      </c>
      <c r="E51" s="8">
        <v>8</v>
      </c>
      <c r="F51" s="10">
        <v>185</v>
      </c>
      <c r="G51" s="11">
        <v>1480</v>
      </c>
      <c r="H51" s="7">
        <f>IFERROR((E51-D51)*F51,E51*F51)</f>
        <v>0</v>
      </c>
      <c r="I51" s="37">
        <f>+H51/G51</f>
        <v>0</v>
      </c>
    </row>
    <row r="52" spans="1:9" ht="15" thickBot="1" x14ac:dyDescent="0.35">
      <c r="A52" s="3">
        <v>33106427</v>
      </c>
      <c r="B52" s="3" t="s">
        <v>153</v>
      </c>
      <c r="C52" s="3" t="s">
        <v>40</v>
      </c>
      <c r="D52" s="34">
        <f>IFERROR(VLOOKUP(A52,'Price Changes'!$C$2:$G$5859,5,FALSE),E52)</f>
        <v>32</v>
      </c>
      <c r="E52" s="7">
        <v>32</v>
      </c>
      <c r="F52" s="5">
        <v>108</v>
      </c>
      <c r="G52" s="6">
        <v>3456</v>
      </c>
      <c r="H52" s="7">
        <f>IFERROR((E52-D52)*F52,E52*F52)</f>
        <v>0</v>
      </c>
      <c r="I52" s="37">
        <f>+H52/G52</f>
        <v>0</v>
      </c>
    </row>
    <row r="53" spans="1:9" ht="15" thickBot="1" x14ac:dyDescent="0.35">
      <c r="A53" s="3">
        <v>33107074</v>
      </c>
      <c r="B53" s="3" t="s">
        <v>154</v>
      </c>
      <c r="C53" s="3" t="s">
        <v>40</v>
      </c>
      <c r="D53" s="34">
        <f>IFERROR(VLOOKUP(A53,'Price Changes'!$C$2:$G$5859,5,FALSE),E53)</f>
        <v>53</v>
      </c>
      <c r="E53" s="8">
        <v>53</v>
      </c>
      <c r="F53" s="10">
        <v>33</v>
      </c>
      <c r="G53" s="11">
        <v>1749</v>
      </c>
      <c r="H53" s="7">
        <f>IFERROR((E53-D53)*F53,E53*F53)</f>
        <v>0</v>
      </c>
      <c r="I53" s="37">
        <f>+H53/G53</f>
        <v>0</v>
      </c>
    </row>
    <row r="54" spans="1:9" ht="15" thickBot="1" x14ac:dyDescent="0.35">
      <c r="A54" s="3">
        <v>33107079</v>
      </c>
      <c r="B54" s="3" t="s">
        <v>155</v>
      </c>
      <c r="C54" s="3" t="s">
        <v>43</v>
      </c>
      <c r="D54" s="34">
        <f>IFERROR(VLOOKUP(A54,'Price Changes'!$C$2:$G$5859,5,FALSE),E54)</f>
        <v>58.5</v>
      </c>
      <c r="E54" s="7">
        <v>58.5</v>
      </c>
      <c r="F54" s="5">
        <v>6</v>
      </c>
      <c r="G54" s="6">
        <v>351</v>
      </c>
      <c r="H54" s="7">
        <f>IFERROR((E54-D54)*F54,E54*F54)</f>
        <v>0</v>
      </c>
      <c r="I54" s="37">
        <f>+H54/G54</f>
        <v>0</v>
      </c>
    </row>
    <row r="55" spans="1:9" ht="15" thickBot="1" x14ac:dyDescent="0.35">
      <c r="A55" s="3">
        <v>33107280</v>
      </c>
      <c r="B55" s="3" t="s">
        <v>156</v>
      </c>
      <c r="C55" s="3" t="s">
        <v>40</v>
      </c>
      <c r="D55" s="34">
        <f>IFERROR(VLOOKUP(A55,'Price Changes'!$C$2:$G$5859,5,FALSE),E55)</f>
        <v>8</v>
      </c>
      <c r="E55" s="8">
        <v>8</v>
      </c>
      <c r="F55" s="10">
        <v>573</v>
      </c>
      <c r="G55" s="11">
        <v>4584</v>
      </c>
      <c r="H55" s="7">
        <f>IFERROR((E55-D55)*F55,E55*F55)</f>
        <v>0</v>
      </c>
      <c r="I55" s="37">
        <f>+H55/G55</f>
        <v>0</v>
      </c>
    </row>
    <row r="56" spans="1:9" ht="15" thickBot="1" x14ac:dyDescent="0.35">
      <c r="A56" s="3">
        <v>33108379</v>
      </c>
      <c r="B56" s="3" t="s">
        <v>157</v>
      </c>
      <c r="C56" s="3" t="s">
        <v>40</v>
      </c>
      <c r="D56" s="34">
        <f>IFERROR(VLOOKUP(A56,'Price Changes'!$C$2:$G$5859,5,FALSE),E56)</f>
        <v>270</v>
      </c>
      <c r="E56" s="7">
        <v>270</v>
      </c>
      <c r="F56" s="5">
        <v>3</v>
      </c>
      <c r="G56" s="6">
        <v>810</v>
      </c>
      <c r="H56" s="7">
        <f>IFERROR((E56-D56)*F56,E56*F56)</f>
        <v>0</v>
      </c>
      <c r="I56" s="37">
        <f>+H56/G56</f>
        <v>0</v>
      </c>
    </row>
    <row r="57" spans="1:9" ht="15" thickBot="1" x14ac:dyDescent="0.35">
      <c r="A57" s="3">
        <v>33108399</v>
      </c>
      <c r="B57" s="3" t="s">
        <v>158</v>
      </c>
      <c r="C57" s="3" t="s">
        <v>40</v>
      </c>
      <c r="D57" s="34">
        <f>IFERROR(VLOOKUP(A57,'Price Changes'!$C$2:$G$5859,5,FALSE),E57)</f>
        <v>183.5</v>
      </c>
      <c r="E57" s="8">
        <v>183.5</v>
      </c>
      <c r="F57" s="10">
        <v>1</v>
      </c>
      <c r="G57" s="11">
        <v>183.5</v>
      </c>
      <c r="H57" s="7">
        <f>IFERROR((E57-D57)*F57,E57*F57)</f>
        <v>0</v>
      </c>
      <c r="I57" s="37">
        <f>+H57/G57</f>
        <v>0</v>
      </c>
    </row>
    <row r="58" spans="1:9" ht="15" thickBot="1" x14ac:dyDescent="0.35">
      <c r="A58" s="3">
        <v>33108550</v>
      </c>
      <c r="B58" s="3" t="s">
        <v>159</v>
      </c>
      <c r="C58" s="3" t="s">
        <v>40</v>
      </c>
      <c r="D58" s="34">
        <f>IFERROR(VLOOKUP(A58,'Price Changes'!$C$2:$G$5859,5,FALSE),E58)</f>
        <v>66.5</v>
      </c>
      <c r="E58" s="7">
        <v>66.5</v>
      </c>
      <c r="F58" s="5">
        <v>3</v>
      </c>
      <c r="G58" s="6">
        <v>199.5</v>
      </c>
      <c r="H58" s="7">
        <f>IFERROR((E58-D58)*F58,E58*F58)</f>
        <v>0</v>
      </c>
      <c r="I58" s="37">
        <f>+H58/G58</f>
        <v>0</v>
      </c>
    </row>
    <row r="59" spans="1:9" ht="15" thickBot="1" x14ac:dyDescent="0.35">
      <c r="A59" s="3">
        <v>33108613</v>
      </c>
      <c r="B59" s="3" t="s">
        <v>160</v>
      </c>
      <c r="C59" s="3" t="s">
        <v>40</v>
      </c>
      <c r="D59" s="34">
        <f>IFERROR(VLOOKUP(A59,'Price Changes'!$C$2:$G$5859,5,FALSE),E59)</f>
        <v>12.5</v>
      </c>
      <c r="E59" s="7">
        <v>12.5</v>
      </c>
      <c r="F59" s="5">
        <v>19</v>
      </c>
      <c r="G59" s="6">
        <v>237.5</v>
      </c>
      <c r="H59" s="7">
        <f>IFERROR((E59-D59)*F59,E59*F59)</f>
        <v>0</v>
      </c>
      <c r="I59" s="37">
        <f>+H59/G59</f>
        <v>0</v>
      </c>
    </row>
    <row r="60" spans="1:9" ht="15" thickBot="1" x14ac:dyDescent="0.35">
      <c r="A60" s="3">
        <v>33108675</v>
      </c>
      <c r="B60" s="3" t="s">
        <v>161</v>
      </c>
      <c r="C60" s="3" t="s">
        <v>40</v>
      </c>
      <c r="D60" s="34">
        <f>IFERROR(VLOOKUP(A60,'Price Changes'!$C$2:$G$5859,5,FALSE),E60)</f>
        <v>21.5</v>
      </c>
      <c r="E60" s="8">
        <v>21.5</v>
      </c>
      <c r="F60" s="10">
        <v>23</v>
      </c>
      <c r="G60" s="11">
        <v>494.5</v>
      </c>
      <c r="H60" s="7">
        <f>IFERROR((E60-D60)*F60,E60*F60)</f>
        <v>0</v>
      </c>
      <c r="I60" s="37">
        <f>+H60/G60</f>
        <v>0</v>
      </c>
    </row>
    <row r="61" spans="1:9" ht="15" thickBot="1" x14ac:dyDescent="0.35">
      <c r="A61" s="3">
        <v>33109010</v>
      </c>
      <c r="B61" s="3" t="s">
        <v>162</v>
      </c>
      <c r="C61" s="3" t="s">
        <v>40</v>
      </c>
      <c r="D61" s="34">
        <f>IFERROR(VLOOKUP(A61,'Price Changes'!$C$2:$G$5859,5,FALSE),E61)</f>
        <v>580.5</v>
      </c>
      <c r="E61" s="7">
        <v>580.5</v>
      </c>
      <c r="F61" s="5">
        <v>4</v>
      </c>
      <c r="G61" s="6">
        <v>2322</v>
      </c>
      <c r="H61" s="7">
        <f>IFERROR((E61-D61)*F61,E61*F61)</f>
        <v>0</v>
      </c>
      <c r="I61" s="37">
        <f>+H61/G61</f>
        <v>0</v>
      </c>
    </row>
    <row r="62" spans="1:9" ht="15" thickBot="1" x14ac:dyDescent="0.35">
      <c r="A62" s="3">
        <v>33109083</v>
      </c>
      <c r="B62" s="3" t="s">
        <v>163</v>
      </c>
      <c r="C62" s="3" t="s">
        <v>40</v>
      </c>
      <c r="D62" s="34">
        <f>IFERROR(VLOOKUP(A62,'Price Changes'!$C$2:$G$5859,5,FALSE),E62)</f>
        <v>16.5</v>
      </c>
      <c r="E62" s="8">
        <v>16.5</v>
      </c>
      <c r="F62" s="10">
        <v>95</v>
      </c>
      <c r="G62" s="11">
        <v>1567.5</v>
      </c>
      <c r="H62" s="7">
        <f>IFERROR((E62-D62)*F62,E62*F62)</f>
        <v>0</v>
      </c>
      <c r="I62" s="37">
        <f>+H62/G62</f>
        <v>0</v>
      </c>
    </row>
    <row r="63" spans="1:9" ht="15" thickBot="1" x14ac:dyDescent="0.35">
      <c r="A63" s="3">
        <v>33109112</v>
      </c>
      <c r="B63" s="3" t="s">
        <v>164</v>
      </c>
      <c r="C63" s="3" t="s">
        <v>40</v>
      </c>
      <c r="D63" s="34">
        <f>IFERROR(VLOOKUP(A63,'Price Changes'!$C$2:$G$5859,5,FALSE),E63)</f>
        <v>45.5</v>
      </c>
      <c r="E63" s="8">
        <v>45.5</v>
      </c>
      <c r="F63" s="10">
        <v>2</v>
      </c>
      <c r="G63" s="11">
        <v>91</v>
      </c>
      <c r="H63" s="7">
        <f>IFERROR((E63-D63)*F63,E63*F63)</f>
        <v>0</v>
      </c>
      <c r="I63" s="37">
        <f>+H63/G63</f>
        <v>0</v>
      </c>
    </row>
    <row r="64" spans="1:9" ht="15" thickBot="1" x14ac:dyDescent="0.35">
      <c r="A64" s="3">
        <v>33109234</v>
      </c>
      <c r="B64" s="3" t="s">
        <v>165</v>
      </c>
      <c r="C64" s="3" t="s">
        <v>40</v>
      </c>
      <c r="D64" s="34">
        <f>IFERROR(VLOOKUP(A64,'Price Changes'!$C$2:$G$5859,5,FALSE),E64)</f>
        <v>11</v>
      </c>
      <c r="E64" s="7">
        <v>11</v>
      </c>
      <c r="F64" s="5">
        <v>8</v>
      </c>
      <c r="G64" s="6">
        <v>88</v>
      </c>
      <c r="H64" s="7">
        <f>IFERROR((E64-D64)*F64,E64*F64)</f>
        <v>0</v>
      </c>
      <c r="I64" s="37">
        <f>+H64/G64</f>
        <v>0</v>
      </c>
    </row>
    <row r="65" spans="1:9" ht="15" thickBot="1" x14ac:dyDescent="0.35">
      <c r="A65" s="3">
        <v>33109237</v>
      </c>
      <c r="B65" s="3" t="s">
        <v>166</v>
      </c>
      <c r="C65" s="3" t="s">
        <v>40</v>
      </c>
      <c r="D65" s="34">
        <f>IFERROR(VLOOKUP(A65,'Price Changes'!$C$2:$G$5859,5,FALSE),E65)</f>
        <v>10</v>
      </c>
      <c r="E65" s="8">
        <v>10</v>
      </c>
      <c r="F65" s="10">
        <v>37</v>
      </c>
      <c r="G65" s="11">
        <v>370</v>
      </c>
      <c r="H65" s="7">
        <f>IFERROR((E65-D65)*F65,E65*F65)</f>
        <v>0</v>
      </c>
      <c r="I65" s="37">
        <f>+H65/G65</f>
        <v>0</v>
      </c>
    </row>
    <row r="66" spans="1:9" ht="15" thickBot="1" x14ac:dyDescent="0.35">
      <c r="A66" s="3">
        <v>33109700</v>
      </c>
      <c r="B66" s="3" t="s">
        <v>167</v>
      </c>
      <c r="C66" s="3" t="s">
        <v>40</v>
      </c>
      <c r="D66" s="34">
        <f>IFERROR(VLOOKUP(A66,'Price Changes'!$C$2:$G$5859,5,FALSE),E66)</f>
        <v>38.5</v>
      </c>
      <c r="E66" s="8">
        <v>38.5</v>
      </c>
      <c r="F66" s="10">
        <v>1</v>
      </c>
      <c r="G66" s="11">
        <v>38.5</v>
      </c>
      <c r="H66" s="7">
        <f>IFERROR((E66-D66)*F66,E66*F66)</f>
        <v>0</v>
      </c>
      <c r="I66" s="37">
        <f>+H66/G66</f>
        <v>0</v>
      </c>
    </row>
    <row r="67" spans="1:9" ht="15" thickBot="1" x14ac:dyDescent="0.35">
      <c r="A67" s="3">
        <v>33109721</v>
      </c>
      <c r="B67" s="3" t="s">
        <v>168</v>
      </c>
      <c r="C67" s="3" t="s">
        <v>40</v>
      </c>
      <c r="D67" s="34">
        <f>IFERROR(VLOOKUP(A67,'Price Changes'!$C$2:$G$5859,5,FALSE),E67)</f>
        <v>580.5</v>
      </c>
      <c r="E67" s="7">
        <v>580.5</v>
      </c>
      <c r="F67" s="5">
        <v>3</v>
      </c>
      <c r="G67" s="6">
        <v>1741.5</v>
      </c>
      <c r="H67" s="7">
        <f>IFERROR((E67-D67)*F67,E67*F67)</f>
        <v>0</v>
      </c>
      <c r="I67" s="37">
        <f>+H67/G67</f>
        <v>0</v>
      </c>
    </row>
    <row r="68" spans="1:9" ht="15" thickBot="1" x14ac:dyDescent="0.35">
      <c r="A68" s="3">
        <v>33109845</v>
      </c>
      <c r="B68" s="3" t="s">
        <v>169</v>
      </c>
      <c r="C68" s="3" t="s">
        <v>40</v>
      </c>
      <c r="D68" s="34">
        <f>IFERROR(VLOOKUP(A68,'Price Changes'!$C$2:$G$5859,5,FALSE),E68)</f>
        <v>38.5</v>
      </c>
      <c r="E68" s="8">
        <v>38.5</v>
      </c>
      <c r="F68" s="10">
        <v>4</v>
      </c>
      <c r="G68" s="11">
        <v>154</v>
      </c>
      <c r="H68" s="7">
        <f>IFERROR((E68-D68)*F68,E68*F68)</f>
        <v>0</v>
      </c>
      <c r="I68" s="37">
        <f>+H68/G68</f>
        <v>0</v>
      </c>
    </row>
    <row r="69" spans="1:9" ht="15" thickBot="1" x14ac:dyDescent="0.35">
      <c r="A69" s="3">
        <v>33109861</v>
      </c>
      <c r="B69" s="3" t="s">
        <v>171</v>
      </c>
      <c r="C69" s="3" t="s">
        <v>40</v>
      </c>
      <c r="D69" s="34">
        <f>IFERROR(VLOOKUP(A69,'Price Changes'!$C$2:$G$5859,5,FALSE),E69)</f>
        <v>11.75</v>
      </c>
      <c r="E69" s="7">
        <v>11.75</v>
      </c>
      <c r="F69" s="5">
        <v>347</v>
      </c>
      <c r="G69" s="6">
        <v>3123</v>
      </c>
      <c r="H69" s="7">
        <f>IFERROR((E69-D69)*F69,E69*F69)</f>
        <v>0</v>
      </c>
      <c r="I69" s="37">
        <f>+H69/G69</f>
        <v>0</v>
      </c>
    </row>
    <row r="70" spans="1:9" ht="15" thickBot="1" x14ac:dyDescent="0.35">
      <c r="A70" s="3">
        <v>33109917</v>
      </c>
      <c r="B70" s="3" t="s">
        <v>172</v>
      </c>
      <c r="C70" s="3" t="s">
        <v>40</v>
      </c>
      <c r="D70" s="34">
        <f>IFERROR(VLOOKUP(A70,'Price Changes'!$C$2:$G$5859,5,FALSE),E70)</f>
        <v>564</v>
      </c>
      <c r="E70" s="8">
        <v>449.5</v>
      </c>
      <c r="F70" s="10">
        <v>1</v>
      </c>
      <c r="G70" s="11">
        <v>449.5</v>
      </c>
      <c r="H70" s="7">
        <f>IFERROR((E70-D70)*F70,E70*F70)</f>
        <v>-114.5</v>
      </c>
      <c r="I70" s="37">
        <f>+H70/G70</f>
        <v>-0.25472747497219134</v>
      </c>
    </row>
    <row r="71" spans="1:9" ht="15" thickBot="1" x14ac:dyDescent="0.35">
      <c r="A71" s="3">
        <v>33110059</v>
      </c>
      <c r="B71" s="3" t="s">
        <v>176</v>
      </c>
      <c r="C71" s="3" t="s">
        <v>40</v>
      </c>
      <c r="D71" s="34">
        <f>IFERROR(VLOOKUP(A71,'Price Changes'!$C$2:$G$5859,5,FALSE),E71)</f>
        <v>90</v>
      </c>
      <c r="E71" s="7">
        <v>90</v>
      </c>
      <c r="F71" s="5">
        <v>7</v>
      </c>
      <c r="G71" s="6">
        <v>630</v>
      </c>
      <c r="H71" s="7">
        <f>IFERROR((E71-D71)*F71,E71*F71)</f>
        <v>0</v>
      </c>
      <c r="I71" s="37">
        <f>+H71/G71</f>
        <v>0</v>
      </c>
    </row>
    <row r="72" spans="1:9" ht="15" thickBot="1" x14ac:dyDescent="0.35">
      <c r="A72" s="3">
        <v>33110065</v>
      </c>
      <c r="B72" s="3" t="s">
        <v>177</v>
      </c>
      <c r="C72" s="3" t="s">
        <v>40</v>
      </c>
      <c r="D72" s="34">
        <f>IFERROR(VLOOKUP(A72,'Price Changes'!$C$2:$G$5859,5,FALSE),E72)</f>
        <v>38.5</v>
      </c>
      <c r="E72" s="7">
        <v>38.5</v>
      </c>
      <c r="F72" s="5">
        <v>12</v>
      </c>
      <c r="G72" s="6">
        <v>462</v>
      </c>
      <c r="H72" s="7">
        <f>IFERROR((E72-D72)*F72,E72*F72)</f>
        <v>0</v>
      </c>
      <c r="I72" s="37">
        <f>+H72/G72</f>
        <v>0</v>
      </c>
    </row>
    <row r="73" spans="1:9" ht="15" thickBot="1" x14ac:dyDescent="0.35">
      <c r="A73" s="3">
        <v>33110066</v>
      </c>
      <c r="B73" s="3" t="s">
        <v>178</v>
      </c>
      <c r="C73" s="3" t="s">
        <v>40</v>
      </c>
      <c r="D73" s="34">
        <f>IFERROR(VLOOKUP(A73,'Price Changes'!$C$2:$G$5859,5,FALSE),E73)</f>
        <v>38.5</v>
      </c>
      <c r="E73" s="8">
        <v>38.5</v>
      </c>
      <c r="F73" s="10">
        <v>3</v>
      </c>
      <c r="G73" s="11">
        <v>115.5</v>
      </c>
      <c r="H73" s="7">
        <f>IFERROR((E73-D73)*F73,E73*F73)</f>
        <v>0</v>
      </c>
      <c r="I73" s="37">
        <f>+H73/G73</f>
        <v>0</v>
      </c>
    </row>
    <row r="74" spans="1:9" ht="15" thickBot="1" x14ac:dyDescent="0.35">
      <c r="A74" s="3">
        <v>33110096</v>
      </c>
      <c r="B74" s="3" t="s">
        <v>179</v>
      </c>
      <c r="C74" s="3" t="s">
        <v>40</v>
      </c>
      <c r="D74" s="34">
        <f>IFERROR(VLOOKUP(A74,'Price Changes'!$C$2:$G$5859,5,FALSE),E74)</f>
        <v>16.5</v>
      </c>
      <c r="E74" s="7">
        <v>16.5</v>
      </c>
      <c r="F74" s="5">
        <v>31</v>
      </c>
      <c r="G74" s="6">
        <v>511.5</v>
      </c>
      <c r="H74" s="7">
        <f>IFERROR((E74-D74)*F74,E74*F74)</f>
        <v>0</v>
      </c>
      <c r="I74" s="37">
        <f>+H74/G74</f>
        <v>0</v>
      </c>
    </row>
    <row r="75" spans="1:9" ht="15" thickBot="1" x14ac:dyDescent="0.35">
      <c r="A75" s="3">
        <v>33110097</v>
      </c>
      <c r="B75" s="3" t="s">
        <v>180</v>
      </c>
      <c r="C75" s="3" t="s">
        <v>40</v>
      </c>
      <c r="D75" s="34">
        <f>IFERROR(VLOOKUP(A75,'Price Changes'!$C$2:$G$5859,5,FALSE),E75)</f>
        <v>27</v>
      </c>
      <c r="E75" s="8">
        <v>27</v>
      </c>
      <c r="F75" s="10">
        <v>15</v>
      </c>
      <c r="G75" s="11">
        <v>405</v>
      </c>
      <c r="H75" s="7">
        <f>IFERROR((E75-D75)*F75,E75*F75)</f>
        <v>0</v>
      </c>
      <c r="I75" s="37">
        <f>+H75/G75</f>
        <v>0</v>
      </c>
    </row>
    <row r="76" spans="1:9" ht="15" thickBot="1" x14ac:dyDescent="0.35">
      <c r="A76" s="3">
        <v>33110117</v>
      </c>
      <c r="B76" s="3" t="s">
        <v>181</v>
      </c>
      <c r="C76" s="3" t="s">
        <v>40</v>
      </c>
      <c r="D76" s="34">
        <f>IFERROR(VLOOKUP(A76,'Price Changes'!$C$2:$G$5859,5,FALSE),E76)</f>
        <v>8</v>
      </c>
      <c r="E76" s="7">
        <v>8</v>
      </c>
      <c r="F76" s="5">
        <v>4</v>
      </c>
      <c r="G76" s="6">
        <v>32</v>
      </c>
      <c r="H76" s="7">
        <f>IFERROR((E76-D76)*F76,E76*F76)</f>
        <v>0</v>
      </c>
      <c r="I76" s="37">
        <f>+H76/G76</f>
        <v>0</v>
      </c>
    </row>
    <row r="77" spans="1:9" ht="15" thickBot="1" x14ac:dyDescent="0.35">
      <c r="A77" s="3">
        <v>33110165</v>
      </c>
      <c r="B77" s="3" t="s">
        <v>182</v>
      </c>
      <c r="C77" s="3" t="s">
        <v>40</v>
      </c>
      <c r="D77" s="34">
        <f>IFERROR(VLOOKUP(A77,'Price Changes'!$C$2:$G$5859,5,FALSE),E77)</f>
        <v>8</v>
      </c>
      <c r="E77" s="7">
        <v>8</v>
      </c>
      <c r="F77" s="5">
        <v>2</v>
      </c>
      <c r="G77" s="6">
        <v>16</v>
      </c>
      <c r="H77" s="7">
        <f>IFERROR((E77-D77)*F77,E77*F77)</f>
        <v>0</v>
      </c>
      <c r="I77" s="37">
        <f>+H77/G77</f>
        <v>0</v>
      </c>
    </row>
    <row r="78" spans="1:9" ht="15" thickBot="1" x14ac:dyDescent="0.35">
      <c r="A78" s="3">
        <v>33110780</v>
      </c>
      <c r="B78" s="3" t="s">
        <v>199</v>
      </c>
      <c r="C78" s="3" t="s">
        <v>43</v>
      </c>
      <c r="D78" s="34">
        <f>IFERROR(VLOOKUP(A78,'Price Changes'!$C$2:$G$5859,5,FALSE),E78)</f>
        <v>12</v>
      </c>
      <c r="E78" s="7">
        <v>12</v>
      </c>
      <c r="F78" s="5">
        <v>54</v>
      </c>
      <c r="G78" s="6">
        <v>648</v>
      </c>
      <c r="H78" s="7">
        <f>IFERROR((E78-D78)*F78,E78*F78)</f>
        <v>0</v>
      </c>
      <c r="I78" s="37">
        <f>+H78/G78</f>
        <v>0</v>
      </c>
    </row>
    <row r="79" spans="1:9" ht="15" thickBot="1" x14ac:dyDescent="0.35">
      <c r="A79" s="3">
        <v>33110859</v>
      </c>
      <c r="B79" s="3" t="s">
        <v>200</v>
      </c>
      <c r="C79" s="3" t="s">
        <v>40</v>
      </c>
      <c r="D79" s="34">
        <f>IFERROR(VLOOKUP(A79,'Price Changes'!$C$2:$G$5859,5,FALSE),E79)</f>
        <v>8</v>
      </c>
      <c r="E79" s="7">
        <v>8</v>
      </c>
      <c r="F79" s="5">
        <v>2</v>
      </c>
      <c r="G79" s="6">
        <v>16</v>
      </c>
      <c r="H79" s="7">
        <f>IFERROR((E79-D79)*F79,E79*F79)</f>
        <v>0</v>
      </c>
      <c r="I79" s="37">
        <f>+H79/G79</f>
        <v>0</v>
      </c>
    </row>
    <row r="80" spans="1:9" ht="15" thickBot="1" x14ac:dyDescent="0.35">
      <c r="A80" s="3">
        <v>33110867</v>
      </c>
      <c r="B80" s="3" t="s">
        <v>201</v>
      </c>
      <c r="C80" s="3" t="s">
        <v>40</v>
      </c>
      <c r="D80" s="34">
        <f>IFERROR(VLOOKUP(A80,'Price Changes'!$C$2:$G$5859,5,FALSE),E80)</f>
        <v>8</v>
      </c>
      <c r="E80" s="7">
        <v>8</v>
      </c>
      <c r="F80" s="5">
        <v>23</v>
      </c>
      <c r="G80" s="6">
        <v>184</v>
      </c>
      <c r="H80" s="7">
        <f>IFERROR((E80-D80)*F80,E80*F80)</f>
        <v>0</v>
      </c>
      <c r="I80" s="37">
        <f>+H80/G80</f>
        <v>0</v>
      </c>
    </row>
    <row r="81" spans="1:9" ht="15" thickBot="1" x14ac:dyDescent="0.35">
      <c r="A81" s="3">
        <v>33110928</v>
      </c>
      <c r="B81" s="3" t="s">
        <v>202</v>
      </c>
      <c r="C81" s="3" t="s">
        <v>40</v>
      </c>
      <c r="D81" s="34">
        <f>IFERROR(VLOOKUP(A81,'Price Changes'!$C$2:$G$5859,5,FALSE),E81)</f>
        <v>9.5</v>
      </c>
      <c r="E81" s="8">
        <v>9.5</v>
      </c>
      <c r="F81" s="10">
        <v>436</v>
      </c>
      <c r="G81" s="11">
        <v>4142</v>
      </c>
      <c r="H81" s="7">
        <f>IFERROR((E81-D81)*F81,E81*F81)</f>
        <v>0</v>
      </c>
      <c r="I81" s="37">
        <f>+H81/G81</f>
        <v>0</v>
      </c>
    </row>
    <row r="82" spans="1:9" ht="15" thickBot="1" x14ac:dyDescent="0.35">
      <c r="A82" s="3">
        <v>33111093</v>
      </c>
      <c r="B82" s="3" t="s">
        <v>203</v>
      </c>
      <c r="C82" s="3" t="s">
        <v>40</v>
      </c>
      <c r="D82" s="34">
        <f>IFERROR(VLOOKUP(A82,'Price Changes'!$C$2:$G$5859,5,FALSE),E82)</f>
        <v>192</v>
      </c>
      <c r="E82" s="8">
        <v>192</v>
      </c>
      <c r="F82" s="10">
        <v>12</v>
      </c>
      <c r="G82" s="11">
        <v>2304</v>
      </c>
      <c r="H82" s="7">
        <f>IFERROR((E82-D82)*F82,E82*F82)</f>
        <v>0</v>
      </c>
      <c r="I82" s="37">
        <f>+H82/G82</f>
        <v>0</v>
      </c>
    </row>
    <row r="83" spans="1:9" ht="15" thickBot="1" x14ac:dyDescent="0.35">
      <c r="A83" s="3">
        <v>33111097</v>
      </c>
      <c r="B83" s="3" t="s">
        <v>204</v>
      </c>
      <c r="C83" s="3" t="s">
        <v>40</v>
      </c>
      <c r="D83" s="34">
        <f>IFERROR(VLOOKUP(A83,'Price Changes'!$C$2:$G$5859,5,FALSE),E83)</f>
        <v>192</v>
      </c>
      <c r="E83" s="8">
        <v>192</v>
      </c>
      <c r="F83" s="10">
        <v>4</v>
      </c>
      <c r="G83" s="11">
        <v>768</v>
      </c>
      <c r="H83" s="7">
        <f>IFERROR((E83-D83)*F83,E83*F83)</f>
        <v>0</v>
      </c>
      <c r="I83" s="37">
        <f>+H83/G83</f>
        <v>0</v>
      </c>
    </row>
    <row r="84" spans="1:9" ht="15" thickBot="1" x14ac:dyDescent="0.35">
      <c r="A84" s="3">
        <v>33111101</v>
      </c>
      <c r="B84" s="3" t="s">
        <v>205</v>
      </c>
      <c r="C84" s="3" t="s">
        <v>40</v>
      </c>
      <c r="D84" s="34">
        <f>IFERROR(VLOOKUP(A84,'Price Changes'!$C$2:$G$5859,5,FALSE),E84)</f>
        <v>205.5</v>
      </c>
      <c r="E84" s="8">
        <v>205.5</v>
      </c>
      <c r="F84" s="10">
        <v>11</v>
      </c>
      <c r="G84" s="11">
        <v>2260.5</v>
      </c>
      <c r="H84" s="7">
        <f>IFERROR((E84-D84)*F84,E84*F84)</f>
        <v>0</v>
      </c>
      <c r="I84" s="37">
        <f>+H84/G84</f>
        <v>0</v>
      </c>
    </row>
    <row r="85" spans="1:9" ht="15" thickBot="1" x14ac:dyDescent="0.35">
      <c r="A85" s="3">
        <v>33111106</v>
      </c>
      <c r="B85" s="3" t="s">
        <v>206</v>
      </c>
      <c r="C85" s="3" t="s">
        <v>40</v>
      </c>
      <c r="D85" s="34">
        <f>IFERROR(VLOOKUP(A85,'Price Changes'!$C$2:$G$5859,5,FALSE),E85)</f>
        <v>16.5</v>
      </c>
      <c r="E85" s="8">
        <v>16.5</v>
      </c>
      <c r="F85" s="10">
        <v>7</v>
      </c>
      <c r="G85" s="11">
        <v>115.5</v>
      </c>
      <c r="H85" s="7">
        <f>IFERROR((E85-D85)*F85,E85*F85)</f>
        <v>0</v>
      </c>
      <c r="I85" s="37">
        <f>+H85/G85</f>
        <v>0</v>
      </c>
    </row>
    <row r="86" spans="1:9" ht="15" thickBot="1" x14ac:dyDescent="0.35">
      <c r="A86" s="3">
        <v>33111107</v>
      </c>
      <c r="B86" s="3" t="s">
        <v>207</v>
      </c>
      <c r="C86" s="3" t="s">
        <v>40</v>
      </c>
      <c r="D86" s="34">
        <f>IFERROR(VLOOKUP(A86,'Price Changes'!$C$2:$G$5859,5,FALSE),E86)</f>
        <v>15.5</v>
      </c>
      <c r="E86" s="7">
        <v>15.5</v>
      </c>
      <c r="F86" s="5">
        <v>175</v>
      </c>
      <c r="G86" s="6">
        <v>2712.5</v>
      </c>
      <c r="H86" s="7">
        <f>IFERROR((E86-D86)*F86,E86*F86)</f>
        <v>0</v>
      </c>
      <c r="I86" s="37">
        <f>+H86/G86</f>
        <v>0</v>
      </c>
    </row>
    <row r="87" spans="1:9" ht="15" thickBot="1" x14ac:dyDescent="0.35">
      <c r="A87" s="3">
        <v>33111108</v>
      </c>
      <c r="B87" s="3" t="s">
        <v>208</v>
      </c>
      <c r="C87" s="3" t="s">
        <v>40</v>
      </c>
      <c r="D87" s="34">
        <f>IFERROR(VLOOKUP(A87,'Price Changes'!$C$2:$G$5859,5,FALSE),E87)</f>
        <v>15.5</v>
      </c>
      <c r="E87" s="8">
        <v>15.5</v>
      </c>
      <c r="F87" s="10">
        <v>139</v>
      </c>
      <c r="G87" s="11">
        <v>2154.5</v>
      </c>
      <c r="H87" s="7">
        <f>IFERROR((E87-D87)*F87,E87*F87)</f>
        <v>0</v>
      </c>
      <c r="I87" s="37">
        <f>+H87/G87</f>
        <v>0</v>
      </c>
    </row>
    <row r="88" spans="1:9" ht="15" thickBot="1" x14ac:dyDescent="0.35">
      <c r="A88" s="3">
        <v>33111109</v>
      </c>
      <c r="B88" s="3" t="s">
        <v>209</v>
      </c>
      <c r="C88" s="3" t="s">
        <v>40</v>
      </c>
      <c r="D88" s="34">
        <f>IFERROR(VLOOKUP(A88,'Price Changes'!$C$2:$G$5859,5,FALSE),E88)</f>
        <v>15.5</v>
      </c>
      <c r="E88" s="7">
        <v>15.5</v>
      </c>
      <c r="F88" s="5">
        <v>264</v>
      </c>
      <c r="G88" s="6">
        <v>4092</v>
      </c>
      <c r="H88" s="7">
        <f>IFERROR((E88-D88)*F88,E88*F88)</f>
        <v>0</v>
      </c>
      <c r="I88" s="37">
        <f>+H88/G88</f>
        <v>0</v>
      </c>
    </row>
    <row r="89" spans="1:9" ht="15" thickBot="1" x14ac:dyDescent="0.35">
      <c r="A89" s="3">
        <v>33111113</v>
      </c>
      <c r="B89" s="3" t="s">
        <v>210</v>
      </c>
      <c r="C89" s="3" t="s">
        <v>40</v>
      </c>
      <c r="D89" s="34">
        <f>IFERROR(VLOOKUP(A89,'Price Changes'!$C$2:$G$5859,5,FALSE),E89)</f>
        <v>16</v>
      </c>
      <c r="E89" s="8">
        <v>16</v>
      </c>
      <c r="F89" s="10">
        <v>228</v>
      </c>
      <c r="G89" s="11">
        <v>3648</v>
      </c>
      <c r="H89" s="7">
        <f>IFERROR((E89-D89)*F89,E89*F89)</f>
        <v>0</v>
      </c>
      <c r="I89" s="37">
        <f>+H89/G89</f>
        <v>0</v>
      </c>
    </row>
    <row r="90" spans="1:9" ht="15" thickBot="1" x14ac:dyDescent="0.35">
      <c r="A90" s="3">
        <v>33111222</v>
      </c>
      <c r="B90" s="3" t="s">
        <v>211</v>
      </c>
      <c r="C90" s="3" t="s">
        <v>40</v>
      </c>
      <c r="D90" s="34">
        <f>IFERROR(VLOOKUP(A90,'Price Changes'!$C$2:$G$5859,5,FALSE),E90)</f>
        <v>67.5</v>
      </c>
      <c r="E90" s="7">
        <v>67.5</v>
      </c>
      <c r="F90" s="5">
        <v>118</v>
      </c>
      <c r="G90" s="6">
        <v>7965</v>
      </c>
      <c r="H90" s="7">
        <f>IFERROR((E90-D90)*F90,E90*F90)</f>
        <v>0</v>
      </c>
      <c r="I90" s="37">
        <f>+H90/G90</f>
        <v>0</v>
      </c>
    </row>
    <row r="91" spans="1:9" ht="15" thickBot="1" x14ac:dyDescent="0.35">
      <c r="A91" s="3">
        <v>33111255</v>
      </c>
      <c r="B91" s="3" t="s">
        <v>212</v>
      </c>
      <c r="C91" s="3" t="s">
        <v>40</v>
      </c>
      <c r="D91" s="34">
        <f>IFERROR(VLOOKUP(A91,'Price Changes'!$C$2:$G$5859,5,FALSE),E91)</f>
        <v>214.5</v>
      </c>
      <c r="E91" s="8">
        <v>214.5</v>
      </c>
      <c r="F91" s="10">
        <v>74</v>
      </c>
      <c r="G91" s="11">
        <v>15873</v>
      </c>
      <c r="H91" s="7">
        <f>IFERROR((E91-D91)*F91,E91*F91)</f>
        <v>0</v>
      </c>
      <c r="I91" s="37">
        <f>+H91/G91</f>
        <v>0</v>
      </c>
    </row>
    <row r="92" spans="1:9" ht="15" thickBot="1" x14ac:dyDescent="0.35">
      <c r="A92" s="3">
        <v>33111271</v>
      </c>
      <c r="B92" s="3" t="s">
        <v>213</v>
      </c>
      <c r="C92" s="3" t="s">
        <v>40</v>
      </c>
      <c r="D92" s="34">
        <f>IFERROR(VLOOKUP(A92,'Price Changes'!$C$2:$G$5859,5,FALSE),E92)</f>
        <v>213</v>
      </c>
      <c r="E92" s="8">
        <v>213</v>
      </c>
      <c r="F92" s="10">
        <v>5</v>
      </c>
      <c r="G92" s="11">
        <v>1065</v>
      </c>
      <c r="H92" s="7">
        <f>IFERROR((E92-D92)*F92,E92*F92)</f>
        <v>0</v>
      </c>
      <c r="I92" s="37">
        <f>+H92/G92</f>
        <v>0</v>
      </c>
    </row>
    <row r="93" spans="1:9" ht="15" thickBot="1" x14ac:dyDescent="0.35">
      <c r="A93" s="3">
        <v>33111351</v>
      </c>
      <c r="B93" s="3" t="s">
        <v>214</v>
      </c>
      <c r="C93" s="3" t="s">
        <v>40</v>
      </c>
      <c r="D93" s="34">
        <f>IFERROR(VLOOKUP(A93,'Price Changes'!$C$2:$G$5859,5,FALSE),E93)</f>
        <v>9</v>
      </c>
      <c r="E93" s="8">
        <v>9</v>
      </c>
      <c r="F93" s="10">
        <v>29</v>
      </c>
      <c r="G93" s="11">
        <v>261</v>
      </c>
      <c r="H93" s="7">
        <f>IFERROR((E93-D93)*F93,E93*F93)</f>
        <v>0</v>
      </c>
      <c r="I93" s="37">
        <f>+H93/G93</f>
        <v>0</v>
      </c>
    </row>
    <row r="94" spans="1:9" ht="15" thickBot="1" x14ac:dyDescent="0.35">
      <c r="A94" s="3">
        <v>33111399</v>
      </c>
      <c r="B94" s="3" t="s">
        <v>215</v>
      </c>
      <c r="C94" s="3" t="s">
        <v>40</v>
      </c>
      <c r="D94" s="34">
        <f>IFERROR(VLOOKUP(A94,'Price Changes'!$C$2:$G$5859,5,FALSE),E94)</f>
        <v>8</v>
      </c>
      <c r="E94" s="7">
        <v>8</v>
      </c>
      <c r="F94" s="5">
        <v>773</v>
      </c>
      <c r="G94" s="6">
        <v>6184</v>
      </c>
      <c r="H94" s="7">
        <f>IFERROR((E94-D94)*F94,E94*F94)</f>
        <v>0</v>
      </c>
      <c r="I94" s="37">
        <f>+H94/G94</f>
        <v>0</v>
      </c>
    </row>
    <row r="95" spans="1:9" ht="15" thickBot="1" x14ac:dyDescent="0.35">
      <c r="A95" s="3">
        <v>33111497</v>
      </c>
      <c r="B95" s="3" t="s">
        <v>216</v>
      </c>
      <c r="C95" s="3" t="s">
        <v>40</v>
      </c>
      <c r="D95" s="34">
        <f>IFERROR(VLOOKUP(A95,'Price Changes'!$C$2:$G$5859,5,FALSE),E95)</f>
        <v>15.5</v>
      </c>
      <c r="E95" s="8">
        <v>15.5</v>
      </c>
      <c r="F95" s="10">
        <v>742</v>
      </c>
      <c r="G95" s="11">
        <v>11501</v>
      </c>
      <c r="H95" s="7">
        <f>IFERROR((E95-D95)*F95,E95*F95)</f>
        <v>0</v>
      </c>
      <c r="I95" s="37">
        <f>+H95/G95</f>
        <v>0</v>
      </c>
    </row>
    <row r="96" spans="1:9" ht="15" thickBot="1" x14ac:dyDescent="0.35">
      <c r="A96" s="3">
        <v>33111518</v>
      </c>
      <c r="B96" s="3" t="s">
        <v>217</v>
      </c>
      <c r="C96" s="3" t="s">
        <v>40</v>
      </c>
      <c r="D96" s="34">
        <f>IFERROR(VLOOKUP(A96,'Price Changes'!$C$2:$G$5859,5,FALSE),E96)</f>
        <v>8</v>
      </c>
      <c r="E96" s="8">
        <v>8</v>
      </c>
      <c r="F96" s="10">
        <v>690</v>
      </c>
      <c r="G96" s="11">
        <v>5520</v>
      </c>
      <c r="H96" s="7">
        <f>IFERROR((E96-D96)*F96,E96*F96)</f>
        <v>0</v>
      </c>
      <c r="I96" s="37">
        <f>+H96/G96</f>
        <v>0</v>
      </c>
    </row>
    <row r="97" spans="1:9" ht="15" thickBot="1" x14ac:dyDescent="0.35">
      <c r="A97" s="3">
        <v>33111559</v>
      </c>
      <c r="B97" s="3" t="s">
        <v>218</v>
      </c>
      <c r="C97" s="3" t="s">
        <v>40</v>
      </c>
      <c r="D97" s="34">
        <f>IFERROR(VLOOKUP(A97,'Price Changes'!$C$2:$G$5859,5,FALSE),E97)</f>
        <v>19</v>
      </c>
      <c r="E97" s="8">
        <v>19</v>
      </c>
      <c r="F97" s="10">
        <v>75</v>
      </c>
      <c r="G97" s="11">
        <v>1425</v>
      </c>
      <c r="H97" s="7">
        <f>IFERROR((E97-D97)*F97,E97*F97)</f>
        <v>0</v>
      </c>
      <c r="I97" s="37">
        <f>+H97/G97</f>
        <v>0</v>
      </c>
    </row>
    <row r="98" spans="1:9" ht="15" thickBot="1" x14ac:dyDescent="0.35">
      <c r="A98" s="3">
        <v>33111734</v>
      </c>
      <c r="B98" s="3" t="s">
        <v>219</v>
      </c>
      <c r="C98" s="3" t="s">
        <v>40</v>
      </c>
      <c r="D98" s="34">
        <f>IFERROR(VLOOKUP(A98,'Price Changes'!$C$2:$G$5859,5,FALSE),E98)</f>
        <v>56</v>
      </c>
      <c r="E98" s="7">
        <v>56</v>
      </c>
      <c r="F98" s="5">
        <v>63</v>
      </c>
      <c r="G98" s="6">
        <v>3528</v>
      </c>
      <c r="H98" s="7">
        <f>IFERROR((E98-D98)*F98,E98*F98)</f>
        <v>0</v>
      </c>
      <c r="I98" s="37">
        <f>+H98/G98</f>
        <v>0</v>
      </c>
    </row>
    <row r="99" spans="1:9" ht="15" thickBot="1" x14ac:dyDescent="0.35">
      <c r="A99" s="3">
        <v>33111764</v>
      </c>
      <c r="B99" s="3" t="s">
        <v>220</v>
      </c>
      <c r="C99" s="3" t="s">
        <v>40</v>
      </c>
      <c r="D99" s="34">
        <f>IFERROR(VLOOKUP(A99,'Price Changes'!$C$2:$G$5859,5,FALSE),E99)</f>
        <v>216</v>
      </c>
      <c r="E99" s="8">
        <v>216</v>
      </c>
      <c r="F99" s="10">
        <v>4</v>
      </c>
      <c r="G99" s="11">
        <v>864</v>
      </c>
      <c r="H99" s="7">
        <f>IFERROR((E99-D99)*F99,E99*F99)</f>
        <v>0</v>
      </c>
      <c r="I99" s="37">
        <f>+H99/G99</f>
        <v>0</v>
      </c>
    </row>
    <row r="100" spans="1:9" ht="15" thickBot="1" x14ac:dyDescent="0.35">
      <c r="A100" s="3">
        <v>33111783</v>
      </c>
      <c r="B100" s="3" t="s">
        <v>221</v>
      </c>
      <c r="C100" s="3" t="s">
        <v>40</v>
      </c>
      <c r="D100" s="34">
        <f>IFERROR(VLOOKUP(A100,'Price Changes'!$C$2:$G$5859,5,FALSE),E100)</f>
        <v>12.5</v>
      </c>
      <c r="E100" s="8">
        <v>12.5</v>
      </c>
      <c r="F100" s="10">
        <v>68</v>
      </c>
      <c r="G100" s="11">
        <v>850</v>
      </c>
      <c r="H100" s="7">
        <f>IFERROR((E100-D100)*F100,E100*F100)</f>
        <v>0</v>
      </c>
      <c r="I100" s="37">
        <f>+H100/G100</f>
        <v>0</v>
      </c>
    </row>
    <row r="101" spans="1:9" ht="15" thickBot="1" x14ac:dyDescent="0.35">
      <c r="A101" s="3">
        <v>33111853</v>
      </c>
      <c r="B101" s="3" t="s">
        <v>224</v>
      </c>
      <c r="C101" s="3" t="s">
        <v>40</v>
      </c>
      <c r="D101" s="34">
        <f>IFERROR(VLOOKUP(A101,'Price Changes'!$C$2:$G$5859,5,FALSE),E101)</f>
        <v>19</v>
      </c>
      <c r="E101" s="7">
        <v>19</v>
      </c>
      <c r="F101" s="5">
        <v>946</v>
      </c>
      <c r="G101" s="6">
        <v>17974</v>
      </c>
      <c r="H101" s="7">
        <f>IFERROR((E101-D101)*F101,E101*F101)</f>
        <v>0</v>
      </c>
      <c r="I101" s="37">
        <f>+H101/G101</f>
        <v>0</v>
      </c>
    </row>
    <row r="102" spans="1:9" ht="15" thickBot="1" x14ac:dyDescent="0.35">
      <c r="A102" s="3">
        <v>33111859</v>
      </c>
      <c r="B102" s="3" t="s">
        <v>225</v>
      </c>
      <c r="C102" s="3" t="s">
        <v>40</v>
      </c>
      <c r="D102" s="34">
        <f>IFERROR(VLOOKUP(A102,'Price Changes'!$C$2:$G$5859,5,FALSE),E102)</f>
        <v>13</v>
      </c>
      <c r="E102" s="7">
        <v>13</v>
      </c>
      <c r="F102" s="5">
        <v>107</v>
      </c>
      <c r="G102" s="6">
        <v>1391</v>
      </c>
      <c r="H102" s="7">
        <f>IFERROR((E102-D102)*F102,E102*F102)</f>
        <v>0</v>
      </c>
      <c r="I102" s="37">
        <f>+H102/G102</f>
        <v>0</v>
      </c>
    </row>
    <row r="103" spans="1:9" ht="15" thickBot="1" x14ac:dyDescent="0.35">
      <c r="A103" s="3">
        <v>33111860</v>
      </c>
      <c r="B103" s="3" t="s">
        <v>226</v>
      </c>
      <c r="C103" s="3" t="s">
        <v>40</v>
      </c>
      <c r="D103" s="34">
        <f>IFERROR(VLOOKUP(A103,'Price Changes'!$C$2:$G$5859,5,FALSE),E103)</f>
        <v>177</v>
      </c>
      <c r="E103" s="8">
        <v>177</v>
      </c>
      <c r="F103" s="10">
        <v>6</v>
      </c>
      <c r="G103" s="11">
        <v>1062</v>
      </c>
      <c r="H103" s="7">
        <f>IFERROR((E103-D103)*F103,E103*F103)</f>
        <v>0</v>
      </c>
      <c r="I103" s="37">
        <f>+H103/G103</f>
        <v>0</v>
      </c>
    </row>
    <row r="104" spans="1:9" ht="15" thickBot="1" x14ac:dyDescent="0.35">
      <c r="A104" s="3">
        <v>33111864</v>
      </c>
      <c r="B104" s="3" t="s">
        <v>227</v>
      </c>
      <c r="C104" s="3" t="s">
        <v>40</v>
      </c>
      <c r="D104" s="34">
        <f>IFERROR(VLOOKUP(A104,'Price Changes'!$C$2:$G$5859,5,FALSE),E104)</f>
        <v>28</v>
      </c>
      <c r="E104" s="8">
        <v>28</v>
      </c>
      <c r="F104" s="10">
        <v>64</v>
      </c>
      <c r="G104" s="11">
        <v>1792</v>
      </c>
      <c r="H104" s="7">
        <f>IFERROR((E104-D104)*F104,E104*F104)</f>
        <v>0</v>
      </c>
      <c r="I104" s="37">
        <f>+H104/G104</f>
        <v>0</v>
      </c>
    </row>
    <row r="105" spans="1:9" ht="15" thickBot="1" x14ac:dyDescent="0.35">
      <c r="A105" s="3">
        <v>33111872</v>
      </c>
      <c r="B105" s="3" t="s">
        <v>228</v>
      </c>
      <c r="C105" s="3" t="s">
        <v>40</v>
      </c>
      <c r="D105" s="34">
        <f>IFERROR(VLOOKUP(A105,'Price Changes'!$C$2:$G$5859,5,FALSE),E105)</f>
        <v>662.5</v>
      </c>
      <c r="E105" s="8">
        <v>662.5</v>
      </c>
      <c r="F105" s="10">
        <v>3</v>
      </c>
      <c r="G105" s="11">
        <v>1987.5</v>
      </c>
      <c r="H105" s="7">
        <f>IFERROR((E105-D105)*F105,E105*F105)</f>
        <v>0</v>
      </c>
      <c r="I105" s="37">
        <f>+H105/G105</f>
        <v>0</v>
      </c>
    </row>
    <row r="106" spans="1:9" ht="15" thickBot="1" x14ac:dyDescent="0.35">
      <c r="A106" s="3">
        <v>33111963</v>
      </c>
      <c r="B106" s="3" t="s">
        <v>229</v>
      </c>
      <c r="C106" s="3" t="s">
        <v>40</v>
      </c>
      <c r="D106" s="34">
        <f>IFERROR(VLOOKUP(A106,'Price Changes'!$C$2:$G$5859,5,FALSE),E106)</f>
        <v>148</v>
      </c>
      <c r="E106" s="8">
        <v>148</v>
      </c>
      <c r="F106" s="10">
        <v>1</v>
      </c>
      <c r="G106" s="11">
        <v>148</v>
      </c>
      <c r="H106" s="7">
        <f>IFERROR((E106-D106)*F106,E106*F106)</f>
        <v>0</v>
      </c>
      <c r="I106" s="37">
        <f>+H106/G106</f>
        <v>0</v>
      </c>
    </row>
    <row r="107" spans="1:9" ht="15" thickBot="1" x14ac:dyDescent="0.35">
      <c r="A107" s="3">
        <v>33112001</v>
      </c>
      <c r="B107" s="3" t="s">
        <v>230</v>
      </c>
      <c r="C107" s="3" t="s">
        <v>40</v>
      </c>
      <c r="D107" s="34">
        <f>IFERROR(VLOOKUP(A107,'Price Changes'!$C$2:$G$5859,5,FALSE),E107)</f>
        <v>20.5</v>
      </c>
      <c r="E107" s="8">
        <v>20.5</v>
      </c>
      <c r="F107" s="10">
        <v>4</v>
      </c>
      <c r="G107" s="11">
        <v>82</v>
      </c>
      <c r="H107" s="7">
        <f>IFERROR((E107-D107)*F107,E107*F107)</f>
        <v>0</v>
      </c>
      <c r="I107" s="37">
        <f>+H107/G107</f>
        <v>0</v>
      </c>
    </row>
    <row r="108" spans="1:9" ht="15" thickBot="1" x14ac:dyDescent="0.35">
      <c r="A108" s="3">
        <v>33112002</v>
      </c>
      <c r="B108" s="3" t="s">
        <v>231</v>
      </c>
      <c r="C108" s="3" t="s">
        <v>40</v>
      </c>
      <c r="D108" s="34">
        <f>IFERROR(VLOOKUP(A108,'Price Changes'!$C$2:$G$5859,5,FALSE),E108)</f>
        <v>20.5</v>
      </c>
      <c r="E108" s="7">
        <v>20.5</v>
      </c>
      <c r="F108" s="5">
        <v>20</v>
      </c>
      <c r="G108" s="6">
        <v>410</v>
      </c>
      <c r="H108" s="7">
        <f>IFERROR((E108-D108)*F108,E108*F108)</f>
        <v>0</v>
      </c>
      <c r="I108" s="37">
        <f>+H108/G108</f>
        <v>0</v>
      </c>
    </row>
    <row r="109" spans="1:9" ht="15" thickBot="1" x14ac:dyDescent="0.35">
      <c r="A109" s="3">
        <v>33112069</v>
      </c>
      <c r="B109" s="3" t="s">
        <v>232</v>
      </c>
      <c r="C109" s="3" t="s">
        <v>40</v>
      </c>
      <c r="D109" s="34">
        <f>IFERROR(VLOOKUP(A109,'Price Changes'!$C$2:$G$5859,5,FALSE),E109)</f>
        <v>32</v>
      </c>
      <c r="E109" s="8">
        <v>32</v>
      </c>
      <c r="F109" s="10">
        <v>22</v>
      </c>
      <c r="G109" s="11">
        <v>704</v>
      </c>
      <c r="H109" s="7">
        <f>IFERROR((E109-D109)*F109,E109*F109)</f>
        <v>0</v>
      </c>
      <c r="I109" s="37">
        <f>+H109/G109</f>
        <v>0</v>
      </c>
    </row>
    <row r="110" spans="1:9" ht="15" thickBot="1" x14ac:dyDescent="0.35">
      <c r="A110" s="3">
        <v>33112073</v>
      </c>
      <c r="B110" s="3" t="s">
        <v>233</v>
      </c>
      <c r="C110" s="3" t="s">
        <v>40</v>
      </c>
      <c r="D110" s="34">
        <f>IFERROR(VLOOKUP(A110,'Price Changes'!$C$2:$G$5859,5,FALSE),E110)</f>
        <v>8</v>
      </c>
      <c r="E110" s="7">
        <v>8</v>
      </c>
      <c r="F110" s="5">
        <v>1482</v>
      </c>
      <c r="G110" s="6">
        <v>11856</v>
      </c>
      <c r="H110" s="7">
        <f>IFERROR((E110-D110)*F110,E110*F110)</f>
        <v>0</v>
      </c>
      <c r="I110" s="37">
        <f>+H110/G110</f>
        <v>0</v>
      </c>
    </row>
    <row r="111" spans="1:9" ht="15" thickBot="1" x14ac:dyDescent="0.35">
      <c r="A111" s="3">
        <v>33112258</v>
      </c>
      <c r="B111" s="3" t="s">
        <v>234</v>
      </c>
      <c r="C111" s="3" t="s">
        <v>40</v>
      </c>
      <c r="D111" s="34">
        <f>IFERROR(VLOOKUP(A111,'Price Changes'!$C$2:$G$5859,5,FALSE),E111)</f>
        <v>10.5</v>
      </c>
      <c r="E111" s="8">
        <v>10.5</v>
      </c>
      <c r="F111" s="10">
        <v>280</v>
      </c>
      <c r="G111" s="11">
        <v>2940</v>
      </c>
      <c r="H111" s="7">
        <f>IFERROR((E111-D111)*F111,E111*F111)</f>
        <v>0</v>
      </c>
      <c r="I111" s="37">
        <f>+H111/G111</f>
        <v>0</v>
      </c>
    </row>
    <row r="112" spans="1:9" ht="15" thickBot="1" x14ac:dyDescent="0.35">
      <c r="A112" s="3">
        <v>33112288</v>
      </c>
      <c r="B112" s="3" t="s">
        <v>235</v>
      </c>
      <c r="C112" s="3" t="s">
        <v>40</v>
      </c>
      <c r="D112" s="34">
        <f>IFERROR(VLOOKUP(A112,'Price Changes'!$C$2:$G$5859,5,FALSE),E112)</f>
        <v>8</v>
      </c>
      <c r="E112" s="8">
        <v>8</v>
      </c>
      <c r="F112" s="10">
        <v>12</v>
      </c>
      <c r="G112" s="11">
        <v>96</v>
      </c>
      <c r="H112" s="7">
        <f>IFERROR((E112-D112)*F112,E112*F112)</f>
        <v>0</v>
      </c>
      <c r="I112" s="37">
        <f>+H112/G112</f>
        <v>0</v>
      </c>
    </row>
    <row r="113" spans="1:9" ht="15" thickBot="1" x14ac:dyDescent="0.35">
      <c r="A113" s="3">
        <v>33112330</v>
      </c>
      <c r="B113" s="3" t="s">
        <v>236</v>
      </c>
      <c r="C113" s="3" t="s">
        <v>40</v>
      </c>
      <c r="D113" s="34">
        <f>IFERROR(VLOOKUP(A113,'Price Changes'!$C$2:$G$5859,5,FALSE),E113)</f>
        <v>16</v>
      </c>
      <c r="E113" s="7">
        <v>16</v>
      </c>
      <c r="F113" s="5">
        <v>7</v>
      </c>
      <c r="G113" s="6">
        <v>112</v>
      </c>
      <c r="H113" s="7">
        <f>IFERROR((E113-D113)*F113,E113*F113)</f>
        <v>0</v>
      </c>
      <c r="I113" s="37">
        <f>+H113/G113</f>
        <v>0</v>
      </c>
    </row>
    <row r="114" spans="1:9" ht="15" thickBot="1" x14ac:dyDescent="0.35">
      <c r="A114" s="3">
        <v>33112331</v>
      </c>
      <c r="B114" s="3" t="s">
        <v>237</v>
      </c>
      <c r="C114" s="3" t="s">
        <v>40</v>
      </c>
      <c r="D114" s="34">
        <f>IFERROR(VLOOKUP(A114,'Price Changes'!$C$2:$G$5859,5,FALSE),E114)</f>
        <v>16</v>
      </c>
      <c r="E114" s="8">
        <v>16</v>
      </c>
      <c r="F114" s="10">
        <v>24</v>
      </c>
      <c r="G114" s="11">
        <v>384</v>
      </c>
      <c r="H114" s="7">
        <f>IFERROR((E114-D114)*F114,E114*F114)</f>
        <v>0</v>
      </c>
      <c r="I114" s="37">
        <f>+H114/G114</f>
        <v>0</v>
      </c>
    </row>
    <row r="115" spans="1:9" ht="15" thickBot="1" x14ac:dyDescent="0.35">
      <c r="A115" s="3">
        <v>33112333</v>
      </c>
      <c r="B115" s="3" t="s">
        <v>238</v>
      </c>
      <c r="C115" s="3" t="s">
        <v>40</v>
      </c>
      <c r="D115" s="34">
        <f>IFERROR(VLOOKUP(A115,'Price Changes'!$C$2:$G$5859,5,FALSE),E115)</f>
        <v>16</v>
      </c>
      <c r="E115" s="8">
        <v>16</v>
      </c>
      <c r="F115" s="10">
        <v>3</v>
      </c>
      <c r="G115" s="11">
        <v>48</v>
      </c>
      <c r="H115" s="7">
        <f>IFERROR((E115-D115)*F115,E115*F115)</f>
        <v>0</v>
      </c>
      <c r="I115" s="37">
        <f>+H115/G115</f>
        <v>0</v>
      </c>
    </row>
    <row r="116" spans="1:9" ht="15" thickBot="1" x14ac:dyDescent="0.35">
      <c r="A116" s="3">
        <v>33112355</v>
      </c>
      <c r="B116" s="3" t="s">
        <v>239</v>
      </c>
      <c r="C116" s="3" t="s">
        <v>40</v>
      </c>
      <c r="D116" s="34">
        <f>IFERROR(VLOOKUP(A116,'Price Changes'!$C$2:$G$5859,5,FALSE),E116)</f>
        <v>30</v>
      </c>
      <c r="E116" s="7">
        <v>30</v>
      </c>
      <c r="F116" s="5">
        <v>19</v>
      </c>
      <c r="G116" s="6">
        <v>570</v>
      </c>
      <c r="H116" s="7">
        <f>IFERROR((E116-D116)*F116,E116*F116)</f>
        <v>0</v>
      </c>
      <c r="I116" s="37">
        <f>+H116/G116</f>
        <v>0</v>
      </c>
    </row>
    <row r="117" spans="1:9" ht="15" thickBot="1" x14ac:dyDescent="0.35">
      <c r="A117" s="3">
        <v>33112357</v>
      </c>
      <c r="B117" s="3" t="s">
        <v>240</v>
      </c>
      <c r="C117" s="3" t="s">
        <v>40</v>
      </c>
      <c r="D117" s="34">
        <f>IFERROR(VLOOKUP(A117,'Price Changes'!$C$2:$G$5859,5,FALSE),E117)</f>
        <v>15.5</v>
      </c>
      <c r="E117" s="8">
        <v>15.5</v>
      </c>
      <c r="F117" s="10">
        <v>145</v>
      </c>
      <c r="G117" s="11">
        <v>2247.5</v>
      </c>
      <c r="H117" s="7">
        <f>IFERROR((E117-D117)*F117,E117*F117)</f>
        <v>0</v>
      </c>
      <c r="I117" s="37">
        <f>+H117/G117</f>
        <v>0</v>
      </c>
    </row>
    <row r="118" spans="1:9" ht="15" thickBot="1" x14ac:dyDescent="0.35">
      <c r="A118" s="3">
        <v>33112404</v>
      </c>
      <c r="B118" s="3" t="s">
        <v>241</v>
      </c>
      <c r="C118" s="3" t="s">
        <v>40</v>
      </c>
      <c r="D118" s="34">
        <f>IFERROR(VLOOKUP(A118,'Price Changes'!$C$2:$G$5859,5,FALSE),E118)</f>
        <v>349</v>
      </c>
      <c r="E118" s="7">
        <v>349</v>
      </c>
      <c r="F118" s="5">
        <v>6</v>
      </c>
      <c r="G118" s="6">
        <v>2094</v>
      </c>
      <c r="H118" s="7">
        <f>IFERROR((E118-D118)*F118,E118*F118)</f>
        <v>0</v>
      </c>
      <c r="I118" s="37">
        <f>+H118/G118</f>
        <v>0</v>
      </c>
    </row>
    <row r="119" spans="1:9" ht="15" thickBot="1" x14ac:dyDescent="0.35">
      <c r="A119" s="3">
        <v>33112414</v>
      </c>
      <c r="B119" s="3" t="s">
        <v>242</v>
      </c>
      <c r="C119" s="3" t="s">
        <v>40</v>
      </c>
      <c r="D119" s="34">
        <f>IFERROR(VLOOKUP(A119,'Price Changes'!$C$2:$G$5859,5,FALSE),E119)</f>
        <v>22</v>
      </c>
      <c r="E119" s="7">
        <v>22</v>
      </c>
      <c r="F119" s="5">
        <v>10</v>
      </c>
      <c r="G119" s="6">
        <v>220</v>
      </c>
      <c r="H119" s="7">
        <f>IFERROR((E119-D119)*F119,E119*F119)</f>
        <v>0</v>
      </c>
      <c r="I119" s="37">
        <f>+H119/G119</f>
        <v>0</v>
      </c>
    </row>
    <row r="120" spans="1:9" ht="15" thickBot="1" x14ac:dyDescent="0.35">
      <c r="A120" s="3">
        <v>33112420</v>
      </c>
      <c r="B120" s="3" t="s">
        <v>243</v>
      </c>
      <c r="C120" s="3" t="s">
        <v>40</v>
      </c>
      <c r="D120" s="34">
        <f>IFERROR(VLOOKUP(A120,'Price Changes'!$C$2:$G$5859,5,FALSE),E120)</f>
        <v>548.5</v>
      </c>
      <c r="E120" s="8">
        <v>548.5</v>
      </c>
      <c r="F120" s="10">
        <v>43</v>
      </c>
      <c r="G120" s="11">
        <v>23585.5</v>
      </c>
      <c r="H120" s="7">
        <f>IFERROR((E120-D120)*F120,E120*F120)</f>
        <v>0</v>
      </c>
      <c r="I120" s="37">
        <f>+H120/G120</f>
        <v>0</v>
      </c>
    </row>
    <row r="121" spans="1:9" ht="15" thickBot="1" x14ac:dyDescent="0.35">
      <c r="A121" s="3">
        <v>33112541</v>
      </c>
      <c r="B121" s="3" t="s">
        <v>244</v>
      </c>
      <c r="C121" s="3" t="s">
        <v>40</v>
      </c>
      <c r="D121" s="34">
        <f>IFERROR(VLOOKUP(A121,'Price Changes'!$C$2:$G$5859,5,FALSE),E121)</f>
        <v>334.5</v>
      </c>
      <c r="E121" s="8">
        <v>334.5</v>
      </c>
      <c r="F121" s="10">
        <v>1</v>
      </c>
      <c r="G121" s="11">
        <v>334.5</v>
      </c>
      <c r="H121" s="7">
        <f>IFERROR((E121-D121)*F121,E121*F121)</f>
        <v>0</v>
      </c>
      <c r="I121" s="37">
        <f>+H121/G121</f>
        <v>0</v>
      </c>
    </row>
    <row r="122" spans="1:9" ht="15" thickBot="1" x14ac:dyDescent="0.35">
      <c r="A122" s="3">
        <v>33112774</v>
      </c>
      <c r="B122" s="3" t="s">
        <v>245</v>
      </c>
      <c r="C122" s="3" t="s">
        <v>40</v>
      </c>
      <c r="D122" s="34">
        <f>IFERROR(VLOOKUP(A122,'Price Changes'!$C$2:$G$5859,5,FALSE),E122)</f>
        <v>8.5</v>
      </c>
      <c r="E122" s="7">
        <v>8.5</v>
      </c>
      <c r="F122" s="5">
        <v>65</v>
      </c>
      <c r="G122" s="6">
        <v>552.5</v>
      </c>
      <c r="H122" s="7">
        <f>IFERROR((E122-D122)*F122,E122*F122)</f>
        <v>0</v>
      </c>
      <c r="I122" s="37">
        <f>+H122/G122</f>
        <v>0</v>
      </c>
    </row>
    <row r="123" spans="1:9" ht="15" thickBot="1" x14ac:dyDescent="0.35">
      <c r="A123" s="3">
        <v>33112787</v>
      </c>
      <c r="B123" s="3" t="s">
        <v>246</v>
      </c>
      <c r="C123" s="3" t="s">
        <v>40</v>
      </c>
      <c r="D123" s="34">
        <f>IFERROR(VLOOKUP(A123,'Price Changes'!$C$2:$G$5859,5,FALSE),E123)</f>
        <v>14</v>
      </c>
      <c r="E123" s="8">
        <v>14</v>
      </c>
      <c r="F123" s="10">
        <v>51</v>
      </c>
      <c r="G123" s="11">
        <v>714</v>
      </c>
      <c r="H123" s="7">
        <f>IFERROR((E123-D123)*F123,E123*F123)</f>
        <v>0</v>
      </c>
      <c r="I123" s="37">
        <f>+H123/G123</f>
        <v>0</v>
      </c>
    </row>
    <row r="124" spans="1:9" ht="15" thickBot="1" x14ac:dyDescent="0.35">
      <c r="A124" s="3">
        <v>33112788</v>
      </c>
      <c r="B124" s="3" t="s">
        <v>247</v>
      </c>
      <c r="C124" s="3" t="s">
        <v>40</v>
      </c>
      <c r="D124" s="34">
        <f>IFERROR(VLOOKUP(A124,'Price Changes'!$C$2:$G$5859,5,FALSE),E124)</f>
        <v>294.5</v>
      </c>
      <c r="E124" s="7">
        <v>294.5</v>
      </c>
      <c r="F124" s="5">
        <v>105</v>
      </c>
      <c r="G124" s="6">
        <v>30922.5</v>
      </c>
      <c r="H124" s="7">
        <f>IFERROR((E124-D124)*F124,E124*F124)</f>
        <v>0</v>
      </c>
      <c r="I124" s="37">
        <f>+H124/G124</f>
        <v>0</v>
      </c>
    </row>
    <row r="125" spans="1:9" ht="15" thickBot="1" x14ac:dyDescent="0.35">
      <c r="A125" s="3">
        <v>33112792</v>
      </c>
      <c r="B125" s="3" t="s">
        <v>248</v>
      </c>
      <c r="C125" s="3" t="s">
        <v>40</v>
      </c>
      <c r="D125" s="34">
        <f>IFERROR(VLOOKUP(A125,'Price Changes'!$C$2:$G$5859,5,FALSE),E125)</f>
        <v>8</v>
      </c>
      <c r="E125" s="7">
        <v>8</v>
      </c>
      <c r="F125" s="5">
        <v>22</v>
      </c>
      <c r="G125" s="6">
        <v>176</v>
      </c>
      <c r="H125" s="7">
        <f>IFERROR((E125-D125)*F125,E125*F125)</f>
        <v>0</v>
      </c>
      <c r="I125" s="37">
        <f>+H125/G125</f>
        <v>0</v>
      </c>
    </row>
    <row r="126" spans="1:9" ht="15" thickBot="1" x14ac:dyDescent="0.35">
      <c r="A126" s="3">
        <v>33112830</v>
      </c>
      <c r="B126" s="3" t="s">
        <v>249</v>
      </c>
      <c r="C126" s="3" t="s">
        <v>40</v>
      </c>
      <c r="D126" s="34">
        <f>IFERROR(VLOOKUP(A126,'Price Changes'!$C$2:$G$5859,5,FALSE),E126)</f>
        <v>37</v>
      </c>
      <c r="E126" s="8">
        <v>37</v>
      </c>
      <c r="F126" s="10">
        <v>4</v>
      </c>
      <c r="G126" s="11">
        <v>148</v>
      </c>
      <c r="H126" s="7">
        <f>IFERROR((E126-D126)*F126,E126*F126)</f>
        <v>0</v>
      </c>
      <c r="I126" s="37">
        <f>+H126/G126</f>
        <v>0</v>
      </c>
    </row>
    <row r="127" spans="1:9" ht="15" thickBot="1" x14ac:dyDescent="0.35">
      <c r="A127" s="3">
        <v>33112831</v>
      </c>
      <c r="B127" s="3" t="s">
        <v>250</v>
      </c>
      <c r="C127" s="3" t="s">
        <v>40</v>
      </c>
      <c r="D127" s="34">
        <f>IFERROR(VLOOKUP(A127,'Price Changes'!$C$2:$G$5859,5,FALSE),E127)</f>
        <v>37</v>
      </c>
      <c r="E127" s="7">
        <v>37</v>
      </c>
      <c r="F127" s="5">
        <v>8</v>
      </c>
      <c r="G127" s="6">
        <v>296</v>
      </c>
      <c r="H127" s="7">
        <f>IFERROR((E127-D127)*F127,E127*F127)</f>
        <v>0</v>
      </c>
      <c r="I127" s="37">
        <f>+H127/G127</f>
        <v>0</v>
      </c>
    </row>
    <row r="128" spans="1:9" ht="15" thickBot="1" x14ac:dyDescent="0.35">
      <c r="A128" s="3">
        <v>33112854</v>
      </c>
      <c r="B128" s="3" t="s">
        <v>251</v>
      </c>
      <c r="C128" s="3" t="s">
        <v>40</v>
      </c>
      <c r="D128" s="34">
        <f>IFERROR(VLOOKUP(A128,'Price Changes'!$C$2:$G$5859,5,FALSE),E128)</f>
        <v>19.5</v>
      </c>
      <c r="E128" s="8">
        <v>19.5</v>
      </c>
      <c r="F128" s="10">
        <v>142</v>
      </c>
      <c r="G128" s="11">
        <v>2769</v>
      </c>
      <c r="H128" s="7">
        <f>IFERROR((E128-D128)*F128,E128*F128)</f>
        <v>0</v>
      </c>
      <c r="I128" s="37">
        <f>+H128/G128</f>
        <v>0</v>
      </c>
    </row>
    <row r="129" spans="1:9" ht="15" thickBot="1" x14ac:dyDescent="0.35">
      <c r="A129" s="3">
        <v>33112903</v>
      </c>
      <c r="B129" s="3" t="s">
        <v>252</v>
      </c>
      <c r="C129" s="3" t="s">
        <v>40</v>
      </c>
      <c r="D129" s="34">
        <f>IFERROR(VLOOKUP(A129,'Price Changes'!$C$2:$G$5859,5,FALSE),E129)</f>
        <v>173.5</v>
      </c>
      <c r="E129" s="7">
        <v>173.5</v>
      </c>
      <c r="F129" s="5">
        <v>27</v>
      </c>
      <c r="G129" s="6">
        <v>4684.5</v>
      </c>
      <c r="H129" s="7">
        <f>IFERROR((E129-D129)*F129,E129*F129)</f>
        <v>0</v>
      </c>
      <c r="I129" s="37">
        <f>+H129/G129</f>
        <v>0</v>
      </c>
    </row>
    <row r="130" spans="1:9" ht="15" thickBot="1" x14ac:dyDescent="0.35">
      <c r="A130" s="3">
        <v>33112911</v>
      </c>
      <c r="B130" s="3" t="s">
        <v>253</v>
      </c>
      <c r="C130" s="3" t="s">
        <v>40</v>
      </c>
      <c r="D130" s="34">
        <f>IFERROR(VLOOKUP(A130,'Price Changes'!$C$2:$G$5859,5,FALSE),E130)</f>
        <v>44.5</v>
      </c>
      <c r="E130" s="7">
        <v>44.5</v>
      </c>
      <c r="F130" s="5">
        <v>95</v>
      </c>
      <c r="G130" s="6">
        <v>4227.5</v>
      </c>
      <c r="H130" s="7">
        <f>IFERROR((E130-D130)*F130,E130*F130)</f>
        <v>0</v>
      </c>
      <c r="I130" s="37">
        <f>+H130/G130</f>
        <v>0</v>
      </c>
    </row>
    <row r="131" spans="1:9" ht="15" thickBot="1" x14ac:dyDescent="0.35">
      <c r="A131" s="3">
        <v>33112941</v>
      </c>
      <c r="B131" s="3" t="s">
        <v>254</v>
      </c>
      <c r="C131" s="3" t="s">
        <v>40</v>
      </c>
      <c r="D131" s="34">
        <f>IFERROR(VLOOKUP(A131,'Price Changes'!$C$2:$G$5859,5,FALSE),E131)</f>
        <v>37</v>
      </c>
      <c r="E131" s="8">
        <v>37</v>
      </c>
      <c r="F131" s="10">
        <v>1</v>
      </c>
      <c r="G131" s="11">
        <v>37</v>
      </c>
      <c r="H131" s="7">
        <f>IFERROR((E131-D131)*F131,E131*F131)</f>
        <v>0</v>
      </c>
      <c r="I131" s="37">
        <f>+H131/G131</f>
        <v>0</v>
      </c>
    </row>
    <row r="132" spans="1:9" ht="15" thickBot="1" x14ac:dyDescent="0.35">
      <c r="A132" s="3">
        <v>33113015</v>
      </c>
      <c r="B132" s="3" t="s">
        <v>255</v>
      </c>
      <c r="C132" s="3" t="s">
        <v>40</v>
      </c>
      <c r="D132" s="34">
        <f>IFERROR(VLOOKUP(A132,'Price Changes'!$C$2:$G$5859,5,FALSE),E132)</f>
        <v>21.5</v>
      </c>
      <c r="E132" s="8">
        <v>21.5</v>
      </c>
      <c r="F132" s="10">
        <v>6</v>
      </c>
      <c r="G132" s="11">
        <v>129</v>
      </c>
      <c r="H132" s="7">
        <f>IFERROR((E132-D132)*F132,E132*F132)</f>
        <v>0</v>
      </c>
      <c r="I132" s="37">
        <f>+H132/G132</f>
        <v>0</v>
      </c>
    </row>
    <row r="133" spans="1:9" ht="15" thickBot="1" x14ac:dyDescent="0.35">
      <c r="A133" s="3">
        <v>33113210</v>
      </c>
      <c r="B133" s="3" t="s">
        <v>256</v>
      </c>
      <c r="C133" s="3" t="s">
        <v>40</v>
      </c>
      <c r="D133" s="34">
        <f>IFERROR(VLOOKUP(A133,'Price Changes'!$C$2:$G$5859,5,FALSE),E133)</f>
        <v>8</v>
      </c>
      <c r="E133" s="8">
        <v>8</v>
      </c>
      <c r="F133" s="10">
        <v>287</v>
      </c>
      <c r="G133" s="11">
        <v>2296</v>
      </c>
      <c r="H133" s="7">
        <f>IFERROR((E133-D133)*F133,E133*F133)</f>
        <v>0</v>
      </c>
      <c r="I133" s="37">
        <f>+H133/G133</f>
        <v>0</v>
      </c>
    </row>
    <row r="134" spans="1:9" ht="15" thickBot="1" x14ac:dyDescent="0.35">
      <c r="A134" s="3">
        <v>33113815</v>
      </c>
      <c r="B134" s="3" t="s">
        <v>260</v>
      </c>
      <c r="C134" s="3" t="s">
        <v>40</v>
      </c>
      <c r="D134" s="34">
        <f>IFERROR(VLOOKUP(A134,'Price Changes'!$C$2:$G$5859,5,FALSE),E134)</f>
        <v>538.5</v>
      </c>
      <c r="E134" s="8">
        <v>538.5</v>
      </c>
      <c r="F134" s="10">
        <v>39</v>
      </c>
      <c r="G134" s="11">
        <v>21001.5</v>
      </c>
      <c r="H134" s="7">
        <f>IFERROR((E134-D134)*F134,E134*F134)</f>
        <v>0</v>
      </c>
      <c r="I134" s="37">
        <f>+H134/G134</f>
        <v>0</v>
      </c>
    </row>
    <row r="135" spans="1:9" ht="15" thickBot="1" x14ac:dyDescent="0.35">
      <c r="A135" s="3">
        <v>33113823</v>
      </c>
      <c r="B135" s="3" t="s">
        <v>261</v>
      </c>
      <c r="C135" s="3" t="s">
        <v>40</v>
      </c>
      <c r="D135" s="34">
        <f>IFERROR(VLOOKUP(A135,'Price Changes'!$C$2:$G$5859,5,FALSE),E135)</f>
        <v>242</v>
      </c>
      <c r="E135" s="8">
        <v>242</v>
      </c>
      <c r="F135" s="10">
        <v>2</v>
      </c>
      <c r="G135" s="11">
        <v>484</v>
      </c>
      <c r="H135" s="7">
        <f>IFERROR((E135-D135)*F135,E135*F135)</f>
        <v>0</v>
      </c>
      <c r="I135" s="37">
        <f>+H135/G135</f>
        <v>0</v>
      </c>
    </row>
    <row r="136" spans="1:9" ht="15" thickBot="1" x14ac:dyDescent="0.35">
      <c r="A136" s="3">
        <v>33113874</v>
      </c>
      <c r="B136" s="3" t="s">
        <v>262</v>
      </c>
      <c r="C136" s="3" t="s">
        <v>40</v>
      </c>
      <c r="D136" s="34">
        <f>IFERROR(VLOOKUP(A136,'Price Changes'!$C$2:$G$5859,5,FALSE),E136)</f>
        <v>16</v>
      </c>
      <c r="E136" s="8">
        <v>16</v>
      </c>
      <c r="F136" s="10">
        <v>7</v>
      </c>
      <c r="G136" s="11">
        <v>112</v>
      </c>
      <c r="H136" s="7">
        <f>IFERROR((E136-D136)*F136,E136*F136)</f>
        <v>0</v>
      </c>
      <c r="I136" s="37">
        <f>+H136/G136</f>
        <v>0</v>
      </c>
    </row>
    <row r="137" spans="1:9" ht="15" thickBot="1" x14ac:dyDescent="0.35">
      <c r="A137" s="3">
        <v>33113875</v>
      </c>
      <c r="B137" s="3" t="s">
        <v>262</v>
      </c>
      <c r="C137" s="3" t="s">
        <v>40</v>
      </c>
      <c r="D137" s="34">
        <f>IFERROR(VLOOKUP(A137,'Price Changes'!$C$2:$G$5859,5,FALSE),E137)</f>
        <v>15</v>
      </c>
      <c r="E137" s="7">
        <v>15</v>
      </c>
      <c r="F137" s="5">
        <v>30</v>
      </c>
      <c r="G137" s="6">
        <v>450</v>
      </c>
      <c r="H137" s="7">
        <f>IFERROR((E137-D137)*F137,E137*F137)</f>
        <v>0</v>
      </c>
      <c r="I137" s="37">
        <f>+H137/G137</f>
        <v>0</v>
      </c>
    </row>
    <row r="138" spans="1:9" ht="15" thickBot="1" x14ac:dyDescent="0.35">
      <c r="A138" s="3">
        <v>33114341</v>
      </c>
      <c r="B138" s="3" t="s">
        <v>263</v>
      </c>
      <c r="C138" s="3" t="s">
        <v>40</v>
      </c>
      <c r="D138" s="34">
        <f>IFERROR(VLOOKUP(A138,'Price Changes'!$C$2:$G$5859,5,FALSE),E138)</f>
        <v>38</v>
      </c>
      <c r="E138" s="7">
        <v>38</v>
      </c>
      <c r="F138" s="5">
        <v>14</v>
      </c>
      <c r="G138" s="6">
        <v>532</v>
      </c>
      <c r="H138" s="7">
        <f>IFERROR((E138-D138)*F138,E138*F138)</f>
        <v>0</v>
      </c>
      <c r="I138" s="37">
        <f>+H138/G138</f>
        <v>0</v>
      </c>
    </row>
    <row r="139" spans="1:9" ht="15" thickBot="1" x14ac:dyDescent="0.35">
      <c r="A139" s="3">
        <v>33114343</v>
      </c>
      <c r="B139" s="3" t="s">
        <v>264</v>
      </c>
      <c r="C139" s="3" t="s">
        <v>40</v>
      </c>
      <c r="D139" s="34">
        <f>IFERROR(VLOOKUP(A139,'Price Changes'!$C$2:$G$5859,5,FALSE),E139)</f>
        <v>63</v>
      </c>
      <c r="E139" s="8">
        <v>63</v>
      </c>
      <c r="F139" s="10">
        <v>320</v>
      </c>
      <c r="G139" s="11">
        <v>20160</v>
      </c>
      <c r="H139" s="7">
        <f>IFERROR((E139-D139)*F139,E139*F139)</f>
        <v>0</v>
      </c>
      <c r="I139" s="37">
        <f>+H139/G139</f>
        <v>0</v>
      </c>
    </row>
    <row r="140" spans="1:9" ht="15" thickBot="1" x14ac:dyDescent="0.35">
      <c r="A140" s="3">
        <v>33114850</v>
      </c>
      <c r="B140" s="3" t="s">
        <v>265</v>
      </c>
      <c r="C140" s="3" t="s">
        <v>40</v>
      </c>
      <c r="D140" s="34">
        <f>IFERROR(VLOOKUP(A140,'Price Changes'!$C$2:$G$5859,5,FALSE),E140)</f>
        <v>67.5</v>
      </c>
      <c r="E140" s="8">
        <v>67.5</v>
      </c>
      <c r="F140" s="10">
        <v>217</v>
      </c>
      <c r="G140" s="11">
        <v>14647.5</v>
      </c>
      <c r="H140" s="7">
        <f>IFERROR((E140-D140)*F140,E140*F140)</f>
        <v>0</v>
      </c>
      <c r="I140" s="37">
        <f>+H140/G140</f>
        <v>0</v>
      </c>
    </row>
    <row r="141" spans="1:9" ht="15" thickBot="1" x14ac:dyDescent="0.35">
      <c r="A141" s="3">
        <v>33117800</v>
      </c>
      <c r="B141" s="3" t="s">
        <v>289</v>
      </c>
      <c r="C141" s="3" t="s">
        <v>40</v>
      </c>
      <c r="D141" s="34">
        <f>IFERROR(VLOOKUP(A141,'Price Changes'!$C$2:$G$5859,5,FALSE),E141)</f>
        <v>12</v>
      </c>
      <c r="E141" s="8">
        <v>12</v>
      </c>
      <c r="F141" s="10">
        <v>2</v>
      </c>
      <c r="G141" s="11">
        <v>24</v>
      </c>
      <c r="H141" s="7">
        <f>IFERROR((E141-D141)*F141,E141*F141)</f>
        <v>0</v>
      </c>
      <c r="I141" s="37">
        <f>+H141/G141</f>
        <v>0</v>
      </c>
    </row>
    <row r="142" spans="1:9" ht="15" thickBot="1" x14ac:dyDescent="0.35">
      <c r="A142" s="3">
        <v>33118476</v>
      </c>
      <c r="B142" s="3" t="s">
        <v>290</v>
      </c>
      <c r="C142" s="3" t="s">
        <v>40</v>
      </c>
      <c r="D142" s="34">
        <f>IFERROR(VLOOKUP(A142,'Price Changes'!$C$2:$G$5859,5,FALSE),E142)</f>
        <v>353.5</v>
      </c>
      <c r="E142" s="7">
        <v>353.5</v>
      </c>
      <c r="F142" s="5">
        <v>2</v>
      </c>
      <c r="G142" s="6">
        <v>707</v>
      </c>
      <c r="H142" s="7">
        <f>IFERROR((E142-D142)*F142,E142*F142)</f>
        <v>0</v>
      </c>
      <c r="I142" s="37">
        <f>+H142/G142</f>
        <v>0</v>
      </c>
    </row>
    <row r="143" spans="1:9" ht="15" thickBot="1" x14ac:dyDescent="0.35">
      <c r="A143" s="3">
        <v>33118477</v>
      </c>
      <c r="B143" s="3" t="s">
        <v>291</v>
      </c>
      <c r="C143" s="3" t="s">
        <v>40</v>
      </c>
      <c r="D143" s="34">
        <f>IFERROR(VLOOKUP(A143,'Price Changes'!$C$2:$G$5859,5,FALSE),E143)</f>
        <v>353.5</v>
      </c>
      <c r="E143" s="8">
        <v>353.5</v>
      </c>
      <c r="F143" s="10">
        <v>3</v>
      </c>
      <c r="G143" s="11">
        <v>1060.5</v>
      </c>
      <c r="H143" s="7">
        <f>IFERROR((E143-D143)*F143,E143*F143)</f>
        <v>0</v>
      </c>
      <c r="I143" s="37">
        <f>+H143/G143</f>
        <v>0</v>
      </c>
    </row>
    <row r="144" spans="1:9" ht="15" thickBot="1" x14ac:dyDescent="0.35">
      <c r="A144" s="3">
        <v>33118478</v>
      </c>
      <c r="B144" s="3" t="s">
        <v>292</v>
      </c>
      <c r="C144" s="3" t="s">
        <v>40</v>
      </c>
      <c r="D144" s="34">
        <f>IFERROR(VLOOKUP(A144,'Price Changes'!$C$2:$G$5859,5,FALSE),E144)</f>
        <v>353.5</v>
      </c>
      <c r="E144" s="7">
        <v>353.5</v>
      </c>
      <c r="F144" s="5">
        <v>1</v>
      </c>
      <c r="G144" s="6">
        <v>353.5</v>
      </c>
      <c r="H144" s="7">
        <f>IFERROR((E144-D144)*F144,E144*F144)</f>
        <v>0</v>
      </c>
      <c r="I144" s="37">
        <f>+H144/G144</f>
        <v>0</v>
      </c>
    </row>
    <row r="145" spans="1:9" ht="15" thickBot="1" x14ac:dyDescent="0.35">
      <c r="A145" s="3">
        <v>33118636</v>
      </c>
      <c r="B145" s="3" t="s">
        <v>293</v>
      </c>
      <c r="C145" s="3" t="s">
        <v>40</v>
      </c>
      <c r="D145" s="34">
        <f>IFERROR(VLOOKUP(A145,'Price Changes'!$C$2:$G$5859,5,FALSE),E145)</f>
        <v>42.5</v>
      </c>
      <c r="E145" s="8">
        <v>42.5</v>
      </c>
      <c r="F145" s="10">
        <v>30</v>
      </c>
      <c r="G145" s="11">
        <v>1275</v>
      </c>
      <c r="H145" s="7">
        <f>IFERROR((E145-D145)*F145,E145*F145)</f>
        <v>0</v>
      </c>
      <c r="I145" s="37">
        <f>+H145/G145</f>
        <v>0</v>
      </c>
    </row>
    <row r="146" spans="1:9" ht="15" thickBot="1" x14ac:dyDescent="0.35">
      <c r="A146" s="3">
        <v>33119966</v>
      </c>
      <c r="B146" s="3" t="s">
        <v>294</v>
      </c>
      <c r="C146" s="3" t="s">
        <v>40</v>
      </c>
      <c r="D146" s="34">
        <f>IFERROR(VLOOKUP(A146,'Price Changes'!$C$2:$G$5859,5,FALSE),E146)</f>
        <v>117.5</v>
      </c>
      <c r="E146" s="8">
        <v>117.5</v>
      </c>
      <c r="F146" s="10">
        <v>2</v>
      </c>
      <c r="G146" s="11">
        <v>235</v>
      </c>
      <c r="H146" s="7">
        <f>IFERROR((E146-D146)*F146,E146*F146)</f>
        <v>0</v>
      </c>
      <c r="I146" s="37">
        <f>+H146/G146</f>
        <v>0</v>
      </c>
    </row>
    <row r="147" spans="1:9" ht="15" thickBot="1" x14ac:dyDescent="0.35">
      <c r="A147" s="3">
        <v>33119969</v>
      </c>
      <c r="B147" s="3" t="s">
        <v>295</v>
      </c>
      <c r="C147" s="3" t="s">
        <v>40</v>
      </c>
      <c r="D147" s="34">
        <f>IFERROR(VLOOKUP(A147,'Price Changes'!$C$2:$G$5859,5,FALSE),E147)</f>
        <v>662.5</v>
      </c>
      <c r="E147" s="7">
        <v>662.5</v>
      </c>
      <c r="F147" s="5">
        <v>1</v>
      </c>
      <c r="G147" s="6">
        <v>662.5</v>
      </c>
      <c r="H147" s="7">
        <f>IFERROR((E147-D147)*F147,E147*F147)</f>
        <v>0</v>
      </c>
      <c r="I147" s="37">
        <f>+H147/G147</f>
        <v>0</v>
      </c>
    </row>
    <row r="148" spans="1:9" ht="15" thickBot="1" x14ac:dyDescent="0.35">
      <c r="A148" s="3">
        <v>33120201</v>
      </c>
      <c r="B148" s="3" t="s">
        <v>303</v>
      </c>
      <c r="C148" s="3" t="s">
        <v>43</v>
      </c>
      <c r="D148" s="34">
        <f>IFERROR(VLOOKUP(A148,'Price Changes'!$C$2:$G$5859,5,FALSE),E148)</f>
        <v>0</v>
      </c>
      <c r="E148" s="9"/>
      <c r="F148" s="10">
        <v>1626</v>
      </c>
      <c r="G148" s="11">
        <v>31707</v>
      </c>
      <c r="H148" s="7">
        <f>IFERROR((E148-D148)*F148,E148*F148)</f>
        <v>0</v>
      </c>
      <c r="I148" s="37">
        <f>+H148/G148</f>
        <v>0</v>
      </c>
    </row>
    <row r="149" spans="1:9" ht="15" thickBot="1" x14ac:dyDescent="0.35">
      <c r="A149" s="3">
        <v>33120205</v>
      </c>
      <c r="B149" s="3" t="s">
        <v>304</v>
      </c>
      <c r="C149" s="3" t="s">
        <v>43</v>
      </c>
      <c r="D149" s="34">
        <f>IFERROR(VLOOKUP(A149,'Price Changes'!$C$2:$G$5859,5,FALSE),E149)</f>
        <v>0</v>
      </c>
      <c r="E149" s="9"/>
      <c r="F149" s="10">
        <v>41</v>
      </c>
      <c r="G149" s="11">
        <v>1066</v>
      </c>
      <c r="H149" s="7">
        <f>IFERROR((E149-D149)*F149,E149*F149)</f>
        <v>0</v>
      </c>
      <c r="I149" s="37">
        <f>+H149/G149</f>
        <v>0</v>
      </c>
    </row>
    <row r="150" spans="1:9" ht="15" thickBot="1" x14ac:dyDescent="0.35">
      <c r="A150" s="3">
        <v>33131167</v>
      </c>
      <c r="B150" s="3" t="s">
        <v>305</v>
      </c>
      <c r="C150" s="3" t="s">
        <v>43</v>
      </c>
      <c r="D150" s="34">
        <f>IFERROR(VLOOKUP(A150,'Price Changes'!$C$2:$G$5859,5,FALSE),E150)</f>
        <v>16.5</v>
      </c>
      <c r="E150" s="8">
        <v>16.5</v>
      </c>
      <c r="F150" s="10">
        <v>2</v>
      </c>
      <c r="G150" s="11">
        <v>33</v>
      </c>
      <c r="H150" s="7">
        <f>IFERROR((E150-D150)*F150,E150*F150)</f>
        <v>0</v>
      </c>
      <c r="I150" s="37">
        <f>+H150/G150</f>
        <v>0</v>
      </c>
    </row>
    <row r="151" spans="1:9" ht="15" thickBot="1" x14ac:dyDescent="0.35">
      <c r="A151" s="3">
        <v>33131182</v>
      </c>
      <c r="B151" s="3" t="s">
        <v>306</v>
      </c>
      <c r="C151" s="3" t="s">
        <v>40</v>
      </c>
      <c r="D151" s="34">
        <f>IFERROR(VLOOKUP(A151,'Price Changes'!$C$2:$G$5859,5,FALSE),E151)</f>
        <v>38</v>
      </c>
      <c r="E151" s="8">
        <v>38</v>
      </c>
      <c r="F151" s="10">
        <v>30</v>
      </c>
      <c r="G151" s="11">
        <v>1140</v>
      </c>
      <c r="H151" s="7">
        <f>IFERROR((E151-D151)*F151,E151*F151)</f>
        <v>0</v>
      </c>
      <c r="I151" s="37">
        <f>+H151/G151</f>
        <v>0</v>
      </c>
    </row>
    <row r="152" spans="1:9" ht="15" thickBot="1" x14ac:dyDescent="0.35">
      <c r="A152" s="3">
        <v>33131330</v>
      </c>
      <c r="B152" s="3" t="s">
        <v>307</v>
      </c>
      <c r="C152" s="3" t="s">
        <v>40</v>
      </c>
      <c r="D152" s="34">
        <f>IFERROR(VLOOKUP(A152,'Price Changes'!$C$2:$G$5859,5,FALSE),E152)</f>
        <v>51</v>
      </c>
      <c r="E152" s="8">
        <v>51</v>
      </c>
      <c r="F152" s="10">
        <v>3</v>
      </c>
      <c r="G152" s="11">
        <v>153</v>
      </c>
      <c r="H152" s="7">
        <f>IFERROR((E152-D152)*F152,E152*F152)</f>
        <v>0</v>
      </c>
      <c r="I152" s="37">
        <f>+H152/G152</f>
        <v>0</v>
      </c>
    </row>
    <row r="153" spans="1:9" ht="15" thickBot="1" x14ac:dyDescent="0.35">
      <c r="A153" s="3">
        <v>33131331</v>
      </c>
      <c r="B153" s="3" t="s">
        <v>308</v>
      </c>
      <c r="C153" s="3" t="s">
        <v>40</v>
      </c>
      <c r="D153" s="34">
        <f>IFERROR(VLOOKUP(A153,'Price Changes'!$C$2:$G$5859,5,FALSE),E153)</f>
        <v>51</v>
      </c>
      <c r="E153" s="7">
        <v>51</v>
      </c>
      <c r="F153" s="5">
        <v>1</v>
      </c>
      <c r="G153" s="6">
        <v>51</v>
      </c>
      <c r="H153" s="7">
        <f>IFERROR((E153-D153)*F153,E153*F153)</f>
        <v>0</v>
      </c>
      <c r="I153" s="37">
        <f>+H153/G153</f>
        <v>0</v>
      </c>
    </row>
    <row r="154" spans="1:9" ht="15" thickBot="1" x14ac:dyDescent="0.35">
      <c r="A154" s="3">
        <v>33131357</v>
      </c>
      <c r="B154" s="3" t="s">
        <v>310</v>
      </c>
      <c r="C154" s="3" t="s">
        <v>40</v>
      </c>
      <c r="D154" s="34">
        <f>IFERROR(VLOOKUP(A154,'Price Changes'!$C$2:$G$5859,5,FALSE),E154)</f>
        <v>8</v>
      </c>
      <c r="E154" s="8">
        <v>8</v>
      </c>
      <c r="F154" s="10">
        <v>18</v>
      </c>
      <c r="G154" s="11">
        <v>144</v>
      </c>
      <c r="H154" s="7">
        <f>IFERROR((E154-D154)*F154,E154*F154)</f>
        <v>0</v>
      </c>
      <c r="I154" s="37">
        <f>+H154/G154</f>
        <v>0</v>
      </c>
    </row>
    <row r="155" spans="1:9" ht="15" thickBot="1" x14ac:dyDescent="0.35">
      <c r="A155" s="3">
        <v>33131363</v>
      </c>
      <c r="B155" s="3" t="s">
        <v>311</v>
      </c>
      <c r="C155" s="3" t="s">
        <v>40</v>
      </c>
      <c r="D155" s="34">
        <f>IFERROR(VLOOKUP(A155,'Price Changes'!$C$2:$G$5859,5,FALSE),E155)</f>
        <v>8</v>
      </c>
      <c r="E155" s="8">
        <v>8</v>
      </c>
      <c r="F155" s="10">
        <v>139</v>
      </c>
      <c r="G155" s="11">
        <v>1112</v>
      </c>
      <c r="H155" s="7">
        <f>IFERROR((E155-D155)*F155,E155*F155)</f>
        <v>0</v>
      </c>
      <c r="I155" s="37">
        <f>+H155/G155</f>
        <v>0</v>
      </c>
    </row>
    <row r="156" spans="1:9" ht="15" thickBot="1" x14ac:dyDescent="0.35">
      <c r="A156" s="3">
        <v>33131378</v>
      </c>
      <c r="B156" s="3" t="s">
        <v>312</v>
      </c>
      <c r="C156" s="3" t="s">
        <v>40</v>
      </c>
      <c r="D156" s="34">
        <f>IFERROR(VLOOKUP(A156,'Price Changes'!$C$2:$G$5859,5,FALSE),E156)</f>
        <v>8</v>
      </c>
      <c r="E156" s="8">
        <v>8</v>
      </c>
      <c r="F156" s="10">
        <v>87</v>
      </c>
      <c r="G156" s="11">
        <v>696</v>
      </c>
      <c r="H156" s="7">
        <f>IFERROR((E156-D156)*F156,E156*F156)</f>
        <v>0</v>
      </c>
      <c r="I156" s="37">
        <f>+H156/G156</f>
        <v>0</v>
      </c>
    </row>
    <row r="157" spans="1:9" ht="15" thickBot="1" x14ac:dyDescent="0.35">
      <c r="A157" s="3">
        <v>33131383</v>
      </c>
      <c r="B157" s="3" t="s">
        <v>313</v>
      </c>
      <c r="C157" s="3" t="s">
        <v>40</v>
      </c>
      <c r="D157" s="34">
        <f>IFERROR(VLOOKUP(A157,'Price Changes'!$C$2:$G$5859,5,FALSE),E157)</f>
        <v>8</v>
      </c>
      <c r="E157" s="8">
        <v>8</v>
      </c>
      <c r="F157" s="10">
        <v>9199</v>
      </c>
      <c r="G157" s="11">
        <v>73592</v>
      </c>
      <c r="H157" s="7">
        <f>IFERROR((E157-D157)*F157,E157*F157)</f>
        <v>0</v>
      </c>
      <c r="I157" s="37">
        <f>+H157/G157</f>
        <v>0</v>
      </c>
    </row>
    <row r="158" spans="1:9" ht="15" thickBot="1" x14ac:dyDescent="0.35">
      <c r="A158" s="3">
        <v>33133020</v>
      </c>
      <c r="B158" s="3" t="s">
        <v>318</v>
      </c>
      <c r="C158" s="3" t="s">
        <v>43</v>
      </c>
      <c r="D158" s="34">
        <f>IFERROR(VLOOKUP(A158,'Price Changes'!$C$2:$G$5859,5,FALSE),E158)</f>
        <v>8</v>
      </c>
      <c r="E158" s="8">
        <v>8</v>
      </c>
      <c r="F158" s="10">
        <v>7658</v>
      </c>
      <c r="G158" s="11">
        <v>61264</v>
      </c>
      <c r="H158" s="7">
        <f>IFERROR((E158-D158)*F158,E158*F158)</f>
        <v>0</v>
      </c>
      <c r="I158" s="37">
        <f>+H158/G158</f>
        <v>0</v>
      </c>
    </row>
    <row r="159" spans="1:9" ht="15" thickBot="1" x14ac:dyDescent="0.35">
      <c r="A159" s="3">
        <v>33133043</v>
      </c>
      <c r="B159" s="3" t="s">
        <v>319</v>
      </c>
      <c r="C159" s="3" t="s">
        <v>43</v>
      </c>
      <c r="D159" s="34">
        <f>IFERROR(VLOOKUP(A159,'Price Changes'!$C$2:$G$5859,5,FALSE),E159)</f>
        <v>10.5</v>
      </c>
      <c r="E159" s="8">
        <v>10.5</v>
      </c>
      <c r="F159" s="10">
        <v>5919</v>
      </c>
      <c r="G159" s="11">
        <v>62149.5</v>
      </c>
      <c r="H159" s="7">
        <f>IFERROR((E159-D159)*F159,E159*F159)</f>
        <v>0</v>
      </c>
      <c r="I159" s="37">
        <f>+H159/G159</f>
        <v>0</v>
      </c>
    </row>
    <row r="160" spans="1:9" ht="15" thickBot="1" x14ac:dyDescent="0.35">
      <c r="A160" s="3">
        <v>33133060</v>
      </c>
      <c r="B160" s="3" t="s">
        <v>320</v>
      </c>
      <c r="C160" s="3" t="s">
        <v>43</v>
      </c>
      <c r="D160" s="34">
        <f>IFERROR(VLOOKUP(A160,'Price Changes'!$C$2:$G$5859,5,FALSE),E160)</f>
        <v>48.5</v>
      </c>
      <c r="E160" s="7">
        <v>48.5</v>
      </c>
      <c r="F160" s="5">
        <v>2</v>
      </c>
      <c r="G160" s="6">
        <v>97</v>
      </c>
      <c r="H160" s="7">
        <f>IFERROR((E160-D160)*F160,E160*F160)</f>
        <v>0</v>
      </c>
      <c r="I160" s="37">
        <f>+H160/G160</f>
        <v>0</v>
      </c>
    </row>
    <row r="161" spans="1:9" ht="15" thickBot="1" x14ac:dyDescent="0.35">
      <c r="A161" s="3">
        <v>33136636</v>
      </c>
      <c r="B161" s="3" t="s">
        <v>322</v>
      </c>
      <c r="C161" s="3" t="s">
        <v>40</v>
      </c>
      <c r="D161" s="34">
        <f>IFERROR(VLOOKUP(A161,'Price Changes'!$C$2:$G$5859,5,FALSE),E161)</f>
        <v>8</v>
      </c>
      <c r="E161" s="7">
        <v>8</v>
      </c>
      <c r="F161" s="5">
        <v>30</v>
      </c>
      <c r="G161" s="6">
        <v>240</v>
      </c>
      <c r="H161" s="7">
        <f>IFERROR((E161-D161)*F161,E161*F161)</f>
        <v>0</v>
      </c>
      <c r="I161" s="37">
        <f>+H161/G161</f>
        <v>0</v>
      </c>
    </row>
    <row r="162" spans="1:9" ht="15" thickBot="1" x14ac:dyDescent="0.35">
      <c r="A162" s="3">
        <v>33136690</v>
      </c>
      <c r="B162" s="3" t="s">
        <v>323</v>
      </c>
      <c r="C162" s="3" t="s">
        <v>40</v>
      </c>
      <c r="D162" s="34">
        <f>IFERROR(VLOOKUP(A162,'Price Changes'!$C$2:$G$5859,5,FALSE),E162)</f>
        <v>8</v>
      </c>
      <c r="E162" s="8">
        <v>8</v>
      </c>
      <c r="F162" s="10">
        <v>4</v>
      </c>
      <c r="G162" s="11">
        <v>32</v>
      </c>
      <c r="H162" s="7">
        <f>IFERROR((E162-D162)*F162,E162*F162)</f>
        <v>0</v>
      </c>
      <c r="I162" s="37">
        <f>+H162/G162</f>
        <v>0</v>
      </c>
    </row>
    <row r="163" spans="1:9" ht="15" thickBot="1" x14ac:dyDescent="0.35">
      <c r="A163" s="3">
        <v>33136759</v>
      </c>
      <c r="B163" s="3" t="s">
        <v>324</v>
      </c>
      <c r="C163" s="3" t="s">
        <v>40</v>
      </c>
      <c r="D163" s="34">
        <f>IFERROR(VLOOKUP(A163,'Price Changes'!$C$2:$G$5859,5,FALSE),E163)</f>
        <v>8</v>
      </c>
      <c r="E163" s="7">
        <v>8</v>
      </c>
      <c r="F163" s="5">
        <v>21</v>
      </c>
      <c r="G163" s="6">
        <v>168</v>
      </c>
      <c r="H163" s="7">
        <f>IFERROR((E163-D163)*F163,E163*F163)</f>
        <v>0</v>
      </c>
      <c r="I163" s="37">
        <f>+H163/G163</f>
        <v>0</v>
      </c>
    </row>
    <row r="164" spans="1:9" ht="15" thickBot="1" x14ac:dyDescent="0.35">
      <c r="A164" s="3">
        <v>33151837</v>
      </c>
      <c r="B164" s="3" t="s">
        <v>335</v>
      </c>
      <c r="C164" s="3" t="s">
        <v>40</v>
      </c>
      <c r="D164" s="34">
        <f>IFERROR(VLOOKUP(A164,'Price Changes'!$C$2:$G$5859,5,FALSE),E164)</f>
        <v>8</v>
      </c>
      <c r="E164" s="7">
        <v>8</v>
      </c>
      <c r="F164" s="5">
        <v>5</v>
      </c>
      <c r="G164" s="6">
        <v>40</v>
      </c>
      <c r="H164" s="7">
        <f>IFERROR((E164-D164)*F164,E164*F164)</f>
        <v>0</v>
      </c>
      <c r="I164" s="37">
        <f>+H164/G164</f>
        <v>0</v>
      </c>
    </row>
    <row r="165" spans="1:9" ht="15" thickBot="1" x14ac:dyDescent="0.35">
      <c r="A165" s="3">
        <v>33151838</v>
      </c>
      <c r="B165" s="3" t="s">
        <v>336</v>
      </c>
      <c r="C165" s="3" t="s">
        <v>40</v>
      </c>
      <c r="D165" s="34">
        <f>IFERROR(VLOOKUP(A165,'Price Changes'!$C$2:$G$5859,5,FALSE),E165)</f>
        <v>8</v>
      </c>
      <c r="E165" s="8">
        <v>8</v>
      </c>
      <c r="F165" s="10">
        <v>4</v>
      </c>
      <c r="G165" s="11">
        <v>32</v>
      </c>
      <c r="H165" s="7">
        <f>IFERROR((E165-D165)*F165,E165*F165)</f>
        <v>0</v>
      </c>
      <c r="I165" s="37">
        <f>+H165/G165</f>
        <v>0</v>
      </c>
    </row>
    <row r="166" spans="1:9" ht="15" thickBot="1" x14ac:dyDescent="0.35">
      <c r="A166" s="3">
        <v>33152367</v>
      </c>
      <c r="B166" s="3" t="s">
        <v>345</v>
      </c>
      <c r="C166" s="3" t="s">
        <v>40</v>
      </c>
      <c r="D166" s="34" t="str">
        <f>IFERROR(VLOOKUP(A166,'Price Changes'!$C$2:$G$5859,5,FALSE),E166)</f>
        <v xml:space="preserve">              </v>
      </c>
      <c r="E166" s="4"/>
      <c r="F166" s="5">
        <v>1</v>
      </c>
      <c r="G166" s="6">
        <v>1008</v>
      </c>
      <c r="H166" s="7">
        <f>IFERROR((E166-D166)*F166,E166*F166)</f>
        <v>0</v>
      </c>
      <c r="I166" s="37">
        <f>+H166/G166</f>
        <v>0</v>
      </c>
    </row>
    <row r="167" spans="1:9" ht="15" thickBot="1" x14ac:dyDescent="0.35">
      <c r="A167" s="3">
        <v>33152368</v>
      </c>
      <c r="B167" s="3" t="s">
        <v>346</v>
      </c>
      <c r="C167" s="3" t="s">
        <v>40</v>
      </c>
      <c r="D167" s="34" t="str">
        <f>IFERROR(VLOOKUP(A167,'Price Changes'!$C$2:$G$5859,5,FALSE),E167)</f>
        <v xml:space="preserve">              </v>
      </c>
      <c r="E167" s="4"/>
      <c r="F167" s="5">
        <v>6</v>
      </c>
      <c r="G167" s="6">
        <v>6048</v>
      </c>
      <c r="H167" s="7">
        <f>IFERROR((E167-D167)*F167,E167*F167)</f>
        <v>0</v>
      </c>
      <c r="I167" s="37">
        <f>+H167/G167</f>
        <v>0</v>
      </c>
    </row>
    <row r="168" spans="1:9" ht="15" thickBot="1" x14ac:dyDescent="0.35">
      <c r="A168" s="3">
        <v>33152419</v>
      </c>
      <c r="B168" s="3" t="s">
        <v>365</v>
      </c>
      <c r="C168" s="3" t="s">
        <v>40</v>
      </c>
      <c r="D168" s="34" t="str">
        <f>IFERROR(VLOOKUP(A168,'Price Changes'!$C$2:$G$5859,5,FALSE),E168)</f>
        <v xml:space="preserve">              </v>
      </c>
      <c r="E168" s="4"/>
      <c r="F168" s="5">
        <v>5</v>
      </c>
      <c r="G168" s="6">
        <v>45</v>
      </c>
      <c r="H168" s="7">
        <f>IFERROR((E168-D168)*F168,E168*F168)</f>
        <v>0</v>
      </c>
      <c r="I168" s="37">
        <f>+H168/G168</f>
        <v>0</v>
      </c>
    </row>
    <row r="169" spans="1:9" ht="15" thickBot="1" x14ac:dyDescent="0.35">
      <c r="A169" s="3">
        <v>33153631</v>
      </c>
      <c r="B169" s="3" t="s">
        <v>374</v>
      </c>
      <c r="C169" s="3" t="s">
        <v>40</v>
      </c>
      <c r="D169" s="34">
        <f>IFERROR(VLOOKUP(A169,'Price Changes'!$C$2:$G$5859,5,FALSE),E169)</f>
        <v>23.5</v>
      </c>
      <c r="E169" s="7">
        <v>23.5</v>
      </c>
      <c r="F169" s="5">
        <v>473</v>
      </c>
      <c r="G169" s="6">
        <v>11115.5</v>
      </c>
      <c r="H169" s="7">
        <f>IFERROR((E169-D169)*F169,E169*F169)</f>
        <v>0</v>
      </c>
      <c r="I169" s="37">
        <f>+H169/G169</f>
        <v>0</v>
      </c>
    </row>
    <row r="170" spans="1:9" ht="15" thickBot="1" x14ac:dyDescent="0.35">
      <c r="A170" s="3">
        <v>33157027</v>
      </c>
      <c r="B170" s="3" t="s">
        <v>375</v>
      </c>
      <c r="C170" s="3" t="s">
        <v>40</v>
      </c>
      <c r="D170" s="34">
        <f>IFERROR(VLOOKUP(A170,'Price Changes'!$C$2:$G$5859,5,FALSE),E170)</f>
        <v>8</v>
      </c>
      <c r="E170" s="7">
        <v>8</v>
      </c>
      <c r="F170" s="5">
        <v>385</v>
      </c>
      <c r="G170" s="6">
        <v>3080</v>
      </c>
      <c r="H170" s="7">
        <f>IFERROR((E170-D170)*F170,E170*F170)</f>
        <v>0</v>
      </c>
      <c r="I170" s="37">
        <f>+H170/G170</f>
        <v>0</v>
      </c>
    </row>
    <row r="171" spans="1:9" ht="15" thickBot="1" x14ac:dyDescent="0.35">
      <c r="A171" s="3">
        <v>33157052</v>
      </c>
      <c r="B171" s="3" t="s">
        <v>376</v>
      </c>
      <c r="C171" s="3" t="s">
        <v>40</v>
      </c>
      <c r="D171" s="34">
        <f>IFERROR(VLOOKUP(A171,'Price Changes'!$C$2:$G$5859,5,FALSE),E171)</f>
        <v>8.5</v>
      </c>
      <c r="E171" s="7">
        <v>8.5</v>
      </c>
      <c r="F171" s="5">
        <v>1282</v>
      </c>
      <c r="G171" s="6">
        <v>10897</v>
      </c>
      <c r="H171" s="7">
        <f>IFERROR((E171-D171)*F171,E171*F171)</f>
        <v>0</v>
      </c>
      <c r="I171" s="37">
        <f>+H171/G171</f>
        <v>0</v>
      </c>
    </row>
    <row r="172" spans="1:9" ht="15" thickBot="1" x14ac:dyDescent="0.35">
      <c r="A172" s="3">
        <v>33160867</v>
      </c>
      <c r="B172" s="3" t="s">
        <v>377</v>
      </c>
      <c r="C172" s="3" t="s">
        <v>43</v>
      </c>
      <c r="D172" s="34">
        <f>IFERROR(VLOOKUP(A172,'Price Changes'!$C$2:$G$5859,5,FALSE),E172)</f>
        <v>9.5</v>
      </c>
      <c r="E172" s="8">
        <v>9.5</v>
      </c>
      <c r="F172" s="10">
        <v>1300</v>
      </c>
      <c r="G172" s="11">
        <v>12350</v>
      </c>
      <c r="H172" s="7">
        <f>IFERROR((E172-D172)*F172,E172*F172)</f>
        <v>0</v>
      </c>
      <c r="I172" s="37">
        <f>+H172/G172</f>
        <v>0</v>
      </c>
    </row>
    <row r="173" spans="1:9" ht="15" thickBot="1" x14ac:dyDescent="0.35">
      <c r="A173" s="3">
        <v>33160930</v>
      </c>
      <c r="B173" s="3" t="s">
        <v>378</v>
      </c>
      <c r="C173" s="3" t="s">
        <v>40</v>
      </c>
      <c r="D173" s="34">
        <f>IFERROR(VLOOKUP(A173,'Price Changes'!$C$2:$G$5859,5,FALSE),E173)</f>
        <v>133</v>
      </c>
      <c r="E173" s="8">
        <v>133</v>
      </c>
      <c r="F173" s="10">
        <v>19</v>
      </c>
      <c r="G173" s="11">
        <v>2527</v>
      </c>
      <c r="H173" s="7">
        <f>IFERROR((E173-D173)*F173,E173*F173)</f>
        <v>0</v>
      </c>
      <c r="I173" s="37">
        <f>+H173/G173</f>
        <v>0</v>
      </c>
    </row>
    <row r="174" spans="1:9" ht="15" thickBot="1" x14ac:dyDescent="0.35">
      <c r="A174" s="3">
        <v>33160931</v>
      </c>
      <c r="B174" s="3" t="s">
        <v>379</v>
      </c>
      <c r="C174" s="3" t="s">
        <v>40</v>
      </c>
      <c r="D174" s="34">
        <f>IFERROR(VLOOKUP(A174,'Price Changes'!$C$2:$G$5859,5,FALSE),E174)</f>
        <v>191</v>
      </c>
      <c r="E174" s="7">
        <v>191</v>
      </c>
      <c r="F174" s="5">
        <v>22</v>
      </c>
      <c r="G174" s="6">
        <v>4202</v>
      </c>
      <c r="H174" s="7">
        <f>IFERROR((E174-D174)*F174,E174*F174)</f>
        <v>0</v>
      </c>
      <c r="I174" s="37">
        <f>+H174/G174</f>
        <v>0</v>
      </c>
    </row>
    <row r="175" spans="1:9" ht="15" thickBot="1" x14ac:dyDescent="0.35">
      <c r="A175" s="3">
        <v>33161090</v>
      </c>
      <c r="B175" s="3" t="s">
        <v>380</v>
      </c>
      <c r="C175" s="3" t="s">
        <v>40</v>
      </c>
      <c r="D175" s="34">
        <f>IFERROR(VLOOKUP(A175,'Price Changes'!$C$2:$G$5859,5,FALSE),E175)</f>
        <v>133</v>
      </c>
      <c r="E175" s="7">
        <v>133</v>
      </c>
      <c r="F175" s="5">
        <v>6</v>
      </c>
      <c r="G175" s="6">
        <v>798</v>
      </c>
      <c r="H175" s="7">
        <f>IFERROR((E175-D175)*F175,E175*F175)</f>
        <v>0</v>
      </c>
      <c r="I175" s="37">
        <f>+H175/G175</f>
        <v>0</v>
      </c>
    </row>
    <row r="176" spans="1:9" ht="15" thickBot="1" x14ac:dyDescent="0.35">
      <c r="A176" s="3">
        <v>33163680</v>
      </c>
      <c r="B176" s="3" t="s">
        <v>381</v>
      </c>
      <c r="C176" s="3" t="s">
        <v>40</v>
      </c>
      <c r="D176" s="34">
        <f>IFERROR(VLOOKUP(A176,'Price Changes'!$C$2:$G$5859,5,FALSE),E176)</f>
        <v>34</v>
      </c>
      <c r="E176" s="8">
        <v>34</v>
      </c>
      <c r="F176" s="10">
        <v>2</v>
      </c>
      <c r="G176" s="11">
        <v>68</v>
      </c>
      <c r="H176" s="7">
        <f>IFERROR((E176-D176)*F176,E176*F176)</f>
        <v>0</v>
      </c>
      <c r="I176" s="37">
        <f>+H176/G176</f>
        <v>0</v>
      </c>
    </row>
    <row r="177" spans="1:9" ht="15" thickBot="1" x14ac:dyDescent="0.35">
      <c r="A177" s="3">
        <v>33164045</v>
      </c>
      <c r="B177" s="3" t="s">
        <v>383</v>
      </c>
      <c r="C177" s="3" t="s">
        <v>40</v>
      </c>
      <c r="D177" s="34">
        <f>IFERROR(VLOOKUP(A177,'Price Changes'!$C$2:$G$5859,5,FALSE),E177)</f>
        <v>26</v>
      </c>
      <c r="E177" s="7">
        <v>26</v>
      </c>
      <c r="F177" s="5">
        <v>2</v>
      </c>
      <c r="G177" s="6">
        <v>52</v>
      </c>
      <c r="H177" s="7">
        <f>IFERROR((E177-D177)*F177,E177*F177)</f>
        <v>0</v>
      </c>
      <c r="I177" s="37">
        <f>+H177/G177</f>
        <v>0</v>
      </c>
    </row>
    <row r="178" spans="1:9" ht="15" thickBot="1" x14ac:dyDescent="0.35">
      <c r="A178" s="3">
        <v>33164047</v>
      </c>
      <c r="B178" s="3" t="s">
        <v>384</v>
      </c>
      <c r="C178" s="3" t="s">
        <v>40</v>
      </c>
      <c r="D178" s="34">
        <f>IFERROR(VLOOKUP(A178,'Price Changes'!$C$2:$G$5859,5,FALSE),E178)</f>
        <v>28</v>
      </c>
      <c r="E178" s="8">
        <v>28</v>
      </c>
      <c r="F178" s="10">
        <v>4</v>
      </c>
      <c r="G178" s="11">
        <v>112</v>
      </c>
      <c r="H178" s="7">
        <f>IFERROR((E178-D178)*F178,E178*F178)</f>
        <v>0</v>
      </c>
      <c r="I178" s="37">
        <f>+H178/G178</f>
        <v>0</v>
      </c>
    </row>
    <row r="179" spans="1:9" ht="15" thickBot="1" x14ac:dyDescent="0.35">
      <c r="A179" s="3">
        <v>33170496</v>
      </c>
      <c r="B179" s="3" t="s">
        <v>385</v>
      </c>
      <c r="C179" s="3" t="s">
        <v>40</v>
      </c>
      <c r="D179" s="34">
        <f>IFERROR(VLOOKUP(A179,'Price Changes'!$C$2:$G$5859,5,FALSE),E179)</f>
        <v>84</v>
      </c>
      <c r="E179" s="7">
        <v>84</v>
      </c>
      <c r="F179" s="5">
        <v>4</v>
      </c>
      <c r="G179" s="6">
        <v>336</v>
      </c>
      <c r="H179" s="7">
        <f>IFERROR((E179-D179)*F179,E179*F179)</f>
        <v>0</v>
      </c>
      <c r="I179" s="37">
        <f>+H179/G179</f>
        <v>0</v>
      </c>
    </row>
    <row r="180" spans="1:9" ht="15" thickBot="1" x14ac:dyDescent="0.35">
      <c r="A180" s="3">
        <v>33170497</v>
      </c>
      <c r="B180" s="3" t="s">
        <v>386</v>
      </c>
      <c r="C180" s="3" t="s">
        <v>40</v>
      </c>
      <c r="D180" s="34">
        <f>IFERROR(VLOOKUP(A180,'Price Changes'!$C$2:$G$5859,5,FALSE),E180)</f>
        <v>84</v>
      </c>
      <c r="E180" s="8">
        <v>84</v>
      </c>
      <c r="F180" s="10">
        <v>24</v>
      </c>
      <c r="G180" s="11">
        <v>2016</v>
      </c>
      <c r="H180" s="7">
        <f>IFERROR((E180-D180)*F180,E180*F180)</f>
        <v>0</v>
      </c>
      <c r="I180" s="37">
        <f>+H180/G180</f>
        <v>0</v>
      </c>
    </row>
    <row r="181" spans="1:9" ht="15" thickBot="1" x14ac:dyDescent="0.35">
      <c r="A181" s="3">
        <v>33170498</v>
      </c>
      <c r="B181" s="3" t="s">
        <v>387</v>
      </c>
      <c r="C181" s="3" t="s">
        <v>40</v>
      </c>
      <c r="D181" s="34">
        <f>IFERROR(VLOOKUP(A181,'Price Changes'!$C$2:$G$5859,5,FALSE),E181)</f>
        <v>84</v>
      </c>
      <c r="E181" s="7">
        <v>84</v>
      </c>
      <c r="F181" s="5">
        <v>43</v>
      </c>
      <c r="G181" s="6">
        <v>3612</v>
      </c>
      <c r="H181" s="7">
        <f>IFERROR((E181-D181)*F181,E181*F181)</f>
        <v>0</v>
      </c>
      <c r="I181" s="37">
        <f>+H181/G181</f>
        <v>0</v>
      </c>
    </row>
    <row r="182" spans="1:9" ht="15" thickBot="1" x14ac:dyDescent="0.35">
      <c r="A182" s="3">
        <v>33171003</v>
      </c>
      <c r="B182" s="3" t="s">
        <v>388</v>
      </c>
      <c r="C182" s="3" t="s">
        <v>40</v>
      </c>
      <c r="D182" s="34">
        <f>IFERROR(VLOOKUP(A182,'Price Changes'!$C$2:$G$5859,5,FALSE),E182)</f>
        <v>8</v>
      </c>
      <c r="E182" s="8">
        <v>8</v>
      </c>
      <c r="F182" s="10">
        <v>8</v>
      </c>
      <c r="G182" s="11">
        <v>64</v>
      </c>
      <c r="H182" s="7">
        <f>IFERROR((E182-D182)*F182,E182*F182)</f>
        <v>0</v>
      </c>
      <c r="I182" s="37">
        <f>+H182/G182</f>
        <v>0</v>
      </c>
    </row>
    <row r="183" spans="1:9" ht="15" thickBot="1" x14ac:dyDescent="0.35">
      <c r="A183" s="3">
        <v>33171040</v>
      </c>
      <c r="B183" s="3" t="s">
        <v>389</v>
      </c>
      <c r="C183" s="3" t="s">
        <v>40</v>
      </c>
      <c r="D183" s="34">
        <f>IFERROR(VLOOKUP(A183,'Price Changes'!$C$2:$G$5859,5,FALSE),E183)</f>
        <v>16.5</v>
      </c>
      <c r="E183" s="7">
        <v>16.5</v>
      </c>
      <c r="F183" s="5">
        <v>2</v>
      </c>
      <c r="G183" s="6">
        <v>33</v>
      </c>
      <c r="H183" s="7">
        <f>IFERROR((E183-D183)*F183,E183*F183)</f>
        <v>0</v>
      </c>
      <c r="I183" s="37">
        <f>+H183/G183</f>
        <v>0</v>
      </c>
    </row>
    <row r="184" spans="1:9" ht="15" thickBot="1" x14ac:dyDescent="0.35">
      <c r="A184" s="3">
        <v>33174180</v>
      </c>
      <c r="B184" s="3" t="s">
        <v>390</v>
      </c>
      <c r="C184" s="3" t="s">
        <v>40</v>
      </c>
      <c r="D184" s="34">
        <f>IFERROR(VLOOKUP(A184,'Price Changes'!$C$2:$G$5859,5,FALSE),E184)</f>
        <v>16</v>
      </c>
      <c r="E184" s="8">
        <v>16</v>
      </c>
      <c r="F184" s="10">
        <v>34</v>
      </c>
      <c r="G184" s="11">
        <v>544</v>
      </c>
      <c r="H184" s="7">
        <f>IFERROR((E184-D184)*F184,E184*F184)</f>
        <v>0</v>
      </c>
      <c r="I184" s="37">
        <f>+H184/G184</f>
        <v>0</v>
      </c>
    </row>
    <row r="185" spans="1:9" ht="15" thickBot="1" x14ac:dyDescent="0.35">
      <c r="A185" s="3">
        <v>33174210</v>
      </c>
      <c r="B185" s="3" t="s">
        <v>391</v>
      </c>
      <c r="C185" s="3" t="s">
        <v>40</v>
      </c>
      <c r="D185" s="34">
        <f>IFERROR(VLOOKUP(A185,'Price Changes'!$C$2:$G$5859,5,FALSE),E185)</f>
        <v>18</v>
      </c>
      <c r="E185" s="8">
        <v>18</v>
      </c>
      <c r="F185" s="10">
        <v>1</v>
      </c>
      <c r="G185" s="11">
        <v>18</v>
      </c>
      <c r="H185" s="7">
        <f>IFERROR((E185-D185)*F185,E185*F185)</f>
        <v>0</v>
      </c>
      <c r="I185" s="37">
        <f>+H185/G185</f>
        <v>0</v>
      </c>
    </row>
    <row r="186" spans="1:9" ht="15" thickBot="1" x14ac:dyDescent="0.35">
      <c r="A186" s="3">
        <v>33174240</v>
      </c>
      <c r="B186" s="3" t="s">
        <v>392</v>
      </c>
      <c r="C186" s="3" t="s">
        <v>40</v>
      </c>
      <c r="D186" s="34">
        <f>IFERROR(VLOOKUP(A186,'Price Changes'!$C$2:$G$5859,5,FALSE),E186)</f>
        <v>8</v>
      </c>
      <c r="E186" s="7">
        <v>8</v>
      </c>
      <c r="F186" s="5">
        <v>162</v>
      </c>
      <c r="G186" s="6">
        <v>1296</v>
      </c>
      <c r="H186" s="7">
        <f>IFERROR((E186-D186)*F186,E186*F186)</f>
        <v>0</v>
      </c>
      <c r="I186" s="37">
        <f>+H186/G186</f>
        <v>0</v>
      </c>
    </row>
    <row r="187" spans="1:9" ht="15" thickBot="1" x14ac:dyDescent="0.35">
      <c r="A187" s="3">
        <v>33174612</v>
      </c>
      <c r="B187" s="3" t="s">
        <v>393</v>
      </c>
      <c r="C187" s="3" t="s">
        <v>40</v>
      </c>
      <c r="D187" s="34">
        <f>IFERROR(VLOOKUP(A187,'Price Changes'!$C$2:$G$5859,5,FALSE),E187)</f>
        <v>48.5</v>
      </c>
      <c r="E187" s="7">
        <v>48.5</v>
      </c>
      <c r="F187" s="5">
        <v>1</v>
      </c>
      <c r="G187" s="6">
        <v>48.5</v>
      </c>
      <c r="H187" s="7">
        <f>IFERROR((E187-D187)*F187,E187*F187)</f>
        <v>0</v>
      </c>
      <c r="I187" s="37">
        <f>+H187/G187</f>
        <v>0</v>
      </c>
    </row>
    <row r="188" spans="1:9" ht="15" thickBot="1" x14ac:dyDescent="0.35">
      <c r="A188" s="3">
        <v>33174613</v>
      </c>
      <c r="B188" s="3" t="s">
        <v>394</v>
      </c>
      <c r="C188" s="3" t="s">
        <v>40</v>
      </c>
      <c r="D188" s="34">
        <f>IFERROR(VLOOKUP(A188,'Price Changes'!$C$2:$G$5859,5,FALSE),E188)</f>
        <v>48.5</v>
      </c>
      <c r="E188" s="8">
        <v>48.5</v>
      </c>
      <c r="F188" s="10">
        <v>8</v>
      </c>
      <c r="G188" s="11">
        <v>388</v>
      </c>
      <c r="H188" s="7">
        <f>IFERROR((E188-D188)*F188,E188*F188)</f>
        <v>0</v>
      </c>
      <c r="I188" s="37">
        <f>+H188/G188</f>
        <v>0</v>
      </c>
    </row>
    <row r="189" spans="1:9" ht="15" thickBot="1" x14ac:dyDescent="0.35">
      <c r="A189" s="3">
        <v>33174614</v>
      </c>
      <c r="B189" s="3" t="s">
        <v>395</v>
      </c>
      <c r="C189" s="3" t="s">
        <v>40</v>
      </c>
      <c r="D189" s="34">
        <f>IFERROR(VLOOKUP(A189,'Price Changes'!$C$2:$G$5859,5,FALSE),E189)</f>
        <v>48.5</v>
      </c>
      <c r="E189" s="7">
        <v>48.5</v>
      </c>
      <c r="F189" s="5">
        <v>2</v>
      </c>
      <c r="G189" s="6">
        <v>97</v>
      </c>
      <c r="H189" s="7">
        <f>IFERROR((E189-D189)*F189,E189*F189)</f>
        <v>0</v>
      </c>
      <c r="I189" s="37">
        <f>+H189/G189</f>
        <v>0</v>
      </c>
    </row>
    <row r="190" spans="1:9" ht="15" thickBot="1" x14ac:dyDescent="0.35">
      <c r="A190" s="3">
        <v>33174650</v>
      </c>
      <c r="B190" s="3" t="s">
        <v>396</v>
      </c>
      <c r="C190" s="3" t="s">
        <v>40</v>
      </c>
      <c r="D190" s="34">
        <f>IFERROR(VLOOKUP(A190,'Price Changes'!$C$2:$G$5859,5,FALSE),E190)</f>
        <v>41</v>
      </c>
      <c r="E190" s="7">
        <v>41</v>
      </c>
      <c r="F190" s="5">
        <v>88</v>
      </c>
      <c r="G190" s="6">
        <v>3608</v>
      </c>
      <c r="H190" s="7">
        <f>IFERROR((E190-D190)*F190,E190*F190)</f>
        <v>0</v>
      </c>
      <c r="I190" s="37">
        <f>+H190/G190</f>
        <v>0</v>
      </c>
    </row>
    <row r="191" spans="1:9" ht="15" thickBot="1" x14ac:dyDescent="0.35">
      <c r="A191" s="3">
        <v>33175745</v>
      </c>
      <c r="B191" s="3" t="s">
        <v>397</v>
      </c>
      <c r="C191" s="3" t="s">
        <v>40</v>
      </c>
      <c r="D191" s="34">
        <f>IFERROR(VLOOKUP(A191,'Price Changes'!$C$2:$G$5859,5,FALSE),E191)</f>
        <v>8</v>
      </c>
      <c r="E191" s="8">
        <v>8</v>
      </c>
      <c r="F191" s="10">
        <v>356</v>
      </c>
      <c r="G191" s="11">
        <v>2848</v>
      </c>
      <c r="H191" s="7">
        <f>IFERROR((E191-D191)*F191,E191*F191)</f>
        <v>0</v>
      </c>
      <c r="I191" s="37">
        <f>+H191/G191</f>
        <v>0</v>
      </c>
    </row>
    <row r="192" spans="1:9" ht="15" thickBot="1" x14ac:dyDescent="0.35">
      <c r="A192" s="3">
        <v>33175750</v>
      </c>
      <c r="B192" s="3" t="s">
        <v>398</v>
      </c>
      <c r="C192" s="3" t="s">
        <v>40</v>
      </c>
      <c r="D192" s="34">
        <f>IFERROR(VLOOKUP(A192,'Price Changes'!$C$2:$G$5859,5,FALSE),E192)</f>
        <v>37</v>
      </c>
      <c r="E192" s="7">
        <v>37</v>
      </c>
      <c r="F192" s="5">
        <v>1</v>
      </c>
      <c r="G192" s="6">
        <v>37</v>
      </c>
      <c r="H192" s="7">
        <f>IFERROR((E192-D192)*F192,E192*F192)</f>
        <v>0</v>
      </c>
      <c r="I192" s="37">
        <f>+H192/G192</f>
        <v>0</v>
      </c>
    </row>
    <row r="193" spans="1:9" ht="15" thickBot="1" x14ac:dyDescent="0.35">
      <c r="A193" s="3">
        <v>33175753</v>
      </c>
      <c r="B193" s="3" t="s">
        <v>399</v>
      </c>
      <c r="C193" s="3" t="s">
        <v>40</v>
      </c>
      <c r="D193" s="34">
        <f>IFERROR(VLOOKUP(A193,'Price Changes'!$C$2:$G$5859,5,FALSE),E193)</f>
        <v>8</v>
      </c>
      <c r="E193" s="8">
        <v>8</v>
      </c>
      <c r="F193" s="10">
        <v>2</v>
      </c>
      <c r="G193" s="11">
        <v>16</v>
      </c>
      <c r="H193" s="7">
        <f>IFERROR((E193-D193)*F193,E193*F193)</f>
        <v>0</v>
      </c>
      <c r="I193" s="37">
        <f>+H193/G193</f>
        <v>0</v>
      </c>
    </row>
    <row r="194" spans="1:9" ht="15" thickBot="1" x14ac:dyDescent="0.35">
      <c r="A194" s="3">
        <v>33175819</v>
      </c>
      <c r="B194" s="3" t="s">
        <v>400</v>
      </c>
      <c r="C194" s="3" t="s">
        <v>40</v>
      </c>
      <c r="D194" s="34">
        <f>IFERROR(VLOOKUP(A194,'Price Changes'!$C$2:$G$5859,5,FALSE),E194)</f>
        <v>9</v>
      </c>
      <c r="E194" s="7">
        <v>9</v>
      </c>
      <c r="F194" s="5">
        <v>88</v>
      </c>
      <c r="G194" s="6">
        <v>792</v>
      </c>
      <c r="H194" s="7">
        <f>IFERROR((E194-D194)*F194,E194*F194)</f>
        <v>0</v>
      </c>
      <c r="I194" s="37">
        <f>+H194/G194</f>
        <v>0</v>
      </c>
    </row>
    <row r="195" spans="1:9" ht="15" thickBot="1" x14ac:dyDescent="0.35">
      <c r="A195" s="3">
        <v>33175821</v>
      </c>
      <c r="B195" s="3" t="s">
        <v>401</v>
      </c>
      <c r="C195" s="3" t="s">
        <v>40</v>
      </c>
      <c r="D195" s="34">
        <f>IFERROR(VLOOKUP(A195,'Price Changes'!$C$2:$G$5859,5,FALSE),E195)</f>
        <v>8</v>
      </c>
      <c r="E195" s="7">
        <v>8</v>
      </c>
      <c r="F195" s="5">
        <v>69</v>
      </c>
      <c r="G195" s="6">
        <v>552</v>
      </c>
      <c r="H195" s="7">
        <f>IFERROR((E195-D195)*F195,E195*F195)</f>
        <v>0</v>
      </c>
      <c r="I195" s="37">
        <f>+H195/G195</f>
        <v>0</v>
      </c>
    </row>
    <row r="196" spans="1:9" ht="15" thickBot="1" x14ac:dyDescent="0.35">
      <c r="A196" s="3">
        <v>33175823</v>
      </c>
      <c r="B196" s="3" t="s">
        <v>402</v>
      </c>
      <c r="C196" s="3" t="s">
        <v>40</v>
      </c>
      <c r="D196" s="34">
        <f>IFERROR(VLOOKUP(A196,'Price Changes'!$C$2:$G$5859,5,FALSE),E196)</f>
        <v>8</v>
      </c>
      <c r="E196" s="8">
        <v>8</v>
      </c>
      <c r="F196" s="10">
        <v>1011</v>
      </c>
      <c r="G196" s="11">
        <v>8088</v>
      </c>
      <c r="H196" s="7">
        <f>IFERROR((E196-D196)*F196,E196*F196)</f>
        <v>0</v>
      </c>
      <c r="I196" s="37">
        <f>+H196/G196</f>
        <v>0</v>
      </c>
    </row>
    <row r="197" spans="1:9" ht="15" thickBot="1" x14ac:dyDescent="0.35">
      <c r="A197" s="3">
        <v>33175827</v>
      </c>
      <c r="B197" s="3" t="s">
        <v>403</v>
      </c>
      <c r="C197" s="3" t="s">
        <v>40</v>
      </c>
      <c r="D197" s="34">
        <f>IFERROR(VLOOKUP(A197,'Price Changes'!$C$2:$G$5859,5,FALSE),E197)</f>
        <v>8</v>
      </c>
      <c r="E197" s="8">
        <v>8</v>
      </c>
      <c r="F197" s="10">
        <v>69</v>
      </c>
      <c r="G197" s="11">
        <v>552</v>
      </c>
      <c r="H197" s="7">
        <f>IFERROR((E197-D197)*F197,E197*F197)</f>
        <v>0</v>
      </c>
      <c r="I197" s="37">
        <f>+H197/G197</f>
        <v>0</v>
      </c>
    </row>
    <row r="198" spans="1:9" ht="15" thickBot="1" x14ac:dyDescent="0.35">
      <c r="A198" s="3">
        <v>33175829</v>
      </c>
      <c r="B198" s="3" t="s">
        <v>404</v>
      </c>
      <c r="C198" s="3" t="s">
        <v>40</v>
      </c>
      <c r="D198" s="34">
        <f>IFERROR(VLOOKUP(A198,'Price Changes'!$C$2:$G$5859,5,FALSE),E198)</f>
        <v>8</v>
      </c>
      <c r="E198" s="8">
        <v>8</v>
      </c>
      <c r="F198" s="10">
        <v>3</v>
      </c>
      <c r="G198" s="11">
        <v>24</v>
      </c>
      <c r="H198" s="7">
        <f>IFERROR((E198-D198)*F198,E198*F198)</f>
        <v>0</v>
      </c>
      <c r="I198" s="37">
        <f>+H198/G198</f>
        <v>0</v>
      </c>
    </row>
    <row r="199" spans="1:9" ht="15" thickBot="1" x14ac:dyDescent="0.35">
      <c r="A199" s="3">
        <v>33175831</v>
      </c>
      <c r="B199" s="3" t="s">
        <v>405</v>
      </c>
      <c r="C199" s="3" t="s">
        <v>40</v>
      </c>
      <c r="D199" s="34">
        <f>IFERROR(VLOOKUP(A199,'Price Changes'!$C$2:$G$5859,5,FALSE),E199)</f>
        <v>8</v>
      </c>
      <c r="E199" s="7">
        <v>8</v>
      </c>
      <c r="F199" s="5">
        <v>1145</v>
      </c>
      <c r="G199" s="6">
        <v>9160</v>
      </c>
      <c r="H199" s="7">
        <f>IFERROR((E199-D199)*F199,E199*F199)</f>
        <v>0</v>
      </c>
      <c r="I199" s="37">
        <f>+H199/G199</f>
        <v>0</v>
      </c>
    </row>
    <row r="200" spans="1:9" ht="15" thickBot="1" x14ac:dyDescent="0.35">
      <c r="A200" s="3">
        <v>33175847</v>
      </c>
      <c r="B200" s="3" t="s">
        <v>406</v>
      </c>
      <c r="C200" s="3" t="s">
        <v>40</v>
      </c>
      <c r="D200" s="34">
        <f>IFERROR(VLOOKUP(A200,'Price Changes'!$C$2:$G$5859,5,FALSE),E200)</f>
        <v>31.5</v>
      </c>
      <c r="E200" s="7">
        <v>31.5</v>
      </c>
      <c r="F200" s="5">
        <v>1</v>
      </c>
      <c r="G200" s="6">
        <v>31.5</v>
      </c>
      <c r="H200" s="7">
        <f>IFERROR((E200-D200)*F200,E200*F200)</f>
        <v>0</v>
      </c>
      <c r="I200" s="37">
        <f>+H200/G200</f>
        <v>0</v>
      </c>
    </row>
    <row r="201" spans="1:9" ht="15" thickBot="1" x14ac:dyDescent="0.35">
      <c r="A201" s="3">
        <v>33175866</v>
      </c>
      <c r="B201" s="3" t="s">
        <v>407</v>
      </c>
      <c r="C201" s="3" t="s">
        <v>40</v>
      </c>
      <c r="D201" s="34">
        <f>IFERROR(VLOOKUP(A201,'Price Changes'!$C$2:$G$5859,5,FALSE),E201)</f>
        <v>10</v>
      </c>
      <c r="E201" s="8">
        <v>10</v>
      </c>
      <c r="F201" s="10">
        <v>2</v>
      </c>
      <c r="G201" s="11">
        <v>20</v>
      </c>
      <c r="H201" s="7">
        <f>IFERROR((E201-D201)*F201,E201*F201)</f>
        <v>0</v>
      </c>
      <c r="I201" s="37">
        <f>+H201/G201</f>
        <v>0</v>
      </c>
    </row>
    <row r="202" spans="1:9" ht="15" thickBot="1" x14ac:dyDescent="0.35">
      <c r="A202" s="3">
        <v>33175910</v>
      </c>
      <c r="B202" s="3" t="s">
        <v>408</v>
      </c>
      <c r="C202" s="3" t="s">
        <v>40</v>
      </c>
      <c r="D202" s="34">
        <f>IFERROR(VLOOKUP(A202,'Price Changes'!$C$2:$G$5859,5,FALSE),E202)</f>
        <v>10</v>
      </c>
      <c r="E202" s="7">
        <v>10</v>
      </c>
      <c r="F202" s="5">
        <v>2</v>
      </c>
      <c r="G202" s="6">
        <v>20</v>
      </c>
      <c r="H202" s="7">
        <f>IFERROR((E202-D202)*F202,E202*F202)</f>
        <v>0</v>
      </c>
      <c r="I202" s="37">
        <f>+H202/G202</f>
        <v>0</v>
      </c>
    </row>
    <row r="203" spans="1:9" ht="15" thickBot="1" x14ac:dyDescent="0.35">
      <c r="A203" s="3">
        <v>33175945</v>
      </c>
      <c r="B203" s="3" t="s">
        <v>409</v>
      </c>
      <c r="C203" s="3" t="s">
        <v>40</v>
      </c>
      <c r="D203" s="34">
        <f>IFERROR(VLOOKUP(A203,'Price Changes'!$C$2:$G$5859,5,FALSE),E203)</f>
        <v>26.5</v>
      </c>
      <c r="E203" s="7">
        <v>26.5</v>
      </c>
      <c r="F203" s="5">
        <v>1</v>
      </c>
      <c r="G203" s="6">
        <v>26.5</v>
      </c>
      <c r="H203" s="7">
        <f>IFERROR((E203-D203)*F203,E203*F203)</f>
        <v>0</v>
      </c>
      <c r="I203" s="37">
        <f>+H203/G203</f>
        <v>0</v>
      </c>
    </row>
    <row r="204" spans="1:9" ht="15" thickBot="1" x14ac:dyDescent="0.35">
      <c r="A204" s="3">
        <v>33176142</v>
      </c>
      <c r="B204" s="3" t="s">
        <v>410</v>
      </c>
      <c r="C204" s="3" t="s">
        <v>40</v>
      </c>
      <c r="D204" s="34">
        <f>IFERROR(VLOOKUP(A204,'Price Changes'!$C$2:$G$5859,5,FALSE),E204)</f>
        <v>11</v>
      </c>
      <c r="E204" s="7">
        <v>11</v>
      </c>
      <c r="F204" s="5">
        <v>147</v>
      </c>
      <c r="G204" s="6">
        <v>1617</v>
      </c>
      <c r="H204" s="7">
        <f>IFERROR((E204-D204)*F204,E204*F204)</f>
        <v>0</v>
      </c>
      <c r="I204" s="37">
        <f>+H204/G204</f>
        <v>0</v>
      </c>
    </row>
    <row r="205" spans="1:9" ht="15" thickBot="1" x14ac:dyDescent="0.35">
      <c r="A205" s="3">
        <v>33176143</v>
      </c>
      <c r="B205" s="3" t="s">
        <v>410</v>
      </c>
      <c r="C205" s="3" t="s">
        <v>40</v>
      </c>
      <c r="D205" s="34">
        <f>IFERROR(VLOOKUP(A205,'Price Changes'!$C$2:$G$5859,5,FALSE),E205)</f>
        <v>17</v>
      </c>
      <c r="E205" s="8">
        <v>17</v>
      </c>
      <c r="F205" s="10">
        <v>27</v>
      </c>
      <c r="G205" s="11">
        <v>459</v>
      </c>
      <c r="H205" s="7">
        <f>IFERROR((E205-D205)*F205,E205*F205)</f>
        <v>0</v>
      </c>
      <c r="I205" s="37">
        <f>+H205/G205</f>
        <v>0</v>
      </c>
    </row>
    <row r="206" spans="1:9" ht="15" thickBot="1" x14ac:dyDescent="0.35">
      <c r="A206" s="3">
        <v>33176171</v>
      </c>
      <c r="B206" s="3" t="s">
        <v>411</v>
      </c>
      <c r="C206" s="3" t="s">
        <v>40</v>
      </c>
      <c r="D206" s="34">
        <f>IFERROR(VLOOKUP(A206,'Price Changes'!$C$2:$G$5859,5,FALSE),E206)</f>
        <v>8</v>
      </c>
      <c r="E206" s="7">
        <v>8</v>
      </c>
      <c r="F206" s="5">
        <v>10613</v>
      </c>
      <c r="G206" s="6">
        <v>84904</v>
      </c>
      <c r="H206" s="7">
        <f>IFERROR((E206-D206)*F206,E206*F206)</f>
        <v>0</v>
      </c>
      <c r="I206" s="37">
        <f>+H206/G206</f>
        <v>0</v>
      </c>
    </row>
    <row r="207" spans="1:9" ht="15" thickBot="1" x14ac:dyDescent="0.35">
      <c r="A207" s="3">
        <v>33176202</v>
      </c>
      <c r="B207" s="3" t="s">
        <v>412</v>
      </c>
      <c r="C207" s="3" t="s">
        <v>40</v>
      </c>
      <c r="D207" s="34">
        <f>IFERROR(VLOOKUP(A207,'Price Changes'!$C$2:$G$5859,5,FALSE),E207)</f>
        <v>9.5</v>
      </c>
      <c r="E207" s="8">
        <v>9.5</v>
      </c>
      <c r="F207" s="10">
        <v>69</v>
      </c>
      <c r="G207" s="11">
        <v>655.5</v>
      </c>
      <c r="H207" s="7">
        <f>IFERROR((E207-D207)*F207,E207*F207)</f>
        <v>0</v>
      </c>
      <c r="I207" s="37">
        <f>+H207/G207</f>
        <v>0</v>
      </c>
    </row>
    <row r="208" spans="1:9" ht="15" thickBot="1" x14ac:dyDescent="0.35">
      <c r="A208" s="3">
        <v>33176238</v>
      </c>
      <c r="B208" s="3" t="s">
        <v>413</v>
      </c>
      <c r="C208" s="3" t="s">
        <v>40</v>
      </c>
      <c r="D208" s="34">
        <f>IFERROR(VLOOKUP(A208,'Price Changes'!$C$2:$G$5859,5,FALSE),E208)</f>
        <v>8</v>
      </c>
      <c r="E208" s="8">
        <v>8</v>
      </c>
      <c r="F208" s="10">
        <v>2218</v>
      </c>
      <c r="G208" s="11">
        <v>17744</v>
      </c>
      <c r="H208" s="7">
        <f>IFERROR((E208-D208)*F208,E208*F208)</f>
        <v>0</v>
      </c>
      <c r="I208" s="37">
        <f>+H208/G208</f>
        <v>0</v>
      </c>
    </row>
    <row r="209" spans="1:9" ht="15" thickBot="1" x14ac:dyDescent="0.35">
      <c r="A209" s="3">
        <v>33176403</v>
      </c>
      <c r="B209" s="3" t="s">
        <v>414</v>
      </c>
      <c r="C209" s="3" t="s">
        <v>40</v>
      </c>
      <c r="D209" s="34">
        <f>IFERROR(VLOOKUP(A209,'Price Changes'!$C$2:$G$5859,5,FALSE),E209)</f>
        <v>8</v>
      </c>
      <c r="E209" s="7">
        <v>8</v>
      </c>
      <c r="F209" s="5">
        <v>121</v>
      </c>
      <c r="G209" s="6">
        <v>968</v>
      </c>
      <c r="H209" s="7">
        <f>IFERROR((E209-D209)*F209,E209*F209)</f>
        <v>0</v>
      </c>
      <c r="I209" s="37">
        <f>+H209/G209</f>
        <v>0</v>
      </c>
    </row>
    <row r="210" spans="1:9" ht="15" thickBot="1" x14ac:dyDescent="0.35">
      <c r="A210" s="3">
        <v>33176420</v>
      </c>
      <c r="B210" s="3" t="s">
        <v>415</v>
      </c>
      <c r="C210" s="3" t="s">
        <v>40</v>
      </c>
      <c r="D210" s="34">
        <f>IFERROR(VLOOKUP(A210,'Price Changes'!$C$2:$G$5859,5,FALSE),E210)</f>
        <v>20</v>
      </c>
      <c r="E210" s="7">
        <v>20</v>
      </c>
      <c r="F210" s="5">
        <v>34</v>
      </c>
      <c r="G210" s="6">
        <v>680</v>
      </c>
      <c r="H210" s="7">
        <f>IFERROR((E210-D210)*F210,E210*F210)</f>
        <v>0</v>
      </c>
      <c r="I210" s="37">
        <f>+H210/G210</f>
        <v>0</v>
      </c>
    </row>
    <row r="211" spans="1:9" ht="15" thickBot="1" x14ac:dyDescent="0.35">
      <c r="A211" s="3">
        <v>33176458</v>
      </c>
      <c r="B211" s="3" t="s">
        <v>416</v>
      </c>
      <c r="C211" s="3" t="s">
        <v>40</v>
      </c>
      <c r="D211" s="34">
        <f>IFERROR(VLOOKUP(A211,'Price Changes'!$C$2:$G$5859,5,FALSE),E211)</f>
        <v>16</v>
      </c>
      <c r="E211" s="8">
        <v>16</v>
      </c>
      <c r="F211" s="10">
        <v>31</v>
      </c>
      <c r="G211" s="11">
        <v>496</v>
      </c>
      <c r="H211" s="7">
        <f>IFERROR((E211-D211)*F211,E211*F211)</f>
        <v>0</v>
      </c>
      <c r="I211" s="37">
        <f>+H211/G211</f>
        <v>0</v>
      </c>
    </row>
    <row r="212" spans="1:9" ht="15" thickBot="1" x14ac:dyDescent="0.35">
      <c r="A212" s="3">
        <v>33176465</v>
      </c>
      <c r="B212" s="3" t="s">
        <v>417</v>
      </c>
      <c r="C212" s="3" t="s">
        <v>40</v>
      </c>
      <c r="D212" s="34">
        <f>IFERROR(VLOOKUP(A212,'Price Changes'!$C$2:$G$5859,5,FALSE),E212)</f>
        <v>18.5</v>
      </c>
      <c r="E212" s="7">
        <v>18.5</v>
      </c>
      <c r="F212" s="5">
        <v>112</v>
      </c>
      <c r="G212" s="6">
        <v>2072</v>
      </c>
      <c r="H212" s="7">
        <f>IFERROR((E212-D212)*F212,E212*F212)</f>
        <v>0</v>
      </c>
      <c r="I212" s="37">
        <f>+H212/G212</f>
        <v>0</v>
      </c>
    </row>
    <row r="213" spans="1:9" ht="15" thickBot="1" x14ac:dyDescent="0.35">
      <c r="A213" s="3">
        <v>33176556</v>
      </c>
      <c r="B213" s="3" t="s">
        <v>418</v>
      </c>
      <c r="C213" s="3" t="s">
        <v>40</v>
      </c>
      <c r="D213" s="34">
        <f>IFERROR(VLOOKUP(A213,'Price Changes'!$C$2:$G$5859,5,FALSE),E213)</f>
        <v>20.5</v>
      </c>
      <c r="E213" s="7">
        <v>20.5</v>
      </c>
      <c r="F213" s="5">
        <v>6132</v>
      </c>
      <c r="G213" s="6">
        <v>125706</v>
      </c>
      <c r="H213" s="7">
        <f>IFERROR((E213-D213)*F213,E213*F213)</f>
        <v>0</v>
      </c>
      <c r="I213" s="37">
        <f>+H213/G213</f>
        <v>0</v>
      </c>
    </row>
    <row r="214" spans="1:9" ht="15" thickBot="1" x14ac:dyDescent="0.35">
      <c r="A214" s="3">
        <v>33176715</v>
      </c>
      <c r="B214" s="3" t="s">
        <v>419</v>
      </c>
      <c r="C214" s="3" t="s">
        <v>40</v>
      </c>
      <c r="D214" s="34">
        <f>IFERROR(VLOOKUP(A214,'Price Changes'!$C$2:$G$5859,5,FALSE),E214)</f>
        <v>8</v>
      </c>
      <c r="E214" s="7">
        <v>8</v>
      </c>
      <c r="F214" s="5">
        <v>4</v>
      </c>
      <c r="G214" s="6">
        <v>32</v>
      </c>
      <c r="H214" s="7">
        <f>IFERROR((E214-D214)*F214,E214*F214)</f>
        <v>0</v>
      </c>
      <c r="I214" s="37">
        <f>+H214/G214</f>
        <v>0</v>
      </c>
    </row>
    <row r="215" spans="1:9" ht="15" thickBot="1" x14ac:dyDescent="0.35">
      <c r="A215" s="3">
        <v>33176716</v>
      </c>
      <c r="B215" s="3" t="s">
        <v>419</v>
      </c>
      <c r="C215" s="3" t="s">
        <v>40</v>
      </c>
      <c r="D215" s="34">
        <f>IFERROR(VLOOKUP(A215,'Price Changes'!$C$2:$G$5859,5,FALSE),E215)</f>
        <v>11.5</v>
      </c>
      <c r="E215" s="8">
        <v>11.5</v>
      </c>
      <c r="F215" s="10">
        <v>39</v>
      </c>
      <c r="G215" s="11">
        <v>448.5</v>
      </c>
      <c r="H215" s="7">
        <f>IFERROR((E215-D215)*F215,E215*F215)</f>
        <v>0</v>
      </c>
      <c r="I215" s="37">
        <f>+H215/G215</f>
        <v>0</v>
      </c>
    </row>
    <row r="216" spans="1:9" ht="15" thickBot="1" x14ac:dyDescent="0.35">
      <c r="A216" s="3">
        <v>33176791</v>
      </c>
      <c r="B216" s="3" t="s">
        <v>420</v>
      </c>
      <c r="C216" s="3" t="s">
        <v>40</v>
      </c>
      <c r="D216" s="34">
        <f>IFERROR(VLOOKUP(A216,'Price Changes'!$C$2:$G$5859,5,FALSE),E216)</f>
        <v>11</v>
      </c>
      <c r="E216" s="8">
        <v>11</v>
      </c>
      <c r="F216" s="10">
        <v>4</v>
      </c>
      <c r="G216" s="11">
        <v>44</v>
      </c>
      <c r="H216" s="7">
        <f>IFERROR((E216-D216)*F216,E216*F216)</f>
        <v>0</v>
      </c>
      <c r="I216" s="37">
        <f>+H216/G216</f>
        <v>0</v>
      </c>
    </row>
    <row r="217" spans="1:9" ht="15" thickBot="1" x14ac:dyDescent="0.35">
      <c r="A217" s="3">
        <v>33176826</v>
      </c>
      <c r="B217" s="3" t="s">
        <v>421</v>
      </c>
      <c r="C217" s="3" t="s">
        <v>40</v>
      </c>
      <c r="D217" s="34">
        <f>IFERROR(VLOOKUP(A217,'Price Changes'!$C$2:$G$5859,5,FALSE),E217)</f>
        <v>11</v>
      </c>
      <c r="E217" s="8">
        <v>11</v>
      </c>
      <c r="F217" s="10">
        <v>2</v>
      </c>
      <c r="G217" s="11">
        <v>22</v>
      </c>
      <c r="H217" s="7">
        <f>IFERROR((E217-D217)*F217,E217*F217)</f>
        <v>0</v>
      </c>
      <c r="I217" s="37">
        <f>+H217/G217</f>
        <v>0</v>
      </c>
    </row>
    <row r="218" spans="1:9" ht="15" thickBot="1" x14ac:dyDescent="0.35">
      <c r="A218" s="3">
        <v>33176912</v>
      </c>
      <c r="B218" s="3" t="s">
        <v>422</v>
      </c>
      <c r="C218" s="3" t="s">
        <v>40</v>
      </c>
      <c r="D218" s="34">
        <f>IFERROR(VLOOKUP(A218,'Price Changes'!$C$2:$G$5859,5,FALSE),E218)</f>
        <v>9</v>
      </c>
      <c r="E218" s="7">
        <v>9</v>
      </c>
      <c r="F218" s="5">
        <v>2</v>
      </c>
      <c r="G218" s="6">
        <v>18</v>
      </c>
      <c r="H218" s="7">
        <f>IFERROR((E218-D218)*F218,E218*F218)</f>
        <v>0</v>
      </c>
      <c r="I218" s="37">
        <f>+H218/G218</f>
        <v>0</v>
      </c>
    </row>
    <row r="219" spans="1:9" ht="15" thickBot="1" x14ac:dyDescent="0.35">
      <c r="A219" s="3">
        <v>33177023</v>
      </c>
      <c r="B219" s="3" t="s">
        <v>423</v>
      </c>
      <c r="C219" s="3" t="s">
        <v>40</v>
      </c>
      <c r="D219" s="34">
        <f>IFERROR(VLOOKUP(A219,'Price Changes'!$C$2:$G$5859,5,FALSE),E219)</f>
        <v>12</v>
      </c>
      <c r="E219" s="8">
        <v>12</v>
      </c>
      <c r="F219" s="10">
        <v>3</v>
      </c>
      <c r="G219" s="11">
        <v>36</v>
      </c>
      <c r="H219" s="7">
        <f>IFERROR((E219-D219)*F219,E219*F219)</f>
        <v>0</v>
      </c>
      <c r="I219" s="37">
        <f>+H219/G219</f>
        <v>0</v>
      </c>
    </row>
    <row r="220" spans="1:9" ht="15" thickBot="1" x14ac:dyDescent="0.35">
      <c r="A220" s="3">
        <v>33177026</v>
      </c>
      <c r="B220" s="3" t="s">
        <v>424</v>
      </c>
      <c r="C220" s="3" t="s">
        <v>40</v>
      </c>
      <c r="D220" s="34">
        <f>IFERROR(VLOOKUP(A220,'Price Changes'!$C$2:$G$5859,5,FALSE),E220)</f>
        <v>12</v>
      </c>
      <c r="E220" s="7">
        <v>12</v>
      </c>
      <c r="F220" s="5">
        <v>2</v>
      </c>
      <c r="G220" s="6">
        <v>24</v>
      </c>
      <c r="H220" s="7">
        <f>IFERROR((E220-D220)*F220,E220*F220)</f>
        <v>0</v>
      </c>
      <c r="I220" s="37">
        <f>+H220/G220</f>
        <v>0</v>
      </c>
    </row>
    <row r="221" spans="1:9" ht="15" thickBot="1" x14ac:dyDescent="0.35">
      <c r="A221" s="3">
        <v>33177055</v>
      </c>
      <c r="B221" s="3" t="s">
        <v>425</v>
      </c>
      <c r="C221" s="3" t="s">
        <v>40</v>
      </c>
      <c r="D221" s="34">
        <f>IFERROR(VLOOKUP(A221,'Price Changes'!$C$2:$G$5859,5,FALSE),E221)</f>
        <v>8</v>
      </c>
      <c r="E221" s="7">
        <v>8</v>
      </c>
      <c r="F221" s="5">
        <v>3</v>
      </c>
      <c r="G221" s="6">
        <v>24</v>
      </c>
      <c r="H221" s="7">
        <f>IFERROR((E221-D221)*F221,E221*F221)</f>
        <v>0</v>
      </c>
      <c r="I221" s="37">
        <f>+H221/G221</f>
        <v>0</v>
      </c>
    </row>
    <row r="222" spans="1:9" ht="15" thickBot="1" x14ac:dyDescent="0.35">
      <c r="A222" s="3">
        <v>33177064</v>
      </c>
      <c r="B222" s="3" t="s">
        <v>426</v>
      </c>
      <c r="C222" s="3" t="s">
        <v>40</v>
      </c>
      <c r="D222" s="34">
        <f>IFERROR(VLOOKUP(A222,'Price Changes'!$C$2:$G$5859,5,FALSE),E222)</f>
        <v>8</v>
      </c>
      <c r="E222" s="7">
        <v>8</v>
      </c>
      <c r="F222" s="5">
        <v>59</v>
      </c>
      <c r="G222" s="6">
        <v>472</v>
      </c>
      <c r="H222" s="7">
        <f>IFERROR((E222-D222)*F222,E222*F222)</f>
        <v>0</v>
      </c>
      <c r="I222" s="37">
        <f>+H222/G222</f>
        <v>0</v>
      </c>
    </row>
    <row r="223" spans="1:9" ht="15" thickBot="1" x14ac:dyDescent="0.35">
      <c r="A223" s="3">
        <v>33177118</v>
      </c>
      <c r="B223" s="3" t="s">
        <v>427</v>
      </c>
      <c r="C223" s="3" t="s">
        <v>40</v>
      </c>
      <c r="D223" s="34">
        <f>IFERROR(VLOOKUP(A223,'Price Changes'!$C$2:$G$5859,5,FALSE),E223)</f>
        <v>16</v>
      </c>
      <c r="E223" s="7">
        <v>16</v>
      </c>
      <c r="F223" s="5">
        <v>2</v>
      </c>
      <c r="G223" s="6">
        <v>32</v>
      </c>
      <c r="H223" s="7">
        <f>IFERROR((E223-D223)*F223,E223*F223)</f>
        <v>0</v>
      </c>
      <c r="I223" s="37">
        <f>+H223/G223</f>
        <v>0</v>
      </c>
    </row>
    <row r="224" spans="1:9" ht="15" thickBot="1" x14ac:dyDescent="0.35">
      <c r="A224" s="3">
        <v>33177121</v>
      </c>
      <c r="B224" s="3" t="s">
        <v>428</v>
      </c>
      <c r="C224" s="3" t="s">
        <v>40</v>
      </c>
      <c r="D224" s="34">
        <f>IFERROR(VLOOKUP(A224,'Price Changes'!$C$2:$G$5859,5,FALSE),E224)</f>
        <v>16</v>
      </c>
      <c r="E224" s="7">
        <v>16</v>
      </c>
      <c r="F224" s="5">
        <v>24</v>
      </c>
      <c r="G224" s="6">
        <v>384</v>
      </c>
      <c r="H224" s="7">
        <f>IFERROR((E224-D224)*F224,E224*F224)</f>
        <v>0</v>
      </c>
      <c r="I224" s="37">
        <f>+H224/G224</f>
        <v>0</v>
      </c>
    </row>
    <row r="225" spans="1:9" ht="15" thickBot="1" x14ac:dyDescent="0.35">
      <c r="A225" s="3">
        <v>33177130</v>
      </c>
      <c r="B225" s="3" t="s">
        <v>429</v>
      </c>
      <c r="C225" s="3" t="s">
        <v>40</v>
      </c>
      <c r="D225" s="34">
        <f>IFERROR(VLOOKUP(A225,'Price Changes'!$C$2:$G$5859,5,FALSE),E225)</f>
        <v>9</v>
      </c>
      <c r="E225" s="7">
        <v>9</v>
      </c>
      <c r="F225" s="5">
        <v>57</v>
      </c>
      <c r="G225" s="6">
        <v>513</v>
      </c>
      <c r="H225" s="7">
        <f>IFERROR((E225-D225)*F225,E225*F225)</f>
        <v>0</v>
      </c>
      <c r="I225" s="37">
        <f>+H225/G225</f>
        <v>0</v>
      </c>
    </row>
    <row r="226" spans="1:9" ht="15" thickBot="1" x14ac:dyDescent="0.35">
      <c r="A226" s="3">
        <v>33177167</v>
      </c>
      <c r="B226" s="3" t="s">
        <v>430</v>
      </c>
      <c r="C226" s="3" t="s">
        <v>40</v>
      </c>
      <c r="D226" s="34">
        <f>IFERROR(VLOOKUP(A226,'Price Changes'!$C$2:$G$5859,5,FALSE),E226)</f>
        <v>8</v>
      </c>
      <c r="E226" s="7">
        <v>8</v>
      </c>
      <c r="F226" s="5">
        <v>25</v>
      </c>
      <c r="G226" s="6">
        <v>200</v>
      </c>
      <c r="H226" s="7">
        <f>IFERROR((E226-D226)*F226,E226*F226)</f>
        <v>0</v>
      </c>
      <c r="I226" s="37">
        <f>+H226/G226</f>
        <v>0</v>
      </c>
    </row>
    <row r="227" spans="1:9" ht="15" thickBot="1" x14ac:dyDescent="0.35">
      <c r="A227" s="3">
        <v>33177181</v>
      </c>
      <c r="B227" s="3" t="s">
        <v>431</v>
      </c>
      <c r="C227" s="3" t="s">
        <v>40</v>
      </c>
      <c r="D227" s="34">
        <f>IFERROR(VLOOKUP(A227,'Price Changes'!$C$2:$G$5859,5,FALSE),E227)</f>
        <v>8</v>
      </c>
      <c r="E227" s="7">
        <v>8</v>
      </c>
      <c r="F227" s="5">
        <v>112</v>
      </c>
      <c r="G227" s="6">
        <v>896</v>
      </c>
      <c r="H227" s="7">
        <f>IFERROR((E227-D227)*F227,E227*F227)</f>
        <v>0</v>
      </c>
      <c r="I227" s="37">
        <f>+H227/G227</f>
        <v>0</v>
      </c>
    </row>
    <row r="228" spans="1:9" ht="15" thickBot="1" x14ac:dyDescent="0.35">
      <c r="A228" s="3">
        <v>33177408</v>
      </c>
      <c r="B228" s="3" t="s">
        <v>432</v>
      </c>
      <c r="C228" s="3" t="s">
        <v>40</v>
      </c>
      <c r="D228" s="34">
        <f>IFERROR(VLOOKUP(A228,'Price Changes'!$C$2:$G$5859,5,FALSE),E228)</f>
        <v>12</v>
      </c>
      <c r="E228" s="8">
        <v>12</v>
      </c>
      <c r="F228" s="10">
        <v>7</v>
      </c>
      <c r="G228" s="11">
        <v>84</v>
      </c>
      <c r="H228" s="7">
        <f>IFERROR((E228-D228)*F228,E228*F228)</f>
        <v>0</v>
      </c>
      <c r="I228" s="37">
        <f>+H228/G228</f>
        <v>0</v>
      </c>
    </row>
    <row r="229" spans="1:9" ht="15" thickBot="1" x14ac:dyDescent="0.35">
      <c r="A229" s="3">
        <v>33177412</v>
      </c>
      <c r="B229" s="3" t="s">
        <v>433</v>
      </c>
      <c r="C229" s="3" t="s">
        <v>40</v>
      </c>
      <c r="D229" s="34">
        <f>IFERROR(VLOOKUP(A229,'Price Changes'!$C$2:$G$5859,5,FALSE),E229)</f>
        <v>8</v>
      </c>
      <c r="E229" s="8">
        <v>8</v>
      </c>
      <c r="F229" s="10">
        <v>177</v>
      </c>
      <c r="G229" s="11">
        <v>1416</v>
      </c>
      <c r="H229" s="7">
        <f>IFERROR((E229-D229)*F229,E229*F229)</f>
        <v>0</v>
      </c>
      <c r="I229" s="37">
        <f>+H229/G229</f>
        <v>0</v>
      </c>
    </row>
    <row r="230" spans="1:9" ht="15" thickBot="1" x14ac:dyDescent="0.35">
      <c r="A230" s="3">
        <v>33177464</v>
      </c>
      <c r="B230" s="3" t="s">
        <v>436</v>
      </c>
      <c r="C230" s="3" t="s">
        <v>40</v>
      </c>
      <c r="D230" s="34">
        <f>IFERROR(VLOOKUP(A230,'Price Changes'!$C$2:$G$5859,5,FALSE),E230)</f>
        <v>8</v>
      </c>
      <c r="E230" s="8">
        <v>8</v>
      </c>
      <c r="F230" s="10">
        <v>1</v>
      </c>
      <c r="G230" s="11">
        <v>8</v>
      </c>
      <c r="H230" s="7">
        <f>IFERROR((E230-D230)*F230,E230*F230)</f>
        <v>0</v>
      </c>
      <c r="I230" s="37">
        <f>+H230/G230</f>
        <v>0</v>
      </c>
    </row>
    <row r="231" spans="1:9" ht="15" thickBot="1" x14ac:dyDescent="0.35">
      <c r="A231" s="3">
        <v>33177466</v>
      </c>
      <c r="B231" s="3" t="s">
        <v>437</v>
      </c>
      <c r="C231" s="3" t="s">
        <v>40</v>
      </c>
      <c r="D231" s="34">
        <f>IFERROR(VLOOKUP(A231,'Price Changes'!$C$2:$G$5859,5,FALSE),E231)</f>
        <v>8</v>
      </c>
      <c r="E231" s="8">
        <v>8</v>
      </c>
      <c r="F231" s="10">
        <v>3</v>
      </c>
      <c r="G231" s="11">
        <v>24</v>
      </c>
      <c r="H231" s="7">
        <f>IFERROR((E231-D231)*F231,E231*F231)</f>
        <v>0</v>
      </c>
      <c r="I231" s="37">
        <f>+H231/G231</f>
        <v>0</v>
      </c>
    </row>
    <row r="232" spans="1:9" ht="15" thickBot="1" x14ac:dyDescent="0.35">
      <c r="A232" s="3">
        <v>33177469</v>
      </c>
      <c r="B232" s="3" t="s">
        <v>438</v>
      </c>
      <c r="C232" s="3" t="s">
        <v>40</v>
      </c>
      <c r="D232" s="34">
        <f>IFERROR(VLOOKUP(A232,'Price Changes'!$C$2:$G$5859,5,FALSE),E232)</f>
        <v>8</v>
      </c>
      <c r="E232" s="8">
        <v>8</v>
      </c>
      <c r="F232" s="10">
        <v>27</v>
      </c>
      <c r="G232" s="11">
        <v>216</v>
      </c>
      <c r="H232" s="7">
        <f>IFERROR((E232-D232)*F232,E232*F232)</f>
        <v>0</v>
      </c>
      <c r="I232" s="37">
        <f>+H232/G232</f>
        <v>0</v>
      </c>
    </row>
    <row r="233" spans="1:9" ht="15" thickBot="1" x14ac:dyDescent="0.35">
      <c r="A233" s="3">
        <v>33177471</v>
      </c>
      <c r="B233" s="3" t="s">
        <v>439</v>
      </c>
      <c r="C233" s="3" t="s">
        <v>40</v>
      </c>
      <c r="D233" s="34">
        <f>IFERROR(VLOOKUP(A233,'Price Changes'!$C$2:$G$5859,5,FALSE),E233)</f>
        <v>8</v>
      </c>
      <c r="E233" s="8">
        <v>8</v>
      </c>
      <c r="F233" s="10">
        <v>33</v>
      </c>
      <c r="G233" s="11">
        <v>264</v>
      </c>
      <c r="H233" s="7">
        <f>IFERROR((E233-D233)*F233,E233*F233)</f>
        <v>0</v>
      </c>
      <c r="I233" s="37">
        <f>+H233/G233</f>
        <v>0</v>
      </c>
    </row>
    <row r="234" spans="1:9" ht="15" thickBot="1" x14ac:dyDescent="0.35">
      <c r="A234" s="3">
        <v>33177473</v>
      </c>
      <c r="B234" s="3" t="s">
        <v>440</v>
      </c>
      <c r="C234" s="3" t="s">
        <v>40</v>
      </c>
      <c r="D234" s="34">
        <f>IFERROR(VLOOKUP(A234,'Price Changes'!$C$2:$G$5859,5,FALSE),E234)</f>
        <v>8</v>
      </c>
      <c r="E234" s="8">
        <v>8</v>
      </c>
      <c r="F234" s="10">
        <v>6</v>
      </c>
      <c r="G234" s="11">
        <v>48</v>
      </c>
      <c r="H234" s="7">
        <f>IFERROR((E234-D234)*F234,E234*F234)</f>
        <v>0</v>
      </c>
      <c r="I234" s="37">
        <f>+H234/G234</f>
        <v>0</v>
      </c>
    </row>
    <row r="235" spans="1:9" ht="15" thickBot="1" x14ac:dyDescent="0.35">
      <c r="A235" s="3">
        <v>33177510</v>
      </c>
      <c r="B235" s="3" t="s">
        <v>441</v>
      </c>
      <c r="C235" s="3" t="s">
        <v>40</v>
      </c>
      <c r="D235" s="34">
        <f>IFERROR(VLOOKUP(A235,'Price Changes'!$C$2:$G$5859,5,FALSE),E235)</f>
        <v>25</v>
      </c>
      <c r="E235" s="8">
        <v>25</v>
      </c>
      <c r="F235" s="10">
        <v>13</v>
      </c>
      <c r="G235" s="11">
        <v>325</v>
      </c>
      <c r="H235" s="7">
        <f>IFERROR((E235-D235)*F235,E235*F235)</f>
        <v>0</v>
      </c>
      <c r="I235" s="37">
        <f>+H235/G235</f>
        <v>0</v>
      </c>
    </row>
    <row r="236" spans="1:9" ht="15" thickBot="1" x14ac:dyDescent="0.35">
      <c r="A236" s="3">
        <v>33177580</v>
      </c>
      <c r="B236" s="3" t="s">
        <v>442</v>
      </c>
      <c r="C236" s="3" t="s">
        <v>40</v>
      </c>
      <c r="D236" s="34">
        <f>IFERROR(VLOOKUP(A236,'Price Changes'!$C$2:$G$5859,5,FALSE),E236)</f>
        <v>8</v>
      </c>
      <c r="E236" s="8">
        <v>8</v>
      </c>
      <c r="F236" s="10">
        <v>184</v>
      </c>
      <c r="G236" s="11">
        <v>1472</v>
      </c>
      <c r="H236" s="7">
        <f>IFERROR((E236-D236)*F236,E236*F236)</f>
        <v>0</v>
      </c>
      <c r="I236" s="37">
        <f>+H236/G236</f>
        <v>0</v>
      </c>
    </row>
    <row r="237" spans="1:9" ht="15" thickBot="1" x14ac:dyDescent="0.35">
      <c r="A237" s="3">
        <v>33177583</v>
      </c>
      <c r="B237" s="3" t="s">
        <v>443</v>
      </c>
      <c r="C237" s="3" t="s">
        <v>40</v>
      </c>
      <c r="D237" s="34">
        <f>IFERROR(VLOOKUP(A237,'Price Changes'!$C$2:$G$5859,5,FALSE),E237)</f>
        <v>8</v>
      </c>
      <c r="E237" s="7">
        <v>8</v>
      </c>
      <c r="F237" s="5">
        <v>54</v>
      </c>
      <c r="G237" s="6">
        <v>432</v>
      </c>
      <c r="H237" s="7">
        <f>IFERROR((E237-D237)*F237,E237*F237)</f>
        <v>0</v>
      </c>
      <c r="I237" s="37">
        <f>+H237/G237</f>
        <v>0</v>
      </c>
    </row>
    <row r="238" spans="1:9" ht="15" thickBot="1" x14ac:dyDescent="0.35">
      <c r="A238" s="3">
        <v>33177615</v>
      </c>
      <c r="B238" s="3" t="s">
        <v>444</v>
      </c>
      <c r="C238" s="3" t="s">
        <v>40</v>
      </c>
      <c r="D238" s="34">
        <f>IFERROR(VLOOKUP(A238,'Price Changes'!$C$2:$G$5859,5,FALSE),E238)</f>
        <v>102.5</v>
      </c>
      <c r="E238" s="8">
        <v>102.5</v>
      </c>
      <c r="F238" s="10">
        <v>14</v>
      </c>
      <c r="G238" s="11">
        <v>1435</v>
      </c>
      <c r="H238" s="7">
        <f>IFERROR((E238-D238)*F238,E238*F238)</f>
        <v>0</v>
      </c>
      <c r="I238" s="37">
        <f>+H238/G238</f>
        <v>0</v>
      </c>
    </row>
    <row r="239" spans="1:9" ht="15" thickBot="1" x14ac:dyDescent="0.35">
      <c r="A239" s="3">
        <v>33177616</v>
      </c>
      <c r="B239" s="3" t="s">
        <v>445</v>
      </c>
      <c r="C239" s="3" t="s">
        <v>40</v>
      </c>
      <c r="D239" s="34">
        <f>IFERROR(VLOOKUP(A239,'Price Changes'!$C$2:$G$5859,5,FALSE),E239)</f>
        <v>109.5</v>
      </c>
      <c r="E239" s="7">
        <v>109.5</v>
      </c>
      <c r="F239" s="5">
        <v>41</v>
      </c>
      <c r="G239" s="6">
        <v>4489.5</v>
      </c>
      <c r="H239" s="7">
        <f>IFERROR((E239-D239)*F239,E239*F239)</f>
        <v>0</v>
      </c>
      <c r="I239" s="37">
        <f>+H239/G239</f>
        <v>0</v>
      </c>
    </row>
    <row r="240" spans="1:9" ht="15" thickBot="1" x14ac:dyDescent="0.35">
      <c r="A240" s="3">
        <v>33177617</v>
      </c>
      <c r="B240" s="3" t="s">
        <v>446</v>
      </c>
      <c r="C240" s="3" t="s">
        <v>40</v>
      </c>
      <c r="D240" s="34">
        <f>IFERROR(VLOOKUP(A240,'Price Changes'!$C$2:$G$5859,5,FALSE),E240)</f>
        <v>102.5</v>
      </c>
      <c r="E240" s="8">
        <v>102.5</v>
      </c>
      <c r="F240" s="10">
        <v>38</v>
      </c>
      <c r="G240" s="11">
        <v>3895</v>
      </c>
      <c r="H240" s="7">
        <f>IFERROR((E240-D240)*F240,E240*F240)</f>
        <v>0</v>
      </c>
      <c r="I240" s="37">
        <f>+H240/G240</f>
        <v>0</v>
      </c>
    </row>
    <row r="241" spans="1:9" ht="15" thickBot="1" x14ac:dyDescent="0.35">
      <c r="A241" s="3">
        <v>33177623</v>
      </c>
      <c r="B241" s="3" t="s">
        <v>447</v>
      </c>
      <c r="C241" s="3" t="s">
        <v>40</v>
      </c>
      <c r="D241" s="34">
        <f>IFERROR(VLOOKUP(A241,'Price Changes'!$C$2:$G$5859,5,FALSE),E241)</f>
        <v>77</v>
      </c>
      <c r="E241" s="7">
        <v>77</v>
      </c>
      <c r="F241" s="5">
        <v>3</v>
      </c>
      <c r="G241" s="6">
        <v>231</v>
      </c>
      <c r="H241" s="7">
        <f>IFERROR((E241-D241)*F241,E241*F241)</f>
        <v>0</v>
      </c>
      <c r="I241" s="37">
        <f>+H241/G241</f>
        <v>0</v>
      </c>
    </row>
    <row r="242" spans="1:9" ht="15" thickBot="1" x14ac:dyDescent="0.35">
      <c r="A242" s="3">
        <v>33177627</v>
      </c>
      <c r="B242" s="3" t="s">
        <v>448</v>
      </c>
      <c r="C242" s="3" t="s">
        <v>40</v>
      </c>
      <c r="D242" s="34">
        <f>IFERROR(VLOOKUP(A242,'Price Changes'!$C$2:$G$5859,5,FALSE),E242)</f>
        <v>77</v>
      </c>
      <c r="E242" s="7">
        <v>77</v>
      </c>
      <c r="F242" s="5">
        <v>1</v>
      </c>
      <c r="G242" s="6">
        <v>77</v>
      </c>
      <c r="H242" s="7">
        <f>IFERROR((E242-D242)*F242,E242*F242)</f>
        <v>0</v>
      </c>
      <c r="I242" s="37">
        <f>+H242/G242</f>
        <v>0</v>
      </c>
    </row>
    <row r="243" spans="1:9" ht="15" thickBot="1" x14ac:dyDescent="0.35">
      <c r="A243" s="3">
        <v>33177649</v>
      </c>
      <c r="B243" s="3" t="s">
        <v>449</v>
      </c>
      <c r="C243" s="3" t="s">
        <v>40</v>
      </c>
      <c r="D243" s="34">
        <f>IFERROR(VLOOKUP(A243,'Price Changes'!$C$2:$G$5859,5,FALSE),E243)</f>
        <v>109.5</v>
      </c>
      <c r="E243" s="8">
        <v>109.5</v>
      </c>
      <c r="F243" s="10">
        <v>4</v>
      </c>
      <c r="G243" s="11">
        <v>438</v>
      </c>
      <c r="H243" s="7">
        <f>IFERROR((E243-D243)*F243,E243*F243)</f>
        <v>0</v>
      </c>
      <c r="I243" s="37">
        <f>+H243/G243</f>
        <v>0</v>
      </c>
    </row>
    <row r="244" spans="1:9" ht="15" thickBot="1" x14ac:dyDescent="0.35">
      <c r="A244" s="3">
        <v>33177653</v>
      </c>
      <c r="B244" s="3" t="s">
        <v>450</v>
      </c>
      <c r="C244" s="3" t="s">
        <v>40</v>
      </c>
      <c r="D244" s="34">
        <f>IFERROR(VLOOKUP(A244,'Price Changes'!$C$2:$G$5859,5,FALSE),E244)</f>
        <v>139.5</v>
      </c>
      <c r="E244" s="8">
        <v>139.5</v>
      </c>
      <c r="F244" s="10">
        <v>2</v>
      </c>
      <c r="G244" s="11">
        <v>279</v>
      </c>
      <c r="H244" s="7">
        <f>IFERROR((E244-D244)*F244,E244*F244)</f>
        <v>0</v>
      </c>
      <c r="I244" s="37">
        <f>+H244/G244</f>
        <v>0</v>
      </c>
    </row>
    <row r="245" spans="1:9" ht="15" thickBot="1" x14ac:dyDescent="0.35">
      <c r="A245" s="3">
        <v>33177654</v>
      </c>
      <c r="B245" s="3" t="s">
        <v>451</v>
      </c>
      <c r="C245" s="3" t="s">
        <v>40</v>
      </c>
      <c r="D245" s="34">
        <f>IFERROR(VLOOKUP(A245,'Price Changes'!$C$2:$G$5859,5,FALSE),E245)</f>
        <v>139.5</v>
      </c>
      <c r="E245" s="7">
        <v>139.5</v>
      </c>
      <c r="F245" s="5">
        <v>3</v>
      </c>
      <c r="G245" s="6">
        <v>418.5</v>
      </c>
      <c r="H245" s="7">
        <f>IFERROR((E245-D245)*F245,E245*F245)</f>
        <v>0</v>
      </c>
      <c r="I245" s="37">
        <f>+H245/G245</f>
        <v>0</v>
      </c>
    </row>
    <row r="246" spans="1:9" ht="15" thickBot="1" x14ac:dyDescent="0.35">
      <c r="A246" s="3">
        <v>33177721</v>
      </c>
      <c r="B246" s="3" t="s">
        <v>453</v>
      </c>
      <c r="C246" s="3" t="s">
        <v>40</v>
      </c>
      <c r="D246" s="34">
        <f>IFERROR(VLOOKUP(A246,'Price Changes'!$C$2:$G$5859,5,FALSE),E246)</f>
        <v>12.5</v>
      </c>
      <c r="E246" s="7">
        <v>12.5</v>
      </c>
      <c r="F246" s="5">
        <v>108</v>
      </c>
      <c r="G246" s="6">
        <v>1350</v>
      </c>
      <c r="H246" s="7">
        <f>IFERROR((E246-D246)*F246,E246*F246)</f>
        <v>0</v>
      </c>
      <c r="I246" s="37">
        <f>+H246/G246</f>
        <v>0</v>
      </c>
    </row>
    <row r="247" spans="1:9" ht="15" thickBot="1" x14ac:dyDescent="0.35">
      <c r="A247" s="3">
        <v>33178005</v>
      </c>
      <c r="B247" s="3" t="s">
        <v>454</v>
      </c>
      <c r="C247" s="3" t="s">
        <v>40</v>
      </c>
      <c r="D247" s="34">
        <f>IFERROR(VLOOKUP(A247,'Price Changes'!$C$2:$G$5859,5,FALSE),E247)</f>
        <v>8</v>
      </c>
      <c r="E247" s="8">
        <v>8</v>
      </c>
      <c r="F247" s="10">
        <v>496</v>
      </c>
      <c r="G247" s="11">
        <v>3968</v>
      </c>
      <c r="H247" s="7">
        <f>IFERROR((E247-D247)*F247,E247*F247)</f>
        <v>0</v>
      </c>
      <c r="I247" s="37">
        <f>+H247/G247</f>
        <v>0</v>
      </c>
    </row>
    <row r="248" spans="1:9" ht="15" thickBot="1" x14ac:dyDescent="0.35">
      <c r="A248" s="3">
        <v>33178029</v>
      </c>
      <c r="B248" s="3" t="s">
        <v>455</v>
      </c>
      <c r="C248" s="3" t="s">
        <v>40</v>
      </c>
      <c r="D248" s="34">
        <f>IFERROR(VLOOKUP(A248,'Price Changes'!$C$2:$G$5859,5,FALSE),E248)</f>
        <v>243</v>
      </c>
      <c r="E248" s="8">
        <v>243</v>
      </c>
      <c r="F248" s="10">
        <v>46</v>
      </c>
      <c r="G248" s="11">
        <v>11178</v>
      </c>
      <c r="H248" s="7">
        <f>IFERROR((E248-D248)*F248,E248*F248)</f>
        <v>0</v>
      </c>
      <c r="I248" s="37">
        <f>+H248/G248</f>
        <v>0</v>
      </c>
    </row>
    <row r="249" spans="1:9" ht="15" thickBot="1" x14ac:dyDescent="0.35">
      <c r="A249" s="3">
        <v>33178054</v>
      </c>
      <c r="B249" s="3" t="s">
        <v>456</v>
      </c>
      <c r="C249" s="3" t="s">
        <v>40</v>
      </c>
      <c r="D249" s="34">
        <f>IFERROR(VLOOKUP(A249,'Price Changes'!$C$2:$G$5859,5,FALSE),E249)</f>
        <v>8</v>
      </c>
      <c r="E249" s="7">
        <v>8</v>
      </c>
      <c r="F249" s="5">
        <v>20</v>
      </c>
      <c r="G249" s="6">
        <v>160</v>
      </c>
      <c r="H249" s="7">
        <f>IFERROR((E249-D249)*F249,E249*F249)</f>
        <v>0</v>
      </c>
      <c r="I249" s="37">
        <f>+H249/G249</f>
        <v>0</v>
      </c>
    </row>
    <row r="250" spans="1:9" ht="15" thickBot="1" x14ac:dyDescent="0.35">
      <c r="A250" s="3">
        <v>33178086</v>
      </c>
      <c r="B250" s="3" t="s">
        <v>457</v>
      </c>
      <c r="C250" s="3" t="s">
        <v>40</v>
      </c>
      <c r="D250" s="34">
        <f>IFERROR(VLOOKUP(A250,'Price Changes'!$C$2:$G$5859,5,FALSE),E250)</f>
        <v>8</v>
      </c>
      <c r="E250" s="8">
        <v>8</v>
      </c>
      <c r="F250" s="10">
        <v>15</v>
      </c>
      <c r="G250" s="11">
        <v>120</v>
      </c>
      <c r="H250" s="7">
        <f>IFERROR((E250-D250)*F250,E250*F250)</f>
        <v>0</v>
      </c>
      <c r="I250" s="37">
        <f>+H250/G250</f>
        <v>0</v>
      </c>
    </row>
    <row r="251" spans="1:9" ht="15" thickBot="1" x14ac:dyDescent="0.35">
      <c r="A251" s="3">
        <v>33181664</v>
      </c>
      <c r="B251" s="3" t="s">
        <v>460</v>
      </c>
      <c r="C251" s="3" t="s">
        <v>40</v>
      </c>
      <c r="D251" s="34">
        <f>IFERROR(VLOOKUP(A251,'Price Changes'!$C$2:$G$5859,5,FALSE),E251)</f>
        <v>8</v>
      </c>
      <c r="E251" s="7">
        <v>8</v>
      </c>
      <c r="F251" s="5">
        <v>50</v>
      </c>
      <c r="G251" s="6">
        <v>400</v>
      </c>
      <c r="H251" s="7">
        <f>IFERROR((E251-D251)*F251,E251*F251)</f>
        <v>0</v>
      </c>
      <c r="I251" s="37">
        <f>+H251/G251</f>
        <v>0</v>
      </c>
    </row>
    <row r="252" spans="1:9" ht="15" thickBot="1" x14ac:dyDescent="0.35">
      <c r="A252" s="3">
        <v>33181789</v>
      </c>
      <c r="B252" s="3" t="s">
        <v>461</v>
      </c>
      <c r="C252" s="3" t="s">
        <v>40</v>
      </c>
      <c r="D252" s="34">
        <f>IFERROR(VLOOKUP(A252,'Price Changes'!$C$2:$G$5859,5,FALSE),E252)</f>
        <v>8</v>
      </c>
      <c r="E252" s="8">
        <v>8</v>
      </c>
      <c r="F252" s="10">
        <v>102</v>
      </c>
      <c r="G252" s="11">
        <v>816</v>
      </c>
      <c r="H252" s="7">
        <f>IFERROR((E252-D252)*F252,E252*F252)</f>
        <v>0</v>
      </c>
      <c r="I252" s="37">
        <f>+H252/G252</f>
        <v>0</v>
      </c>
    </row>
    <row r="253" spans="1:9" ht="15" thickBot="1" x14ac:dyDescent="0.35">
      <c r="A253" s="3">
        <v>33183288</v>
      </c>
      <c r="B253" s="3" t="s">
        <v>462</v>
      </c>
      <c r="C253" s="3" t="s">
        <v>40</v>
      </c>
      <c r="D253" s="34">
        <f>IFERROR(VLOOKUP(A253,'Price Changes'!$C$2:$G$5859,5,FALSE),E253)</f>
        <v>33</v>
      </c>
      <c r="E253" s="8">
        <v>33</v>
      </c>
      <c r="F253" s="10">
        <v>16</v>
      </c>
      <c r="G253" s="11">
        <v>528</v>
      </c>
      <c r="H253" s="7">
        <f>IFERROR((E253-D253)*F253,E253*F253)</f>
        <v>0</v>
      </c>
      <c r="I253" s="37">
        <f>+H253/G253</f>
        <v>0</v>
      </c>
    </row>
    <row r="254" spans="1:9" ht="15" thickBot="1" x14ac:dyDescent="0.35">
      <c r="A254" s="3">
        <v>33191085</v>
      </c>
      <c r="B254" s="3" t="s">
        <v>466</v>
      </c>
      <c r="C254" s="3" t="s">
        <v>40</v>
      </c>
      <c r="D254" s="34">
        <f>IFERROR(VLOOKUP(A254,'Price Changes'!$C$2:$G$5859,5,FALSE),E254)</f>
        <v>8.5</v>
      </c>
      <c r="E254" s="7">
        <v>8.5</v>
      </c>
      <c r="F254" s="5">
        <v>105</v>
      </c>
      <c r="G254" s="6">
        <v>892.5</v>
      </c>
      <c r="H254" s="7">
        <f>IFERROR((E254-D254)*F254,E254*F254)</f>
        <v>0</v>
      </c>
      <c r="I254" s="37">
        <f>+H254/G254</f>
        <v>0</v>
      </c>
    </row>
    <row r="255" spans="1:9" ht="15" thickBot="1" x14ac:dyDescent="0.35">
      <c r="A255" s="3">
        <v>33195358</v>
      </c>
      <c r="B255" s="3" t="s">
        <v>467</v>
      </c>
      <c r="C255" s="3" t="s">
        <v>40</v>
      </c>
      <c r="D255" s="34">
        <f>IFERROR(VLOOKUP(A255,'Price Changes'!$C$2:$G$5859,5,FALSE),E255)</f>
        <v>495</v>
      </c>
      <c r="E255" s="8">
        <v>495</v>
      </c>
      <c r="F255" s="10">
        <v>2</v>
      </c>
      <c r="G255" s="11">
        <v>990</v>
      </c>
      <c r="H255" s="7">
        <f>IFERROR((E255-D255)*F255,E255*F255)</f>
        <v>0</v>
      </c>
      <c r="I255" s="37">
        <f>+H255/G255</f>
        <v>0</v>
      </c>
    </row>
    <row r="256" spans="1:9" ht="15" thickBot="1" x14ac:dyDescent="0.35">
      <c r="A256" s="3">
        <v>33195550</v>
      </c>
      <c r="B256" s="3" t="s">
        <v>468</v>
      </c>
      <c r="C256" s="3" t="s">
        <v>40</v>
      </c>
      <c r="D256" s="34">
        <f>IFERROR(VLOOKUP(A256,'Price Changes'!$C$2:$G$5859,5,FALSE),E256)</f>
        <v>18.5</v>
      </c>
      <c r="E256" s="7">
        <v>18.5</v>
      </c>
      <c r="F256" s="5">
        <v>7</v>
      </c>
      <c r="G256" s="6">
        <v>129.5</v>
      </c>
      <c r="H256" s="7">
        <f>IFERROR((E256-D256)*F256,E256*F256)</f>
        <v>0</v>
      </c>
      <c r="I256" s="37">
        <f>+H256/G256</f>
        <v>0</v>
      </c>
    </row>
    <row r="257" spans="1:9" ht="15" thickBot="1" x14ac:dyDescent="0.35">
      <c r="A257" s="3">
        <v>33198468</v>
      </c>
      <c r="B257" s="3" t="s">
        <v>469</v>
      </c>
      <c r="C257" s="3" t="s">
        <v>40</v>
      </c>
      <c r="D257" s="34">
        <f>IFERROR(VLOOKUP(A257,'Price Changes'!$C$2:$G$5859,5,FALSE),E257)</f>
        <v>390</v>
      </c>
      <c r="E257" s="8">
        <v>390</v>
      </c>
      <c r="F257" s="10">
        <v>1</v>
      </c>
      <c r="G257" s="11">
        <v>390</v>
      </c>
      <c r="H257" s="7">
        <f>IFERROR((E257-D257)*F257,E257*F257)</f>
        <v>0</v>
      </c>
      <c r="I257" s="37">
        <f>+H257/G257</f>
        <v>0</v>
      </c>
    </row>
    <row r="258" spans="1:9" ht="15" thickBot="1" x14ac:dyDescent="0.35">
      <c r="A258" s="3">
        <v>33198692</v>
      </c>
      <c r="B258" s="3" t="s">
        <v>472</v>
      </c>
      <c r="C258" s="3" t="s">
        <v>40</v>
      </c>
      <c r="D258" s="34">
        <f>IFERROR(VLOOKUP(A258,'Price Changes'!$C$2:$G$5859,5,FALSE),E258)</f>
        <v>18</v>
      </c>
      <c r="E258" s="8">
        <v>18</v>
      </c>
      <c r="F258" s="10">
        <v>109</v>
      </c>
      <c r="G258" s="11">
        <v>1962</v>
      </c>
      <c r="H258" s="7">
        <f>IFERROR((E258-D258)*F258,E258*F258)</f>
        <v>0</v>
      </c>
      <c r="I258" s="37">
        <f>+H258/G258</f>
        <v>0</v>
      </c>
    </row>
    <row r="259" spans="1:9" ht="15" thickBot="1" x14ac:dyDescent="0.35">
      <c r="A259" s="3">
        <v>33198718</v>
      </c>
      <c r="B259" s="3" t="s">
        <v>473</v>
      </c>
      <c r="C259" s="3" t="s">
        <v>40</v>
      </c>
      <c r="D259" s="34">
        <f>IFERROR(VLOOKUP(A259,'Price Changes'!$C$2:$G$5859,5,FALSE),E259)</f>
        <v>34.5</v>
      </c>
      <c r="E259" s="7">
        <v>34.5</v>
      </c>
      <c r="F259" s="5">
        <v>329</v>
      </c>
      <c r="G259" s="6">
        <v>11350.5</v>
      </c>
      <c r="H259" s="7">
        <f>IFERROR((E259-D259)*F259,E259*F259)</f>
        <v>0</v>
      </c>
      <c r="I259" s="37">
        <f>+H259/G259</f>
        <v>0</v>
      </c>
    </row>
    <row r="260" spans="1:9" ht="15" thickBot="1" x14ac:dyDescent="0.35">
      <c r="A260" s="3">
        <v>33198734</v>
      </c>
      <c r="B260" s="3" t="s">
        <v>474</v>
      </c>
      <c r="C260" s="3" t="s">
        <v>40</v>
      </c>
      <c r="D260" s="34">
        <f>IFERROR(VLOOKUP(A260,'Price Changes'!$C$2:$G$5859,5,FALSE),E260)</f>
        <v>13</v>
      </c>
      <c r="E260" s="8">
        <v>13</v>
      </c>
      <c r="F260" s="10">
        <v>329</v>
      </c>
      <c r="G260" s="11">
        <v>4277</v>
      </c>
      <c r="H260" s="7">
        <f>IFERROR((E260-D260)*F260,E260*F260)</f>
        <v>0</v>
      </c>
      <c r="I260" s="37">
        <f>+H260/G260</f>
        <v>0</v>
      </c>
    </row>
    <row r="261" spans="1:9" ht="15" thickBot="1" x14ac:dyDescent="0.35">
      <c r="A261" s="3">
        <v>33198750</v>
      </c>
      <c r="B261" s="3" t="s">
        <v>475</v>
      </c>
      <c r="C261" s="3" t="s">
        <v>40</v>
      </c>
      <c r="D261" s="34">
        <f>IFERROR(VLOOKUP(A261,'Price Changes'!$C$2:$G$5859,5,FALSE),E261)</f>
        <v>8</v>
      </c>
      <c r="E261" s="7">
        <v>8</v>
      </c>
      <c r="F261" s="5">
        <v>399</v>
      </c>
      <c r="G261" s="6">
        <v>3192</v>
      </c>
      <c r="H261" s="7">
        <f>IFERROR((E261-D261)*F261,E261*F261)</f>
        <v>0</v>
      </c>
      <c r="I261" s="37">
        <f>+H261/G261</f>
        <v>0</v>
      </c>
    </row>
    <row r="262" spans="1:9" ht="15" thickBot="1" x14ac:dyDescent="0.35">
      <c r="A262" s="3">
        <v>33198789</v>
      </c>
      <c r="B262" s="3" t="s">
        <v>476</v>
      </c>
      <c r="C262" s="3" t="s">
        <v>40</v>
      </c>
      <c r="D262" s="34">
        <f>IFERROR(VLOOKUP(A262,'Price Changes'!$C$2:$G$5859,5,FALSE),E262)</f>
        <v>12</v>
      </c>
      <c r="E262" s="8">
        <v>12</v>
      </c>
      <c r="F262" s="10">
        <v>44</v>
      </c>
      <c r="G262" s="11">
        <v>528</v>
      </c>
      <c r="H262" s="7">
        <f>IFERROR((E262-D262)*F262,E262*F262)</f>
        <v>0</v>
      </c>
      <c r="I262" s="37">
        <f>+H262/G262</f>
        <v>0</v>
      </c>
    </row>
    <row r="263" spans="1:9" ht="15" thickBot="1" x14ac:dyDescent="0.35">
      <c r="A263" s="3">
        <v>33198897</v>
      </c>
      <c r="B263" s="3" t="s">
        <v>477</v>
      </c>
      <c r="C263" s="3" t="s">
        <v>40</v>
      </c>
      <c r="D263" s="34">
        <f>IFERROR(VLOOKUP(A263,'Price Changes'!$C$2:$G$5859,5,FALSE),E263)</f>
        <v>232</v>
      </c>
      <c r="E263" s="8">
        <v>232</v>
      </c>
      <c r="F263" s="10">
        <v>9</v>
      </c>
      <c r="G263" s="11">
        <v>2088</v>
      </c>
      <c r="H263" s="7">
        <f>IFERROR((E263-D263)*F263,E263*F263)</f>
        <v>0</v>
      </c>
      <c r="I263" s="37">
        <f>+H263/G263</f>
        <v>0</v>
      </c>
    </row>
    <row r="264" spans="1:9" ht="15" thickBot="1" x14ac:dyDescent="0.35">
      <c r="A264" s="3">
        <v>34000042</v>
      </c>
      <c r="B264" s="3" t="s">
        <v>479</v>
      </c>
      <c r="C264" s="3" t="s">
        <v>478</v>
      </c>
      <c r="D264" s="34">
        <f>IFERROR(VLOOKUP(A264,'Price Changes'!$C$2:$G$5859,5,FALSE),E264)</f>
        <v>432</v>
      </c>
      <c r="E264" s="7">
        <v>453.6</v>
      </c>
      <c r="F264" s="5">
        <v>15</v>
      </c>
      <c r="G264" s="6">
        <v>6501.6</v>
      </c>
      <c r="H264" s="7">
        <f>IFERROR((E264-D264)*F264,E264*F264)</f>
        <v>324.00000000000034</v>
      </c>
      <c r="I264" s="37">
        <f>+H264/G264</f>
        <v>4.9833887043189418E-2</v>
      </c>
    </row>
    <row r="265" spans="1:9" ht="15" thickBot="1" x14ac:dyDescent="0.35">
      <c r="A265" s="3">
        <v>34000043</v>
      </c>
      <c r="B265" s="3" t="s">
        <v>481</v>
      </c>
      <c r="C265" s="3" t="s">
        <v>478</v>
      </c>
      <c r="D265" s="34">
        <f>IFERROR(VLOOKUP(A265,'Price Changes'!$C$2:$G$5859,5,FALSE),E265)</f>
        <v>432</v>
      </c>
      <c r="E265" s="7">
        <v>453.6</v>
      </c>
      <c r="F265" s="5">
        <v>287</v>
      </c>
      <c r="G265" s="6">
        <v>124156.8</v>
      </c>
      <c r="H265" s="7">
        <f>IFERROR((E265-D265)*F265,E265*F265)</f>
        <v>6199.2000000000062</v>
      </c>
      <c r="I265" s="37">
        <f>+H265/G265</f>
        <v>4.9930410577592253E-2</v>
      </c>
    </row>
    <row r="266" spans="1:9" ht="15" thickBot="1" x14ac:dyDescent="0.35">
      <c r="A266" s="3">
        <v>34000044</v>
      </c>
      <c r="B266" s="3" t="s">
        <v>482</v>
      </c>
      <c r="C266" s="3" t="s">
        <v>478</v>
      </c>
      <c r="D266" s="34">
        <f>IFERROR(VLOOKUP(A266,'Price Changes'!$C$2:$G$5859,5,FALSE),E266)</f>
        <v>432</v>
      </c>
      <c r="E266" s="7">
        <v>453.6</v>
      </c>
      <c r="F266" s="5">
        <v>8</v>
      </c>
      <c r="G266" s="6">
        <v>3520.8</v>
      </c>
      <c r="H266" s="7">
        <f>IFERROR((E266-D266)*F266,E266*F266)</f>
        <v>172.80000000000018</v>
      </c>
      <c r="I266" s="37">
        <f>+H266/G266</f>
        <v>4.9079754601227044E-2</v>
      </c>
    </row>
    <row r="267" spans="1:9" ht="15" thickBot="1" x14ac:dyDescent="0.35">
      <c r="A267" s="3">
        <v>34000050</v>
      </c>
      <c r="B267" s="3" t="s">
        <v>483</v>
      </c>
      <c r="C267" s="3" t="s">
        <v>480</v>
      </c>
      <c r="D267" s="34">
        <f>IFERROR(VLOOKUP(A267,'Price Changes'!$C$2:$G$5859,5,FALSE),E267)</f>
        <v>234</v>
      </c>
      <c r="E267" s="8">
        <v>245.7</v>
      </c>
      <c r="F267" s="10">
        <v>320</v>
      </c>
      <c r="G267" s="11">
        <v>75043.8</v>
      </c>
      <c r="H267" s="7">
        <f>IFERROR((E267-D267)*F267,E267*F267)</f>
        <v>3743.9999999999964</v>
      </c>
      <c r="I267" s="37">
        <f>+H267/G267</f>
        <v>4.989086373557837E-2</v>
      </c>
    </row>
    <row r="268" spans="1:9" ht="15" thickBot="1" x14ac:dyDescent="0.35">
      <c r="A268" s="3">
        <v>34000140</v>
      </c>
      <c r="B268" s="3" t="s">
        <v>484</v>
      </c>
      <c r="C268" s="3" t="s">
        <v>478</v>
      </c>
      <c r="D268" s="34">
        <f>IFERROR(VLOOKUP(A268,'Price Changes'!$C$2:$G$5859,5,FALSE),E268)</f>
        <v>469</v>
      </c>
      <c r="E268" s="8">
        <v>492.45</v>
      </c>
      <c r="F268" s="10">
        <v>8</v>
      </c>
      <c r="G268" s="11">
        <v>3752</v>
      </c>
      <c r="H268" s="7">
        <f>IFERROR((E268-D268)*F268,E268*F268)</f>
        <v>187.59999999999991</v>
      </c>
      <c r="I268" s="37">
        <f>+H268/G268</f>
        <v>4.9999999999999975E-2</v>
      </c>
    </row>
    <row r="269" spans="1:9" ht="15" thickBot="1" x14ac:dyDescent="0.35">
      <c r="A269" s="3">
        <v>34000790</v>
      </c>
      <c r="B269" s="3" t="s">
        <v>485</v>
      </c>
      <c r="C269" s="3" t="s">
        <v>480</v>
      </c>
      <c r="D269" s="34">
        <f>IFERROR(VLOOKUP(A269,'Price Changes'!$C$2:$G$5859,5,FALSE),E269)</f>
        <v>332</v>
      </c>
      <c r="E269" s="8">
        <v>348.6</v>
      </c>
      <c r="F269" s="10">
        <v>686</v>
      </c>
      <c r="G269" s="11">
        <v>227752</v>
      </c>
      <c r="H269" s="7">
        <f>IFERROR((E269-D269)*F269,E269*F269)</f>
        <v>11387.600000000015</v>
      </c>
      <c r="I269" s="37">
        <f>+H269/G269</f>
        <v>5.0000000000000065E-2</v>
      </c>
    </row>
    <row r="270" spans="1:9" ht="15" thickBot="1" x14ac:dyDescent="0.35">
      <c r="A270" s="3">
        <v>34010040</v>
      </c>
      <c r="B270" s="3" t="s">
        <v>486</v>
      </c>
      <c r="C270" s="3" t="s">
        <v>480</v>
      </c>
      <c r="D270" s="34">
        <f>IFERROR(VLOOKUP(A270,'Price Changes'!$C$2:$G$5859,5,FALSE),E270)</f>
        <v>234</v>
      </c>
      <c r="E270" s="7">
        <v>245.7</v>
      </c>
      <c r="F270" s="5">
        <v>130</v>
      </c>
      <c r="G270" s="6">
        <v>30466.799999999999</v>
      </c>
      <c r="H270" s="7">
        <f>IFERROR((E270-D270)*F270,E270*F270)</f>
        <v>1520.9999999999986</v>
      </c>
      <c r="I270" s="37">
        <f>+H270/G270</f>
        <v>4.9923195084485367E-2</v>
      </c>
    </row>
    <row r="271" spans="1:9" ht="15" thickBot="1" x14ac:dyDescent="0.35">
      <c r="A271" s="3">
        <v>34010075</v>
      </c>
      <c r="B271" s="3" t="s">
        <v>487</v>
      </c>
      <c r="C271" s="3" t="s">
        <v>480</v>
      </c>
      <c r="D271" s="34">
        <f>IFERROR(VLOOKUP(A271,'Price Changes'!$C$2:$G$5859,5,FALSE),E271)</f>
        <v>209</v>
      </c>
      <c r="E271" s="8">
        <v>219.45</v>
      </c>
      <c r="F271" s="10">
        <v>18</v>
      </c>
      <c r="G271" s="11">
        <v>3762</v>
      </c>
      <c r="H271" s="7">
        <f>IFERROR((E271-D271)*F271,E271*F271)</f>
        <v>188.0999999999998</v>
      </c>
      <c r="I271" s="37">
        <f>+H271/G271</f>
        <v>4.9999999999999947E-2</v>
      </c>
    </row>
    <row r="272" spans="1:9" ht="15" thickBot="1" x14ac:dyDescent="0.35">
      <c r="A272" s="3">
        <v>34010160</v>
      </c>
      <c r="B272" s="3" t="s">
        <v>488</v>
      </c>
      <c r="C272" s="3" t="s">
        <v>480</v>
      </c>
      <c r="D272" s="34">
        <f>IFERROR(VLOOKUP(A272,'Price Changes'!$C$2:$G$5859,5,FALSE),E272)</f>
        <v>200</v>
      </c>
      <c r="E272" s="7">
        <v>210</v>
      </c>
      <c r="F272" s="5">
        <v>1857</v>
      </c>
      <c r="G272" s="6">
        <v>372080</v>
      </c>
      <c r="H272" s="7">
        <f>IFERROR((E272-D272)*F272,E272*F272)</f>
        <v>18570</v>
      </c>
      <c r="I272" s="37">
        <f>+H272/G272</f>
        <v>4.9908621801763059E-2</v>
      </c>
    </row>
    <row r="273" spans="1:9" ht="15" thickBot="1" x14ac:dyDescent="0.35">
      <c r="A273" s="3">
        <v>34033003</v>
      </c>
      <c r="B273" s="3" t="s">
        <v>489</v>
      </c>
      <c r="C273" s="3" t="s">
        <v>480</v>
      </c>
      <c r="D273" s="34">
        <f>IFERROR(VLOOKUP(A273,'Price Changes'!$C$2:$G$5859,5,FALSE),E273)</f>
        <v>0.01</v>
      </c>
      <c r="E273" s="7">
        <v>0.01</v>
      </c>
      <c r="F273" s="5">
        <v>1</v>
      </c>
      <c r="G273" s="6">
        <v>0.01</v>
      </c>
      <c r="H273" s="7">
        <f>IFERROR((E273-D273)*F273,E273*F273)</f>
        <v>0</v>
      </c>
      <c r="I273" s="37">
        <f>+H273/G273</f>
        <v>0</v>
      </c>
    </row>
    <row r="274" spans="1:9" ht="15" thickBot="1" x14ac:dyDescent="0.35">
      <c r="A274" s="3">
        <v>34033006</v>
      </c>
      <c r="B274" s="3" t="s">
        <v>490</v>
      </c>
      <c r="C274" s="3" t="s">
        <v>480</v>
      </c>
      <c r="D274" s="34">
        <f>IFERROR(VLOOKUP(A274,'Price Changes'!$C$2:$G$5859,5,FALSE),E274)</f>
        <v>0.01</v>
      </c>
      <c r="E274" s="8">
        <v>0.01</v>
      </c>
      <c r="F274" s="10">
        <v>5</v>
      </c>
      <c r="G274" s="11">
        <v>0.05</v>
      </c>
      <c r="H274" s="7">
        <f>IFERROR((E274-D274)*F274,E274*F274)</f>
        <v>0</v>
      </c>
      <c r="I274" s="37">
        <f>+H274/G274</f>
        <v>0</v>
      </c>
    </row>
    <row r="275" spans="1:9" ht="15" thickBot="1" x14ac:dyDescent="0.35">
      <c r="A275" s="3">
        <v>34033010</v>
      </c>
      <c r="B275" s="3" t="s">
        <v>491</v>
      </c>
      <c r="C275" s="3" t="s">
        <v>480</v>
      </c>
      <c r="D275" s="34">
        <f>IFERROR(VLOOKUP(A275,'Price Changes'!$C$2:$G$5859,5,FALSE),E275)</f>
        <v>0.01</v>
      </c>
      <c r="E275" s="8">
        <v>0.01</v>
      </c>
      <c r="F275" s="10">
        <v>2</v>
      </c>
      <c r="G275" s="11">
        <v>0.02</v>
      </c>
      <c r="H275" s="7">
        <f>IFERROR((E275-D275)*F275,E275*F275)</f>
        <v>0</v>
      </c>
      <c r="I275" s="37">
        <f>+H275/G275</f>
        <v>0</v>
      </c>
    </row>
    <row r="276" spans="1:9" ht="15" thickBot="1" x14ac:dyDescent="0.35">
      <c r="A276" s="3">
        <v>34033013</v>
      </c>
      <c r="B276" s="3" t="s">
        <v>492</v>
      </c>
      <c r="C276" s="3" t="s">
        <v>480</v>
      </c>
      <c r="D276" s="34">
        <f>IFERROR(VLOOKUP(A276,'Price Changes'!$C$2:$G$5859,5,FALSE),E276)</f>
        <v>0.01</v>
      </c>
      <c r="E276" s="7">
        <v>0.01</v>
      </c>
      <c r="F276" s="5">
        <v>4</v>
      </c>
      <c r="G276" s="6">
        <v>0.04</v>
      </c>
      <c r="H276" s="7">
        <f>IFERROR((E276-D276)*F276,E276*F276)</f>
        <v>0</v>
      </c>
      <c r="I276" s="37">
        <f>+H276/G276</f>
        <v>0</v>
      </c>
    </row>
    <row r="277" spans="1:9" ht="15" thickBot="1" x14ac:dyDescent="0.35">
      <c r="A277" s="3">
        <v>34033020</v>
      </c>
      <c r="B277" s="3" t="s">
        <v>493</v>
      </c>
      <c r="C277" s="3" t="s">
        <v>480</v>
      </c>
      <c r="D277" s="34">
        <f>IFERROR(VLOOKUP(A277,'Price Changes'!$C$2:$G$5859,5,FALSE),E277)</f>
        <v>0.01</v>
      </c>
      <c r="E277" s="8">
        <v>0.01</v>
      </c>
      <c r="F277" s="10">
        <v>2</v>
      </c>
      <c r="G277" s="11">
        <v>0.02</v>
      </c>
      <c r="H277" s="7">
        <f>IFERROR((E277-D277)*F277,E277*F277)</f>
        <v>0</v>
      </c>
      <c r="I277" s="37">
        <f>+H277/G277</f>
        <v>0</v>
      </c>
    </row>
    <row r="278" spans="1:9" ht="15" thickBot="1" x14ac:dyDescent="0.35">
      <c r="A278" s="3">
        <v>34200030</v>
      </c>
      <c r="B278" s="3" t="s">
        <v>485</v>
      </c>
      <c r="C278" s="3" t="s">
        <v>500</v>
      </c>
      <c r="D278" s="34">
        <f>IFERROR(VLOOKUP(A278,'Price Changes'!$C$2:$G$5859,5,FALSE),E278)</f>
        <v>318</v>
      </c>
      <c r="E278" s="7">
        <v>333.9</v>
      </c>
      <c r="F278" s="5">
        <v>19</v>
      </c>
      <c r="G278" s="6">
        <v>6042</v>
      </c>
      <c r="H278" s="7">
        <f>IFERROR((E278-D278)*F278,E278*F278)</f>
        <v>302.09999999999957</v>
      </c>
      <c r="I278" s="37">
        <f>+H278/G278</f>
        <v>4.9999999999999926E-2</v>
      </c>
    </row>
    <row r="279" spans="1:9" ht="15" thickBot="1" x14ac:dyDescent="0.35">
      <c r="A279" s="3">
        <v>34200110</v>
      </c>
      <c r="B279" s="3" t="s">
        <v>501</v>
      </c>
      <c r="C279" s="3" t="s">
        <v>500</v>
      </c>
      <c r="D279" s="34">
        <f>IFERROR(VLOOKUP(A279,'Price Changes'!$C$2:$G$5859,5,FALSE),E279)</f>
        <v>147</v>
      </c>
      <c r="E279" s="8">
        <v>154.35</v>
      </c>
      <c r="F279" s="10">
        <v>79</v>
      </c>
      <c r="G279" s="11">
        <v>11613</v>
      </c>
      <c r="H279" s="7">
        <f>IFERROR((E279-D279)*F279,E279*F279)</f>
        <v>580.64999999999952</v>
      </c>
      <c r="I279" s="37">
        <f>+H279/G279</f>
        <v>4.9999999999999961E-2</v>
      </c>
    </row>
    <row r="280" spans="1:9" ht="15" thickBot="1" x14ac:dyDescent="0.35">
      <c r="A280" s="3">
        <v>34210130</v>
      </c>
      <c r="B280" s="3" t="s">
        <v>502</v>
      </c>
      <c r="C280" s="3" t="s">
        <v>500</v>
      </c>
      <c r="D280" s="34">
        <f>IFERROR(VLOOKUP(A280,'Price Changes'!$C$2:$G$5859,5,FALSE),E280)</f>
        <v>332</v>
      </c>
      <c r="E280" s="7">
        <v>348.6</v>
      </c>
      <c r="F280" s="5">
        <v>671</v>
      </c>
      <c r="G280" s="6">
        <v>222987.8</v>
      </c>
      <c r="H280" s="7">
        <f>IFERROR((E280-D280)*F280,E280*F280)</f>
        <v>11138.600000000015</v>
      </c>
      <c r="I280" s="37">
        <f>+H280/G280</f>
        <v>4.9951611702523706E-2</v>
      </c>
    </row>
    <row r="281" spans="1:9" ht="15" thickBot="1" x14ac:dyDescent="0.35">
      <c r="A281" s="3">
        <v>34210150</v>
      </c>
      <c r="B281" s="3" t="s">
        <v>503</v>
      </c>
      <c r="C281" s="3" t="s">
        <v>500</v>
      </c>
      <c r="D281" s="34">
        <f>IFERROR(VLOOKUP(A281,'Price Changes'!$C$2:$G$5859,5,FALSE),E281)</f>
        <v>141</v>
      </c>
      <c r="E281" s="8">
        <v>148.05000000000001</v>
      </c>
      <c r="F281" s="10">
        <v>2147</v>
      </c>
      <c r="G281" s="11">
        <v>302853.90000000002</v>
      </c>
      <c r="H281" s="7">
        <f>IFERROR((E281-D281)*F281,E281*F281)</f>
        <v>15136.350000000024</v>
      </c>
      <c r="I281" s="37">
        <f>+H281/G281</f>
        <v>4.9979049303971394E-2</v>
      </c>
    </row>
    <row r="282" spans="1:9" ht="15" thickBot="1" x14ac:dyDescent="0.35">
      <c r="A282" s="3">
        <v>34233048</v>
      </c>
      <c r="B282" s="3" t="s">
        <v>494</v>
      </c>
      <c r="C282" s="3" t="s">
        <v>500</v>
      </c>
      <c r="D282" s="34">
        <f>IFERROR(VLOOKUP(A282,'Price Changes'!$C$2:$G$5859,5,FALSE),E282)</f>
        <v>0.01</v>
      </c>
      <c r="E282" s="7">
        <v>0.01</v>
      </c>
      <c r="F282" s="5">
        <v>2</v>
      </c>
      <c r="G282" s="6">
        <v>0.02</v>
      </c>
      <c r="H282" s="7">
        <f>IFERROR((E282-D282)*F282,E282*F282)</f>
        <v>0</v>
      </c>
      <c r="I282" s="37">
        <f>+H282/G282</f>
        <v>0</v>
      </c>
    </row>
    <row r="283" spans="1:9" ht="15" thickBot="1" x14ac:dyDescent="0.35">
      <c r="A283" s="3">
        <v>34233055</v>
      </c>
      <c r="B283" s="3" t="s">
        <v>495</v>
      </c>
      <c r="C283" s="3" t="s">
        <v>500</v>
      </c>
      <c r="D283" s="34">
        <f>IFERROR(VLOOKUP(A283,'Price Changes'!$C$2:$G$5859,5,FALSE),E283)</f>
        <v>0.01</v>
      </c>
      <c r="E283" s="8">
        <v>0.01</v>
      </c>
      <c r="F283" s="10">
        <v>2</v>
      </c>
      <c r="G283" s="11">
        <v>0.02</v>
      </c>
      <c r="H283" s="7">
        <f>IFERROR((E283-D283)*F283,E283*F283)</f>
        <v>0</v>
      </c>
      <c r="I283" s="37">
        <f>+H283/G283</f>
        <v>0</v>
      </c>
    </row>
    <row r="284" spans="1:9" ht="15" thickBot="1" x14ac:dyDescent="0.35">
      <c r="A284" s="3">
        <v>34233069</v>
      </c>
      <c r="B284" s="3" t="s">
        <v>496</v>
      </c>
      <c r="C284" s="3" t="s">
        <v>500</v>
      </c>
      <c r="D284" s="34">
        <f>IFERROR(VLOOKUP(A284,'Price Changes'!$C$2:$G$5859,5,FALSE),E284)</f>
        <v>0.01</v>
      </c>
      <c r="E284" s="8">
        <v>0.01</v>
      </c>
      <c r="F284" s="10">
        <v>8</v>
      </c>
      <c r="G284" s="11">
        <v>0.08</v>
      </c>
      <c r="H284" s="7">
        <f>IFERROR((E284-D284)*F284,E284*F284)</f>
        <v>0</v>
      </c>
      <c r="I284" s="37">
        <f>+H284/G284</f>
        <v>0</v>
      </c>
    </row>
    <row r="285" spans="1:9" ht="15" thickBot="1" x14ac:dyDescent="0.35">
      <c r="A285" s="3">
        <v>34233076</v>
      </c>
      <c r="B285" s="3" t="s">
        <v>497</v>
      </c>
      <c r="C285" s="3" t="s">
        <v>500</v>
      </c>
      <c r="D285" s="34">
        <f>IFERROR(VLOOKUP(A285,'Price Changes'!$C$2:$G$5859,5,FALSE),E285)</f>
        <v>0.01</v>
      </c>
      <c r="E285" s="7">
        <v>0.01</v>
      </c>
      <c r="F285" s="5">
        <v>8</v>
      </c>
      <c r="G285" s="6">
        <v>0.08</v>
      </c>
      <c r="H285" s="7">
        <f>IFERROR((E285-D285)*F285,E285*F285)</f>
        <v>0</v>
      </c>
      <c r="I285" s="37">
        <f>+H285/G285</f>
        <v>0</v>
      </c>
    </row>
    <row r="286" spans="1:9" ht="15" thickBot="1" x14ac:dyDescent="0.35">
      <c r="A286" s="3">
        <v>34233083</v>
      </c>
      <c r="B286" s="3" t="s">
        <v>498</v>
      </c>
      <c r="C286" s="3" t="s">
        <v>500</v>
      </c>
      <c r="D286" s="34">
        <f>IFERROR(VLOOKUP(A286,'Price Changes'!$C$2:$G$5859,5,FALSE),E286)</f>
        <v>0.01</v>
      </c>
      <c r="E286" s="8">
        <v>0.01</v>
      </c>
      <c r="F286" s="10">
        <v>4</v>
      </c>
      <c r="G286" s="11">
        <v>0.04</v>
      </c>
      <c r="H286" s="7">
        <f>IFERROR((E286-D286)*F286,E286*F286)</f>
        <v>0</v>
      </c>
      <c r="I286" s="37">
        <f>+H286/G286</f>
        <v>0</v>
      </c>
    </row>
    <row r="287" spans="1:9" ht="15" thickBot="1" x14ac:dyDescent="0.35">
      <c r="A287" s="3">
        <v>34250127</v>
      </c>
      <c r="B287" s="3" t="s">
        <v>504</v>
      </c>
      <c r="C287" s="3" t="s">
        <v>505</v>
      </c>
      <c r="D287" s="34">
        <f>IFERROR(VLOOKUP(A287,'Price Changes'!$C$2:$G$5859,5,FALSE),E287)</f>
        <v>440</v>
      </c>
      <c r="E287" s="8">
        <v>462</v>
      </c>
      <c r="F287" s="10">
        <v>12</v>
      </c>
      <c r="G287" s="11">
        <v>5302</v>
      </c>
      <c r="H287" s="7">
        <f>IFERROR((E287-D287)*F287,E287*F287)</f>
        <v>264</v>
      </c>
      <c r="I287" s="37">
        <f>+H287/G287</f>
        <v>4.9792531120331947E-2</v>
      </c>
    </row>
    <row r="288" spans="1:9" ht="15" thickBot="1" x14ac:dyDescent="0.35">
      <c r="A288" s="3">
        <v>34250128</v>
      </c>
      <c r="B288" s="3" t="s">
        <v>506</v>
      </c>
      <c r="C288" s="3" t="s">
        <v>505</v>
      </c>
      <c r="D288" s="34">
        <f>IFERROR(VLOOKUP(A288,'Price Changes'!$C$2:$G$5859,5,FALSE),E288)</f>
        <v>440</v>
      </c>
      <c r="E288" s="8">
        <v>462</v>
      </c>
      <c r="F288" s="10">
        <v>292</v>
      </c>
      <c r="G288" s="11">
        <v>128524</v>
      </c>
      <c r="H288" s="7">
        <f>IFERROR((E288-D288)*F288,E288*F288)</f>
        <v>6424</v>
      </c>
      <c r="I288" s="37">
        <f>+H288/G288</f>
        <v>4.9982882574460798E-2</v>
      </c>
    </row>
    <row r="289" spans="1:9" ht="15" thickBot="1" x14ac:dyDescent="0.35">
      <c r="A289" s="3">
        <v>34250129</v>
      </c>
      <c r="B289" s="3" t="s">
        <v>507</v>
      </c>
      <c r="C289" s="3" t="s">
        <v>505</v>
      </c>
      <c r="D289" s="34">
        <f>IFERROR(VLOOKUP(A289,'Price Changes'!$C$2:$G$5859,5,FALSE),E289)</f>
        <v>440</v>
      </c>
      <c r="E289" s="8">
        <v>462</v>
      </c>
      <c r="F289" s="10">
        <v>68</v>
      </c>
      <c r="G289" s="11">
        <v>30338</v>
      </c>
      <c r="H289" s="7">
        <f>IFERROR((E289-D289)*F289,E289*F289)</f>
        <v>1496</v>
      </c>
      <c r="I289" s="37">
        <f>+H289/G289</f>
        <v>4.9311094996374184E-2</v>
      </c>
    </row>
    <row r="290" spans="1:9" ht="15" thickBot="1" x14ac:dyDescent="0.35">
      <c r="A290" s="3">
        <v>34250130</v>
      </c>
      <c r="B290" s="3" t="s">
        <v>508</v>
      </c>
      <c r="C290" s="3" t="s">
        <v>505</v>
      </c>
      <c r="D290" s="34">
        <f>IFERROR(VLOOKUP(A290,'Price Changes'!$C$2:$G$5859,5,FALSE),E290)</f>
        <v>332</v>
      </c>
      <c r="E290" s="7">
        <v>348.6</v>
      </c>
      <c r="F290" s="5">
        <v>1</v>
      </c>
      <c r="G290" s="6">
        <v>332</v>
      </c>
      <c r="H290" s="7">
        <f>IFERROR((E290-D290)*F290,E290*F290)</f>
        <v>16.600000000000023</v>
      </c>
      <c r="I290" s="37">
        <f>+H290/G290</f>
        <v>5.0000000000000065E-2</v>
      </c>
    </row>
    <row r="291" spans="1:9" ht="15" thickBot="1" x14ac:dyDescent="0.35">
      <c r="A291" s="3">
        <v>34600016</v>
      </c>
      <c r="B291" s="3" t="s">
        <v>509</v>
      </c>
      <c r="C291" s="3" t="s">
        <v>510</v>
      </c>
      <c r="D291" s="34">
        <f>IFERROR(VLOOKUP(A291,'Price Changes'!$C$2:$G$5859,5,FALSE),E291)</f>
        <v>171</v>
      </c>
      <c r="E291" s="8">
        <v>179.55</v>
      </c>
      <c r="F291" s="10">
        <v>8</v>
      </c>
      <c r="G291" s="11">
        <v>1436.4</v>
      </c>
      <c r="H291" s="7">
        <f>IFERROR((E291-D291)*F291,E291*F291)</f>
        <v>68.400000000000091</v>
      </c>
      <c r="I291" s="37">
        <f>+H291/G291</f>
        <v>4.7619047619047679E-2</v>
      </c>
    </row>
    <row r="292" spans="1:9" ht="15" thickBot="1" x14ac:dyDescent="0.35">
      <c r="A292" s="3">
        <v>34600031</v>
      </c>
      <c r="B292" s="3" t="s">
        <v>511</v>
      </c>
      <c r="C292" s="3" t="s">
        <v>510</v>
      </c>
      <c r="D292" s="34">
        <f>IFERROR(VLOOKUP(A292,'Price Changes'!$C$2:$G$5859,5,FALSE),E292)</f>
        <v>427</v>
      </c>
      <c r="E292" s="7">
        <v>448.35</v>
      </c>
      <c r="F292" s="5">
        <v>4</v>
      </c>
      <c r="G292" s="6">
        <v>1708</v>
      </c>
      <c r="H292" s="7">
        <f>IFERROR((E292-D292)*F292,E292*F292)</f>
        <v>85.400000000000091</v>
      </c>
      <c r="I292" s="37">
        <f>+H292/G292</f>
        <v>5.0000000000000051E-2</v>
      </c>
    </row>
    <row r="293" spans="1:9" ht="15" thickBot="1" x14ac:dyDescent="0.35">
      <c r="A293" s="3">
        <v>34600032</v>
      </c>
      <c r="B293" s="3" t="s">
        <v>512</v>
      </c>
      <c r="C293" s="3" t="s">
        <v>510</v>
      </c>
      <c r="D293" s="34">
        <f>IFERROR(VLOOKUP(A293,'Price Changes'!$C$2:$G$5859,5,FALSE),E293)</f>
        <v>448</v>
      </c>
      <c r="E293" s="8">
        <v>470.4</v>
      </c>
      <c r="F293" s="10">
        <v>6</v>
      </c>
      <c r="G293" s="11">
        <v>2688</v>
      </c>
      <c r="H293" s="7">
        <f>IFERROR((E293-D293)*F293,E293*F293)</f>
        <v>134.39999999999986</v>
      </c>
      <c r="I293" s="37">
        <f>+H293/G293</f>
        <v>4.9999999999999947E-2</v>
      </c>
    </row>
    <row r="294" spans="1:9" ht="15" thickBot="1" x14ac:dyDescent="0.35">
      <c r="A294" s="3">
        <v>34600120</v>
      </c>
      <c r="B294" s="3" t="s">
        <v>513</v>
      </c>
      <c r="C294" s="3" t="s">
        <v>510</v>
      </c>
      <c r="D294" s="34">
        <f>IFERROR(VLOOKUP(A294,'Price Changes'!$C$2:$G$5859,5,FALSE),E294)</f>
        <v>377</v>
      </c>
      <c r="E294" s="8">
        <v>395.85</v>
      </c>
      <c r="F294" s="10">
        <v>493</v>
      </c>
      <c r="G294" s="11">
        <v>186407.65</v>
      </c>
      <c r="H294" s="7">
        <f>IFERROR((E294-D294)*F294,E294*F294)</f>
        <v>9293.050000000012</v>
      </c>
      <c r="I294" s="37">
        <f>+H294/G294</f>
        <v>4.9853372434017662E-2</v>
      </c>
    </row>
    <row r="295" spans="1:9" ht="15" thickBot="1" x14ac:dyDescent="0.35">
      <c r="A295" s="3">
        <v>34600181</v>
      </c>
      <c r="B295" s="3" t="s">
        <v>514</v>
      </c>
      <c r="C295" s="3" t="s">
        <v>510</v>
      </c>
      <c r="D295" s="34">
        <f>IFERROR(VLOOKUP(A295,'Price Changes'!$C$2:$G$5859,5,FALSE),E295)</f>
        <v>1351</v>
      </c>
      <c r="E295" s="8">
        <v>1418.55</v>
      </c>
      <c r="F295" s="10">
        <v>17</v>
      </c>
      <c r="G295" s="11">
        <v>23102.1</v>
      </c>
      <c r="H295" s="7">
        <f>IFERROR((E295-D295)*F295,E295*F295)</f>
        <v>1148.3499999999992</v>
      </c>
      <c r="I295" s="37">
        <f>+H295/G295</f>
        <v>4.9707602339181256E-2</v>
      </c>
    </row>
    <row r="296" spans="1:9" ht="15" thickBot="1" x14ac:dyDescent="0.35">
      <c r="A296" s="3">
        <v>34600290</v>
      </c>
      <c r="B296" s="3" t="s">
        <v>515</v>
      </c>
      <c r="C296" s="3" t="s">
        <v>510</v>
      </c>
      <c r="D296" s="34">
        <f>IFERROR(VLOOKUP(A296,'Price Changes'!$C$2:$G$5859,5,FALSE),E296)</f>
        <v>362</v>
      </c>
      <c r="E296" s="7">
        <v>380.1</v>
      </c>
      <c r="F296" s="5">
        <v>67</v>
      </c>
      <c r="G296" s="6">
        <v>24326.400000000001</v>
      </c>
      <c r="H296" s="7">
        <f>IFERROR((E296-D296)*F296,E296*F296)</f>
        <v>1212.7000000000016</v>
      </c>
      <c r="I296" s="37">
        <f>+H296/G296</f>
        <v>4.9851190476190542E-2</v>
      </c>
    </row>
    <row r="297" spans="1:9" ht="15" thickBot="1" x14ac:dyDescent="0.35">
      <c r="A297" s="3">
        <v>34600420</v>
      </c>
      <c r="B297" s="3" t="s">
        <v>516</v>
      </c>
      <c r="C297" s="3" t="s">
        <v>510</v>
      </c>
      <c r="D297" s="34">
        <f>IFERROR(VLOOKUP(A297,'Price Changes'!$C$2:$G$5859,5,FALSE),E297)</f>
        <v>459</v>
      </c>
      <c r="E297" s="8">
        <v>481.95</v>
      </c>
      <c r="F297" s="10">
        <v>146</v>
      </c>
      <c r="G297" s="11">
        <v>67266.45</v>
      </c>
      <c r="H297" s="7">
        <f>IFERROR((E297-D297)*F297,E297*F297)</f>
        <v>3350.6999999999985</v>
      </c>
      <c r="I297" s="37">
        <f>+H297/G297</f>
        <v>4.981235073353802E-2</v>
      </c>
    </row>
    <row r="298" spans="1:9" ht="15" thickBot="1" x14ac:dyDescent="0.35">
      <c r="A298" s="3">
        <v>34610010</v>
      </c>
      <c r="B298" s="3" t="s">
        <v>517</v>
      </c>
      <c r="C298" s="3" t="s">
        <v>510</v>
      </c>
      <c r="D298" s="34">
        <f>IFERROR(VLOOKUP(A298,'Price Changes'!$C$2:$G$5859,5,FALSE),E298)</f>
        <v>414</v>
      </c>
      <c r="E298" s="8">
        <v>434.7</v>
      </c>
      <c r="F298" s="10">
        <v>8</v>
      </c>
      <c r="G298" s="11">
        <v>3332.7</v>
      </c>
      <c r="H298" s="7">
        <f>IFERROR((E298-D298)*F298,E298*F298)</f>
        <v>165.59999999999991</v>
      </c>
      <c r="I298" s="37">
        <f>+H298/G298</f>
        <v>4.9689440993788796E-2</v>
      </c>
    </row>
    <row r="299" spans="1:9" ht="15" thickBot="1" x14ac:dyDescent="0.35">
      <c r="A299" s="3">
        <v>34650005</v>
      </c>
      <c r="B299" s="3" t="s">
        <v>518</v>
      </c>
      <c r="C299" s="3" t="s">
        <v>510</v>
      </c>
      <c r="D299" s="34">
        <f>IFERROR(VLOOKUP(A299,'Price Changes'!$C$2:$G$5859,5,FALSE),E299)</f>
        <v>339</v>
      </c>
      <c r="E299" s="8">
        <v>355.95</v>
      </c>
      <c r="F299" s="10">
        <v>1</v>
      </c>
      <c r="G299" s="11">
        <v>339</v>
      </c>
      <c r="H299" s="7">
        <f>IFERROR((E299-D299)*F299,E299*F299)</f>
        <v>16.949999999999989</v>
      </c>
      <c r="I299" s="37">
        <f>+H299/G299</f>
        <v>4.9999999999999968E-2</v>
      </c>
    </row>
    <row r="300" spans="1:9" ht="15" thickBot="1" x14ac:dyDescent="0.35">
      <c r="A300" s="3">
        <v>36000121</v>
      </c>
      <c r="B300" s="3" t="s">
        <v>520</v>
      </c>
      <c r="C300" s="3" t="s">
        <v>521</v>
      </c>
      <c r="D300" s="34">
        <f>IFERROR(VLOOKUP(A300,'Price Changes'!$C$2:$G$5859,5,FALSE),E300)</f>
        <v>377</v>
      </c>
      <c r="E300" s="8">
        <v>395.85</v>
      </c>
      <c r="F300" s="10">
        <v>1455</v>
      </c>
      <c r="G300" s="11">
        <v>550061.85</v>
      </c>
      <c r="H300" s="7">
        <f>IFERROR((E300-D300)*F300,E300*F300)</f>
        <v>27426.750000000033</v>
      </c>
      <c r="I300" s="37">
        <f>+H300/G300</f>
        <v>4.9861211061992455E-2</v>
      </c>
    </row>
    <row r="301" spans="1:9" ht="15" thickBot="1" x14ac:dyDescent="0.35">
      <c r="A301" s="3">
        <v>36000132</v>
      </c>
      <c r="B301" s="3" t="s">
        <v>522</v>
      </c>
      <c r="C301" s="3" t="s">
        <v>519</v>
      </c>
      <c r="D301" s="34">
        <f>IFERROR(VLOOKUP(A301,'Price Changes'!$C$2:$G$5859,5,FALSE),E301)</f>
        <v>1760</v>
      </c>
      <c r="E301" s="7">
        <v>1848</v>
      </c>
      <c r="F301" s="5">
        <v>706</v>
      </c>
      <c r="G301" s="6">
        <v>1249072</v>
      </c>
      <c r="H301" s="7">
        <f>IFERROR((E301-D301)*F301,E301*F301)</f>
        <v>62128</v>
      </c>
      <c r="I301" s="37">
        <f>+H301/G301</f>
        <v>4.9739326475975766E-2</v>
      </c>
    </row>
    <row r="302" spans="1:9" ht="15" thickBot="1" x14ac:dyDescent="0.35">
      <c r="A302" s="3">
        <v>36000136</v>
      </c>
      <c r="B302" s="3" t="s">
        <v>523</v>
      </c>
      <c r="C302" s="3" t="s">
        <v>519</v>
      </c>
      <c r="D302" s="34">
        <f>IFERROR(VLOOKUP(A302,'Price Changes'!$C$2:$G$5859,5,FALSE),E302)</f>
        <v>1033</v>
      </c>
      <c r="E302" s="8">
        <v>1084.6500000000001</v>
      </c>
      <c r="F302" s="10">
        <v>32</v>
      </c>
      <c r="G302" s="11">
        <v>33056</v>
      </c>
      <c r="H302" s="7">
        <f>IFERROR((E302-D302)*F302,E302*F302)</f>
        <v>1652.8000000000029</v>
      </c>
      <c r="I302" s="37">
        <f>+H302/G302</f>
        <v>5.0000000000000086E-2</v>
      </c>
    </row>
    <row r="303" spans="1:9" ht="15" thickBot="1" x14ac:dyDescent="0.35">
      <c r="A303" s="3">
        <v>36000140</v>
      </c>
      <c r="B303" s="3" t="s">
        <v>524</v>
      </c>
      <c r="C303" s="3" t="s">
        <v>519</v>
      </c>
      <c r="D303" s="34">
        <f>IFERROR(VLOOKUP(A303,'Price Changes'!$C$2:$G$5859,5,FALSE),E303)</f>
        <v>156</v>
      </c>
      <c r="E303" s="7">
        <v>163.80000000000001</v>
      </c>
      <c r="F303" s="5">
        <v>7</v>
      </c>
      <c r="G303" s="6">
        <v>1092</v>
      </c>
      <c r="H303" s="7">
        <f>IFERROR((E303-D303)*F303,E303*F303)</f>
        <v>54.60000000000008</v>
      </c>
      <c r="I303" s="37">
        <f>+H303/G303</f>
        <v>5.0000000000000072E-2</v>
      </c>
    </row>
    <row r="304" spans="1:9" ht="15" thickBot="1" x14ac:dyDescent="0.35">
      <c r="A304" s="3">
        <v>36000150</v>
      </c>
      <c r="B304" s="3" t="s">
        <v>42</v>
      </c>
      <c r="C304" s="3" t="s">
        <v>20</v>
      </c>
      <c r="D304" s="34">
        <f>IFERROR(VLOOKUP(A304,'Price Changes'!$C$2:$G$5859,5,FALSE),E304)</f>
        <v>2826</v>
      </c>
      <c r="E304" s="8">
        <v>2967.3</v>
      </c>
      <c r="F304" s="10">
        <v>17</v>
      </c>
      <c r="G304" s="11">
        <v>48042</v>
      </c>
      <c r="H304" s="7">
        <f>IFERROR((E304-D304)*F304,E304*F304)</f>
        <v>2402.1000000000031</v>
      </c>
      <c r="I304" s="37">
        <f>+H304/G304</f>
        <v>5.0000000000000065E-2</v>
      </c>
    </row>
    <row r="305" spans="1:9" ht="15" thickBot="1" x14ac:dyDescent="0.35">
      <c r="A305" s="3">
        <v>36000180</v>
      </c>
      <c r="B305" s="3" t="s">
        <v>525</v>
      </c>
      <c r="C305" s="3" t="s">
        <v>519</v>
      </c>
      <c r="D305" s="34">
        <f>IFERROR(VLOOKUP(A305,'Price Changes'!$C$2:$G$5859,5,FALSE),E305)</f>
        <v>515</v>
      </c>
      <c r="E305" s="7">
        <v>540.75</v>
      </c>
      <c r="F305" s="5">
        <v>307</v>
      </c>
      <c r="G305" s="6">
        <v>158594.25</v>
      </c>
      <c r="H305" s="7">
        <f>IFERROR((E305-D305)*F305,E305*F305)</f>
        <v>7905.25</v>
      </c>
      <c r="I305" s="37">
        <f>+H305/G305</f>
        <v>4.9845754180873517E-2</v>
      </c>
    </row>
    <row r="306" spans="1:9" ht="15" thickBot="1" x14ac:dyDescent="0.35">
      <c r="A306" s="3">
        <v>36000400</v>
      </c>
      <c r="B306" s="3" t="s">
        <v>526</v>
      </c>
      <c r="C306" s="3" t="s">
        <v>519</v>
      </c>
      <c r="D306" s="34">
        <f>IFERROR(VLOOKUP(A306,'Price Changes'!$C$2:$G$5859,5,FALSE),E306)</f>
        <v>452</v>
      </c>
      <c r="E306" s="8">
        <v>474.6</v>
      </c>
      <c r="F306" s="10">
        <v>343</v>
      </c>
      <c r="G306" s="11">
        <v>155691.4</v>
      </c>
      <c r="H306" s="7">
        <f>IFERROR((E306-D306)*F306,E306*F306)</f>
        <v>7751.8000000000075</v>
      </c>
      <c r="I306" s="37">
        <f>+H306/G306</f>
        <v>4.9789519523878695E-2</v>
      </c>
    </row>
    <row r="307" spans="1:9" ht="15" thickBot="1" x14ac:dyDescent="0.35">
      <c r="A307" s="3">
        <v>36000530</v>
      </c>
      <c r="B307" s="3" t="s">
        <v>527</v>
      </c>
      <c r="C307" s="3" t="s">
        <v>519</v>
      </c>
      <c r="D307" s="34">
        <f>IFERROR(VLOOKUP(A307,'Price Changes'!$C$2:$G$5859,5,FALSE),E307)</f>
        <v>315</v>
      </c>
      <c r="E307" s="8">
        <v>330.75</v>
      </c>
      <c r="F307" s="10">
        <v>353</v>
      </c>
      <c r="G307" s="11">
        <v>111683.25</v>
      </c>
      <c r="H307" s="7">
        <f>IFERROR((E307-D307)*F307,E307*F307)</f>
        <v>5559.75</v>
      </c>
      <c r="I307" s="37">
        <f>+H307/G307</f>
        <v>4.9781413058806935E-2</v>
      </c>
    </row>
    <row r="308" spans="1:9" ht="15" thickBot="1" x14ac:dyDescent="0.35">
      <c r="A308" s="3">
        <v>36000610</v>
      </c>
      <c r="B308" s="3" t="s">
        <v>528</v>
      </c>
      <c r="C308" s="3" t="s">
        <v>529</v>
      </c>
      <c r="D308" s="34">
        <f>IFERROR(VLOOKUP(A308,'Price Changes'!$C$2:$G$5859,5,FALSE),E308)</f>
        <v>1054</v>
      </c>
      <c r="E308" s="8">
        <v>1106.7</v>
      </c>
      <c r="F308" s="10">
        <v>7869</v>
      </c>
      <c r="G308" s="11">
        <v>8320223.2999999998</v>
      </c>
      <c r="H308" s="7">
        <f>IFERROR((E308-D308)*F308,E308*F308)</f>
        <v>414696.30000000034</v>
      </c>
      <c r="I308" s="37">
        <f>+H308/G308</f>
        <v>4.9841967582769126E-2</v>
      </c>
    </row>
    <row r="309" spans="1:9" ht="15" thickBot="1" x14ac:dyDescent="0.35">
      <c r="A309" s="3">
        <v>36000620</v>
      </c>
      <c r="B309" s="3" t="s">
        <v>530</v>
      </c>
      <c r="C309" s="3" t="s">
        <v>529</v>
      </c>
      <c r="D309" s="34">
        <f>IFERROR(VLOOKUP(A309,'Price Changes'!$C$2:$G$5859,5,FALSE),E309)</f>
        <v>183</v>
      </c>
      <c r="E309" s="7">
        <v>192.15</v>
      </c>
      <c r="F309" s="5">
        <v>6256</v>
      </c>
      <c r="G309" s="6">
        <v>1148901.45</v>
      </c>
      <c r="H309" s="7">
        <f>IFERROR((E309-D309)*F309,E309*F309)</f>
        <v>57242.400000000038</v>
      </c>
      <c r="I309" s="37">
        <f>+H309/G309</f>
        <v>4.9823594530235854E-2</v>
      </c>
    </row>
    <row r="310" spans="1:9" ht="15" thickBot="1" x14ac:dyDescent="0.35">
      <c r="A310" s="3">
        <v>36000675</v>
      </c>
      <c r="B310" s="3" t="s">
        <v>531</v>
      </c>
      <c r="C310" s="3" t="s">
        <v>519</v>
      </c>
      <c r="D310" s="34">
        <f>IFERROR(VLOOKUP(A310,'Price Changes'!$C$2:$G$5859,5,FALSE),E310)</f>
        <v>747</v>
      </c>
      <c r="E310" s="8">
        <v>784.35</v>
      </c>
      <c r="F310" s="10">
        <v>27</v>
      </c>
      <c r="G310" s="11">
        <v>20169</v>
      </c>
      <c r="H310" s="7">
        <f>IFERROR((E310-D310)*F310,E310*F310)</f>
        <v>1008.4500000000006</v>
      </c>
      <c r="I310" s="37">
        <f>+H310/G310</f>
        <v>5.0000000000000031E-2</v>
      </c>
    </row>
    <row r="311" spans="1:9" ht="15" thickBot="1" x14ac:dyDescent="0.35">
      <c r="A311" s="3">
        <v>36000835</v>
      </c>
      <c r="B311" s="3" t="s">
        <v>533</v>
      </c>
      <c r="C311" s="3" t="s">
        <v>519</v>
      </c>
      <c r="D311" s="34">
        <f>IFERROR(VLOOKUP(A311,'Price Changes'!$C$2:$G$5859,5,FALSE),E311)</f>
        <v>326</v>
      </c>
      <c r="E311" s="7">
        <v>342.3</v>
      </c>
      <c r="F311" s="5">
        <v>6</v>
      </c>
      <c r="G311" s="6">
        <v>1972.3</v>
      </c>
      <c r="H311" s="7">
        <f>IFERROR((E311-D311)*F311,E311*F311)</f>
        <v>97.800000000000068</v>
      </c>
      <c r="I311" s="37">
        <f>+H311/G311</f>
        <v>4.9586776859504168E-2</v>
      </c>
    </row>
    <row r="312" spans="1:9" ht="15" thickBot="1" x14ac:dyDescent="0.35">
      <c r="A312" s="3">
        <v>36000840</v>
      </c>
      <c r="B312" s="3" t="s">
        <v>534</v>
      </c>
      <c r="C312" s="3" t="s">
        <v>519</v>
      </c>
      <c r="D312" s="34">
        <f>IFERROR(VLOOKUP(A312,'Price Changes'!$C$2:$G$5859,5,FALSE),E312)</f>
        <v>364</v>
      </c>
      <c r="E312" s="8">
        <v>382.2</v>
      </c>
      <c r="F312" s="10">
        <v>65</v>
      </c>
      <c r="G312" s="11">
        <v>23714.6</v>
      </c>
      <c r="H312" s="7">
        <f>IFERROR((E312-D312)*F312,E312*F312)</f>
        <v>1182.9999999999993</v>
      </c>
      <c r="I312" s="37">
        <f>+H312/G312</f>
        <v>4.988488104374518E-2</v>
      </c>
    </row>
    <row r="313" spans="1:9" ht="15" thickBot="1" x14ac:dyDescent="0.35">
      <c r="A313" s="3">
        <v>36000880</v>
      </c>
      <c r="B313" s="3" t="s">
        <v>535</v>
      </c>
      <c r="C313" s="3" t="s">
        <v>519</v>
      </c>
      <c r="D313" s="34">
        <f>IFERROR(VLOOKUP(A313,'Price Changes'!$C$2:$G$5859,5,FALSE),E313)</f>
        <v>289</v>
      </c>
      <c r="E313" s="8">
        <v>303.45</v>
      </c>
      <c r="F313" s="10">
        <v>30666</v>
      </c>
      <c r="G313" s="11">
        <v>8889625.5500000007</v>
      </c>
      <c r="H313" s="7">
        <f>IFERROR((E313-D313)*F313,E313*F313)</f>
        <v>443123.69999999966</v>
      </c>
      <c r="I313" s="37">
        <f>+H313/G313</f>
        <v>4.9847285187394605E-2</v>
      </c>
    </row>
    <row r="314" spans="1:9" ht="15" thickBot="1" x14ac:dyDescent="0.35">
      <c r="A314" s="3">
        <v>36000940</v>
      </c>
      <c r="B314" s="3" t="s">
        <v>536</v>
      </c>
      <c r="C314" s="3" t="s">
        <v>537</v>
      </c>
      <c r="D314" s="34">
        <f>IFERROR(VLOOKUP(A314,'Price Changes'!$C$2:$G$5859,5,FALSE),E314)</f>
        <v>3696</v>
      </c>
      <c r="E314" s="7">
        <v>3954.72</v>
      </c>
      <c r="F314" s="5">
        <v>196</v>
      </c>
      <c r="G314" s="6">
        <v>728296.8</v>
      </c>
      <c r="H314" s="7">
        <f>IFERROR((E314-D314)*F314,E314*F314)</f>
        <v>50709.119999999959</v>
      </c>
      <c r="I314" s="37">
        <f>+H314/G314</f>
        <v>6.9626998223801001E-2</v>
      </c>
    </row>
    <row r="315" spans="1:9" ht="15" thickBot="1" x14ac:dyDescent="0.35">
      <c r="A315" s="3">
        <v>36000945</v>
      </c>
      <c r="B315" s="3" t="s">
        <v>538</v>
      </c>
      <c r="C315" s="3" t="s">
        <v>537</v>
      </c>
      <c r="D315" s="34">
        <f>IFERROR(VLOOKUP(A315,'Price Changes'!$C$2:$G$5859,5,FALSE),E315)</f>
        <v>3551</v>
      </c>
      <c r="E315" s="8">
        <v>3799.57</v>
      </c>
      <c r="F315" s="10">
        <v>5263</v>
      </c>
      <c r="G315" s="11">
        <v>18752546.920000002</v>
      </c>
      <c r="H315" s="7">
        <f>IFERROR((E315-D315)*F315,E315*F315)</f>
        <v>1308223.9100000008</v>
      </c>
      <c r="I315" s="37">
        <f>+H315/G315</f>
        <v>6.9762465630988577E-2</v>
      </c>
    </row>
    <row r="316" spans="1:9" ht="15" thickBot="1" x14ac:dyDescent="0.35">
      <c r="A316" s="3">
        <v>36000980</v>
      </c>
      <c r="B316" s="3" t="s">
        <v>539</v>
      </c>
      <c r="C316" s="3" t="s">
        <v>519</v>
      </c>
      <c r="D316" s="34">
        <f>IFERROR(VLOOKUP(A316,'Price Changes'!$C$2:$G$5859,5,FALSE),E316)</f>
        <v>218</v>
      </c>
      <c r="E316" s="7">
        <v>228.9</v>
      </c>
      <c r="F316" s="5">
        <v>155</v>
      </c>
      <c r="G316" s="6">
        <v>34454.9</v>
      </c>
      <c r="H316" s="7">
        <f>IFERROR((E316-D316)*F316,E316*F316)</f>
        <v>1689.5000000000009</v>
      </c>
      <c r="I316" s="37">
        <f>+H316/G316</f>
        <v>4.9035115469788067E-2</v>
      </c>
    </row>
    <row r="317" spans="1:9" ht="15" thickBot="1" x14ac:dyDescent="0.35">
      <c r="A317" s="3">
        <v>36200171</v>
      </c>
      <c r="B317" s="3" t="s">
        <v>541</v>
      </c>
      <c r="C317" s="3" t="s">
        <v>519</v>
      </c>
      <c r="D317" s="34">
        <f>IFERROR(VLOOKUP(A317,'Price Changes'!$C$2:$G$5859,5,FALSE),E317)</f>
        <v>604</v>
      </c>
      <c r="E317" s="7">
        <v>634.20000000000005</v>
      </c>
      <c r="F317" s="5">
        <v>196</v>
      </c>
      <c r="G317" s="6">
        <v>118384</v>
      </c>
      <c r="H317" s="7">
        <f>IFERROR((E317-D317)*F317,E317*F317)</f>
        <v>5919.2000000000089</v>
      </c>
      <c r="I317" s="37">
        <f>+H317/G317</f>
        <v>5.0000000000000072E-2</v>
      </c>
    </row>
    <row r="318" spans="1:9" ht="15" thickBot="1" x14ac:dyDescent="0.35">
      <c r="A318" s="3">
        <v>36240010</v>
      </c>
      <c r="B318" s="3" t="s">
        <v>542</v>
      </c>
      <c r="C318" s="3" t="s">
        <v>529</v>
      </c>
      <c r="D318" s="34">
        <f>IFERROR(VLOOKUP(A318,'Price Changes'!$C$2:$G$5859,5,FALSE),E318)</f>
        <v>1069</v>
      </c>
      <c r="E318" s="7">
        <v>1122.45</v>
      </c>
      <c r="F318" s="5">
        <v>2</v>
      </c>
      <c r="G318" s="6">
        <v>2191.4499999999998</v>
      </c>
      <c r="H318" s="7">
        <f>IFERROR((E318-D318)*F318,E318*F318)</f>
        <v>106.90000000000009</v>
      </c>
      <c r="I318" s="37">
        <f>+H318/G318</f>
        <v>4.8780487804878092E-2</v>
      </c>
    </row>
    <row r="319" spans="1:9" ht="15" thickBot="1" x14ac:dyDescent="0.35">
      <c r="A319" s="3">
        <v>38200073</v>
      </c>
      <c r="B319" s="3" t="s">
        <v>550</v>
      </c>
      <c r="C319" s="3" t="s">
        <v>545</v>
      </c>
      <c r="D319" s="34">
        <f>IFERROR(VLOOKUP(A319,'Price Changes'!$C$2:$G$5859,5,FALSE),E319)</f>
        <v>5.94</v>
      </c>
      <c r="E319" s="8">
        <v>6.24</v>
      </c>
      <c r="F319" s="10">
        <v>1</v>
      </c>
      <c r="G319" s="11">
        <v>5.94</v>
      </c>
      <c r="H319" s="7">
        <f>IFERROR((E319-D319)*F319,E319*F319)</f>
        <v>0.29999999999999982</v>
      </c>
      <c r="I319" s="37">
        <f>+H319/G319</f>
        <v>5.0505050505050469E-2</v>
      </c>
    </row>
    <row r="320" spans="1:9" ht="15" thickBot="1" x14ac:dyDescent="0.35">
      <c r="A320" s="3">
        <v>38200091</v>
      </c>
      <c r="B320" s="3" t="s">
        <v>552</v>
      </c>
      <c r="C320" s="3" t="s">
        <v>521</v>
      </c>
      <c r="D320" s="34">
        <f>IFERROR(VLOOKUP(A320,'Price Changes'!$C$2:$G$5859,5,FALSE),E320)</f>
        <v>12.03</v>
      </c>
      <c r="E320" s="8">
        <v>12.63</v>
      </c>
      <c r="F320" s="10">
        <v>2</v>
      </c>
      <c r="G320" s="11">
        <v>24.06</v>
      </c>
      <c r="H320" s="7">
        <f>IFERROR((E320-D320)*F320,E320*F320)</f>
        <v>1.2000000000000028</v>
      </c>
      <c r="I320" s="37">
        <f>+H320/G320</f>
        <v>4.9875311720698375E-2</v>
      </c>
    </row>
    <row r="321" spans="1:9" ht="15" thickBot="1" x14ac:dyDescent="0.35">
      <c r="A321" s="3">
        <v>38200116</v>
      </c>
      <c r="B321" s="3" t="s">
        <v>557</v>
      </c>
      <c r="C321" s="3" t="s">
        <v>521</v>
      </c>
      <c r="D321" s="34">
        <f>IFERROR(VLOOKUP(A321,'Price Changes'!$C$2:$G$5859,5,FALSE),E321)</f>
        <v>9.0299999999999994</v>
      </c>
      <c r="E321" s="8">
        <v>9.48</v>
      </c>
      <c r="F321" s="10">
        <v>1</v>
      </c>
      <c r="G321" s="11">
        <v>9.0299999999999994</v>
      </c>
      <c r="H321" s="7">
        <f>IFERROR((E321-D321)*F321,E321*F321)</f>
        <v>0.45000000000000107</v>
      </c>
      <c r="I321" s="37">
        <f>+H321/G321</f>
        <v>4.9833887043189487E-2</v>
      </c>
    </row>
    <row r="322" spans="1:9" ht="15" thickBot="1" x14ac:dyDescent="0.35">
      <c r="A322" s="3">
        <v>38200140</v>
      </c>
      <c r="B322" s="3" t="s">
        <v>561</v>
      </c>
      <c r="C322" s="3" t="s">
        <v>546</v>
      </c>
      <c r="D322" s="34">
        <f>IFERROR(VLOOKUP(A322,'Price Changes'!$C$2:$G$5859,5,FALSE),E322)</f>
        <v>13.36</v>
      </c>
      <c r="E322" s="7">
        <v>14.03</v>
      </c>
      <c r="F322" s="5">
        <v>12</v>
      </c>
      <c r="G322" s="6">
        <v>160.99</v>
      </c>
      <c r="H322" s="7">
        <f>IFERROR((E322-D322)*F322,E322*F322)</f>
        <v>8.0399999999999991</v>
      </c>
      <c r="I322" s="37">
        <f>+H322/G322</f>
        <v>4.9940990123610154E-2</v>
      </c>
    </row>
    <row r="323" spans="1:9" ht="15" thickBot="1" x14ac:dyDescent="0.35">
      <c r="A323" s="3">
        <v>38200196</v>
      </c>
      <c r="B323" s="3" t="s">
        <v>563</v>
      </c>
      <c r="C323" s="3" t="s">
        <v>546</v>
      </c>
      <c r="D323" s="34">
        <f>IFERROR(VLOOKUP(A323,'Price Changes'!$C$2:$G$5859,5,FALSE),E323)</f>
        <v>12.16</v>
      </c>
      <c r="E323" s="7">
        <v>12.77</v>
      </c>
      <c r="F323" s="5">
        <v>6</v>
      </c>
      <c r="G323" s="6">
        <v>72.959999999999994</v>
      </c>
      <c r="H323" s="7">
        <f>IFERROR((E323-D323)*F323,E323*F323)</f>
        <v>3.6599999999999966</v>
      </c>
      <c r="I323" s="37">
        <f>+H323/G323</f>
        <v>5.0164473684210481E-2</v>
      </c>
    </row>
    <row r="324" spans="1:9" ht="15" thickBot="1" x14ac:dyDescent="0.35">
      <c r="A324" s="3">
        <v>38200198</v>
      </c>
      <c r="B324" s="3" t="s">
        <v>564</v>
      </c>
      <c r="C324" s="3" t="s">
        <v>546</v>
      </c>
      <c r="D324" s="34">
        <f>IFERROR(VLOOKUP(A324,'Price Changes'!$C$2:$G$5859,5,FALSE),E324)</f>
        <v>12.16</v>
      </c>
      <c r="E324" s="7">
        <v>12.77</v>
      </c>
      <c r="F324" s="5">
        <v>4</v>
      </c>
      <c r="G324" s="6">
        <v>48.64</v>
      </c>
      <c r="H324" s="7">
        <f>IFERROR((E324-D324)*F324,E324*F324)</f>
        <v>2.4399999999999977</v>
      </c>
      <c r="I324" s="37">
        <f>+H324/G324</f>
        <v>5.0164473684210481E-2</v>
      </c>
    </row>
    <row r="325" spans="1:9" ht="15" thickBot="1" x14ac:dyDescent="0.35">
      <c r="A325" s="3">
        <v>38200199</v>
      </c>
      <c r="B325" s="3" t="s">
        <v>565</v>
      </c>
      <c r="C325" s="3" t="s">
        <v>546</v>
      </c>
      <c r="D325" s="34">
        <f>IFERROR(VLOOKUP(A325,'Price Changes'!$C$2:$G$5859,5,FALSE),E325)</f>
        <v>12.16</v>
      </c>
      <c r="E325" s="8">
        <v>12.77</v>
      </c>
      <c r="F325" s="10">
        <v>5</v>
      </c>
      <c r="G325" s="11">
        <v>60.8</v>
      </c>
      <c r="H325" s="7">
        <f>IFERROR((E325-D325)*F325,E325*F325)</f>
        <v>3.0499999999999972</v>
      </c>
      <c r="I325" s="37">
        <f>+H325/G325</f>
        <v>5.0164473684210481E-2</v>
      </c>
    </row>
    <row r="326" spans="1:9" ht="15" thickBot="1" x14ac:dyDescent="0.35">
      <c r="A326" s="3">
        <v>38200220</v>
      </c>
      <c r="B326" s="3" t="s">
        <v>566</v>
      </c>
      <c r="C326" s="3" t="s">
        <v>545</v>
      </c>
      <c r="D326" s="34">
        <f>IFERROR(VLOOKUP(A326,'Price Changes'!$C$2:$G$5859,5,FALSE),E326)</f>
        <v>284.62</v>
      </c>
      <c r="E326" s="8">
        <v>298.85000000000002</v>
      </c>
      <c r="F326" s="10">
        <v>1</v>
      </c>
      <c r="G326" s="11">
        <v>284.62</v>
      </c>
      <c r="H326" s="7">
        <f>IFERROR((E326-D326)*F326,E326*F326)</f>
        <v>14.230000000000018</v>
      </c>
      <c r="I326" s="37">
        <f>+H326/G326</f>
        <v>4.9996486543461519E-2</v>
      </c>
    </row>
    <row r="327" spans="1:9" ht="15" thickBot="1" x14ac:dyDescent="0.35">
      <c r="A327" s="3">
        <v>38200221</v>
      </c>
      <c r="B327" s="3" t="s">
        <v>567</v>
      </c>
      <c r="C327" s="3" t="s">
        <v>545</v>
      </c>
      <c r="D327" s="34">
        <f>IFERROR(VLOOKUP(A327,'Price Changes'!$C$2:$G$5859,5,FALSE),E327)</f>
        <v>14.99</v>
      </c>
      <c r="E327" s="7">
        <v>21.57</v>
      </c>
      <c r="F327" s="5">
        <v>1</v>
      </c>
      <c r="G327" s="6">
        <v>20.54</v>
      </c>
      <c r="H327" s="7">
        <f>IFERROR((E327-D327)*F327,E327*F327)</f>
        <v>6.58</v>
      </c>
      <c r="I327" s="37">
        <f>+H327/G327</f>
        <v>0.32035053554040899</v>
      </c>
    </row>
    <row r="328" spans="1:9" ht="15" thickBot="1" x14ac:dyDescent="0.35">
      <c r="A328" s="3">
        <v>38200405</v>
      </c>
      <c r="B328" s="3" t="s">
        <v>573</v>
      </c>
      <c r="C328" s="3" t="s">
        <v>521</v>
      </c>
      <c r="D328" s="34">
        <f>IFERROR(VLOOKUP(A328,'Price Changes'!$C$2:$G$5859,5,FALSE),E328)</f>
        <v>20.98</v>
      </c>
      <c r="E328" s="8">
        <v>22.03</v>
      </c>
      <c r="F328" s="10">
        <v>9</v>
      </c>
      <c r="G328" s="11">
        <v>188.82</v>
      </c>
      <c r="H328" s="7">
        <f>IFERROR((E328-D328)*F328,E328*F328)</f>
        <v>9.4500000000000064</v>
      </c>
      <c r="I328" s="37">
        <f>+H328/G328</f>
        <v>5.0047664442326063E-2</v>
      </c>
    </row>
    <row r="329" spans="1:9" ht="15" thickBot="1" x14ac:dyDescent="0.35">
      <c r="A329" s="3">
        <v>38200472</v>
      </c>
      <c r="B329" s="3" t="s">
        <v>575</v>
      </c>
      <c r="C329" s="3" t="s">
        <v>521</v>
      </c>
      <c r="D329" s="34">
        <f>IFERROR(VLOOKUP(A329,'Price Changes'!$C$2:$G$5859,5,FALSE),E329)</f>
        <v>60.4</v>
      </c>
      <c r="E329" s="8">
        <v>63.42</v>
      </c>
      <c r="F329" s="10">
        <v>7</v>
      </c>
      <c r="G329" s="11">
        <v>422.8</v>
      </c>
      <c r="H329" s="7">
        <f>IFERROR((E329-D329)*F329,E329*F329)</f>
        <v>21.140000000000022</v>
      </c>
      <c r="I329" s="37">
        <f>+H329/G329</f>
        <v>5.0000000000000051E-2</v>
      </c>
    </row>
    <row r="330" spans="1:9" ht="15" thickBot="1" x14ac:dyDescent="0.35">
      <c r="A330" s="3">
        <v>38200491</v>
      </c>
      <c r="B330" s="3" t="s">
        <v>576</v>
      </c>
      <c r="C330" s="3" t="s">
        <v>532</v>
      </c>
      <c r="D330" s="34">
        <f>IFERROR(VLOOKUP(A330,'Price Changes'!$C$2:$G$5859,5,FALSE),E330)</f>
        <v>6.09</v>
      </c>
      <c r="E330" s="7">
        <v>6.39</v>
      </c>
      <c r="F330" s="5">
        <v>9</v>
      </c>
      <c r="G330" s="6">
        <v>54.81</v>
      </c>
      <c r="H330" s="7">
        <f>IFERROR((E330-D330)*F330,E330*F330)</f>
        <v>2.6999999999999984</v>
      </c>
      <c r="I330" s="37">
        <f>+H330/G330</f>
        <v>4.9261083743842332E-2</v>
      </c>
    </row>
    <row r="331" spans="1:9" ht="15" thickBot="1" x14ac:dyDescent="0.35">
      <c r="A331" s="3">
        <v>38200495</v>
      </c>
      <c r="B331" s="3" t="s">
        <v>577</v>
      </c>
      <c r="C331" s="3" t="s">
        <v>521</v>
      </c>
      <c r="D331" s="34">
        <f>IFERROR(VLOOKUP(A331,'Price Changes'!$C$2:$G$5859,5,FALSE),E331)</f>
        <v>11.87</v>
      </c>
      <c r="E331" s="8">
        <v>12.46</v>
      </c>
      <c r="F331" s="10">
        <v>1</v>
      </c>
      <c r="G331" s="11">
        <v>11.87</v>
      </c>
      <c r="H331" s="7">
        <f>IFERROR((E331-D331)*F331,E331*F331)</f>
        <v>0.59000000000000163</v>
      </c>
      <c r="I331" s="37">
        <f>+H331/G331</f>
        <v>4.9705139005897361E-2</v>
      </c>
    </row>
    <row r="332" spans="1:9" ht="15" thickBot="1" x14ac:dyDescent="0.35">
      <c r="A332" s="3">
        <v>38200795</v>
      </c>
      <c r="B332" s="3" t="s">
        <v>582</v>
      </c>
      <c r="C332" s="3" t="s">
        <v>546</v>
      </c>
      <c r="D332" s="34">
        <f>IFERROR(VLOOKUP(A332,'Price Changes'!$C$2:$G$5859,5,FALSE),E332)</f>
        <v>55</v>
      </c>
      <c r="E332" s="7">
        <v>57.75</v>
      </c>
      <c r="F332" s="5">
        <v>3</v>
      </c>
      <c r="G332" s="6">
        <v>165</v>
      </c>
      <c r="H332" s="7">
        <f>IFERROR((E332-D332)*F332,E332*F332)</f>
        <v>8.25</v>
      </c>
      <c r="I332" s="37">
        <f>+H332/G332</f>
        <v>0.05</v>
      </c>
    </row>
    <row r="333" spans="1:9" ht="15" thickBot="1" x14ac:dyDescent="0.35">
      <c r="A333" s="3">
        <v>38200830</v>
      </c>
      <c r="B333" s="3" t="s">
        <v>583</v>
      </c>
      <c r="C333" s="3" t="s">
        <v>545</v>
      </c>
      <c r="D333" s="34">
        <f>IFERROR(VLOOKUP(A333,'Price Changes'!$C$2:$G$5859,5,FALSE),E333)</f>
        <v>9.1199999999999992</v>
      </c>
      <c r="E333" s="8">
        <v>9.58</v>
      </c>
      <c r="F333" s="10">
        <v>13</v>
      </c>
      <c r="G333" s="11">
        <v>118.56</v>
      </c>
      <c r="H333" s="7">
        <f>IFERROR((E333-D333)*F333,E333*F333)</f>
        <v>5.9800000000000111</v>
      </c>
      <c r="I333" s="37">
        <f>+H333/G333</f>
        <v>5.0438596491228165E-2</v>
      </c>
    </row>
    <row r="334" spans="1:9" ht="15" thickBot="1" x14ac:dyDescent="0.35">
      <c r="A334" s="3">
        <v>38200924</v>
      </c>
      <c r="B334" s="3" t="s">
        <v>588</v>
      </c>
      <c r="C334" s="3" t="s">
        <v>545</v>
      </c>
      <c r="D334" s="34">
        <f>IFERROR(VLOOKUP(A334,'Price Changes'!$C$2:$G$5859,5,FALSE),E334)</f>
        <v>7.33</v>
      </c>
      <c r="E334" s="7">
        <v>7.7</v>
      </c>
      <c r="F334" s="5">
        <v>186</v>
      </c>
      <c r="G334" s="6">
        <v>1374.11</v>
      </c>
      <c r="H334" s="7">
        <f>IFERROR((E334-D334)*F334,E334*F334)</f>
        <v>68.820000000000022</v>
      </c>
      <c r="I334" s="37">
        <f>+H334/G334</f>
        <v>5.0083326662348743E-2</v>
      </c>
    </row>
    <row r="335" spans="1:9" ht="15" thickBot="1" x14ac:dyDescent="0.35">
      <c r="A335" s="3">
        <v>38200950</v>
      </c>
      <c r="B335" s="3" t="s">
        <v>590</v>
      </c>
      <c r="C335" s="3" t="s">
        <v>545</v>
      </c>
      <c r="D335" s="34">
        <f>IFERROR(VLOOKUP(A335,'Price Changes'!$C$2:$G$5859,5,FALSE),E335)</f>
        <v>13.04</v>
      </c>
      <c r="E335" s="8">
        <v>13.69</v>
      </c>
      <c r="F335" s="10">
        <v>3</v>
      </c>
      <c r="G335" s="11">
        <v>39.119999999999997</v>
      </c>
      <c r="H335" s="7">
        <f>IFERROR((E335-D335)*F335,E335*F335)</f>
        <v>1.9500000000000011</v>
      </c>
      <c r="I335" s="37">
        <f>+H335/G335</f>
        <v>4.9846625766871197E-2</v>
      </c>
    </row>
    <row r="336" spans="1:9" ht="15" thickBot="1" x14ac:dyDescent="0.35">
      <c r="A336" s="3">
        <v>38201180</v>
      </c>
      <c r="B336" s="3" t="s">
        <v>599</v>
      </c>
      <c r="C336" s="3" t="s">
        <v>521</v>
      </c>
      <c r="D336" s="34">
        <f>IFERROR(VLOOKUP(A336,'Price Changes'!$C$2:$G$5859,5,FALSE),E336)</f>
        <v>9</v>
      </c>
      <c r="E336" s="7">
        <v>9.4499999999999993</v>
      </c>
      <c r="F336" s="5">
        <v>2</v>
      </c>
      <c r="G336" s="6">
        <v>18</v>
      </c>
      <c r="H336" s="7">
        <f>IFERROR((E336-D336)*F336,E336*F336)</f>
        <v>0.89999999999999858</v>
      </c>
      <c r="I336" s="37">
        <f>+H336/G336</f>
        <v>4.999999999999992E-2</v>
      </c>
    </row>
    <row r="337" spans="1:9" ht="15" thickBot="1" x14ac:dyDescent="0.35">
      <c r="A337" s="3">
        <v>38201270</v>
      </c>
      <c r="B337" s="3" t="s">
        <v>602</v>
      </c>
      <c r="C337" s="3" t="s">
        <v>521</v>
      </c>
      <c r="D337" s="34">
        <f>IFERROR(VLOOKUP(A337,'Price Changes'!$C$2:$G$5859,5,FALSE),E337)</f>
        <v>7.96</v>
      </c>
      <c r="E337" s="8">
        <v>8.36</v>
      </c>
      <c r="F337" s="10">
        <v>25</v>
      </c>
      <c r="G337" s="11">
        <v>199.4</v>
      </c>
      <c r="H337" s="7">
        <f>IFERROR((E337-D337)*F337,E337*F337)</f>
        <v>9.9999999999999858</v>
      </c>
      <c r="I337" s="37">
        <f>+H337/G337</f>
        <v>5.0150451354062112E-2</v>
      </c>
    </row>
    <row r="338" spans="1:9" ht="15" thickBot="1" x14ac:dyDescent="0.35">
      <c r="A338" s="3">
        <v>38201390</v>
      </c>
      <c r="B338" s="3" t="s">
        <v>606</v>
      </c>
      <c r="C338" s="3" t="s">
        <v>545</v>
      </c>
      <c r="D338" s="34">
        <f>IFERROR(VLOOKUP(A338,'Price Changes'!$C$2:$G$5859,5,FALSE),E338)</f>
        <v>4.72</v>
      </c>
      <c r="E338" s="7">
        <v>4.96</v>
      </c>
      <c r="F338" s="5">
        <v>9</v>
      </c>
      <c r="G338" s="6">
        <v>42.72</v>
      </c>
      <c r="H338" s="7">
        <f>IFERROR((E338-D338)*F338,E338*F338)</f>
        <v>2.1600000000000019</v>
      </c>
      <c r="I338" s="37">
        <f>+H338/G338</f>
        <v>5.0561797752809036E-2</v>
      </c>
    </row>
    <row r="339" spans="1:9" ht="15" thickBot="1" x14ac:dyDescent="0.35">
      <c r="A339" s="3">
        <v>38201415</v>
      </c>
      <c r="B339" s="3" t="s">
        <v>608</v>
      </c>
      <c r="C339" s="3" t="s">
        <v>546</v>
      </c>
      <c r="D339" s="34">
        <f>IFERROR(VLOOKUP(A339,'Price Changes'!$C$2:$G$5859,5,FALSE),E339)</f>
        <v>16.04</v>
      </c>
      <c r="E339" s="7">
        <v>16.84</v>
      </c>
      <c r="F339" s="5">
        <v>3</v>
      </c>
      <c r="G339" s="6">
        <v>48.12</v>
      </c>
      <c r="H339" s="7">
        <f>IFERROR((E339-D339)*F339,E339*F339)</f>
        <v>2.4000000000000021</v>
      </c>
      <c r="I339" s="37">
        <f>+H339/G339</f>
        <v>4.9875311720698298E-2</v>
      </c>
    </row>
    <row r="340" spans="1:9" ht="15" thickBot="1" x14ac:dyDescent="0.35">
      <c r="A340" s="3">
        <v>38201420</v>
      </c>
      <c r="B340" s="3" t="s">
        <v>609</v>
      </c>
      <c r="C340" s="3" t="s">
        <v>544</v>
      </c>
      <c r="D340" s="34">
        <f>IFERROR(VLOOKUP(A340,'Price Changes'!$C$2:$G$5859,5,FALSE),E340)</f>
        <v>2.62</v>
      </c>
      <c r="E340" s="7">
        <v>2.75</v>
      </c>
      <c r="F340" s="5">
        <v>2</v>
      </c>
      <c r="G340" s="6">
        <v>5.24</v>
      </c>
      <c r="H340" s="7">
        <f>IFERROR((E340-D340)*F340,E340*F340)</f>
        <v>0.25999999999999979</v>
      </c>
      <c r="I340" s="37">
        <f>+H340/G340</f>
        <v>4.9618320610686981E-2</v>
      </c>
    </row>
    <row r="341" spans="1:9" ht="15" thickBot="1" x14ac:dyDescent="0.35">
      <c r="A341" s="3">
        <v>38201450</v>
      </c>
      <c r="B341" s="3" t="s">
        <v>611</v>
      </c>
      <c r="C341" s="3" t="s">
        <v>546</v>
      </c>
      <c r="D341" s="34">
        <f>IFERROR(VLOOKUP(A341,'Price Changes'!$C$2:$G$5859,5,FALSE),E341)</f>
        <v>13.7</v>
      </c>
      <c r="E341" s="7">
        <v>14.39</v>
      </c>
      <c r="F341" s="5">
        <v>2</v>
      </c>
      <c r="G341" s="6">
        <v>27.4</v>
      </c>
      <c r="H341" s="7">
        <f>IFERROR((E341-D341)*F341,E341*F341)</f>
        <v>1.3800000000000026</v>
      </c>
      <c r="I341" s="37">
        <f>+H341/G341</f>
        <v>5.0364963503649732E-2</v>
      </c>
    </row>
    <row r="342" spans="1:9" ht="15" thickBot="1" x14ac:dyDescent="0.35">
      <c r="A342" s="3">
        <v>38201460</v>
      </c>
      <c r="B342" s="3" t="s">
        <v>612</v>
      </c>
      <c r="C342" s="3" t="s">
        <v>546</v>
      </c>
      <c r="D342" s="34">
        <f>IFERROR(VLOOKUP(A342,'Price Changes'!$C$2:$G$5859,5,FALSE),E342)</f>
        <v>11.87</v>
      </c>
      <c r="E342" s="7">
        <v>12.46</v>
      </c>
      <c r="F342" s="5">
        <v>100</v>
      </c>
      <c r="G342" s="6">
        <v>1190.54</v>
      </c>
      <c r="H342" s="7">
        <f>IFERROR((E342-D342)*F342,E342*F342)</f>
        <v>59.000000000000163</v>
      </c>
      <c r="I342" s="37">
        <f>+H342/G342</f>
        <v>4.9557343726376407E-2</v>
      </c>
    </row>
    <row r="343" spans="1:9" ht="15" thickBot="1" x14ac:dyDescent="0.35">
      <c r="A343" s="3">
        <v>38201465</v>
      </c>
      <c r="B343" s="3" t="s">
        <v>613</v>
      </c>
      <c r="C343" s="3" t="s">
        <v>546</v>
      </c>
      <c r="D343" s="34">
        <f>IFERROR(VLOOKUP(A343,'Price Changes'!$C$2:$G$5859,5,FALSE),E343)</f>
        <v>12.78</v>
      </c>
      <c r="E343" s="8">
        <v>13.42</v>
      </c>
      <c r="F343" s="10">
        <v>1</v>
      </c>
      <c r="G343" s="11">
        <v>12.78</v>
      </c>
      <c r="H343" s="7">
        <f>IFERROR((E343-D343)*F343,E343*F343)</f>
        <v>0.64000000000000057</v>
      </c>
      <c r="I343" s="37">
        <f>+H343/G343</f>
        <v>5.0078247261345903E-2</v>
      </c>
    </row>
    <row r="344" spans="1:9" ht="15" thickBot="1" x14ac:dyDescent="0.35">
      <c r="A344" s="3">
        <v>38201470</v>
      </c>
      <c r="B344" s="3" t="s">
        <v>614</v>
      </c>
      <c r="C344" s="3" t="s">
        <v>545</v>
      </c>
      <c r="D344" s="34">
        <f>IFERROR(VLOOKUP(A344,'Price Changes'!$C$2:$G$5859,5,FALSE),E344)</f>
        <v>11.42</v>
      </c>
      <c r="E344" s="7">
        <v>11.99</v>
      </c>
      <c r="F344" s="5">
        <v>171</v>
      </c>
      <c r="G344" s="6">
        <v>1957.38</v>
      </c>
      <c r="H344" s="7">
        <f>IFERROR((E344-D344)*F344,E344*F344)</f>
        <v>97.470000000000056</v>
      </c>
      <c r="I344" s="37">
        <f>+H344/G344</f>
        <v>4.9796156086196884E-2</v>
      </c>
    </row>
    <row r="345" spans="1:9" ht="15" thickBot="1" x14ac:dyDescent="0.35">
      <c r="A345" s="3">
        <v>38201472</v>
      </c>
      <c r="B345" s="3" t="s">
        <v>616</v>
      </c>
      <c r="C345" s="3" t="s">
        <v>546</v>
      </c>
      <c r="D345" s="34">
        <f>IFERROR(VLOOKUP(A345,'Price Changes'!$C$2:$G$5859,5,FALSE),E345)</f>
        <v>13.33</v>
      </c>
      <c r="E345" s="7">
        <v>14</v>
      </c>
      <c r="F345" s="5">
        <v>52</v>
      </c>
      <c r="G345" s="6">
        <v>697.18</v>
      </c>
      <c r="H345" s="7">
        <f>IFERROR((E345-D345)*F345,E345*F345)</f>
        <v>34.839999999999996</v>
      </c>
      <c r="I345" s="37">
        <f>+H345/G345</f>
        <v>4.99727473536246E-2</v>
      </c>
    </row>
    <row r="346" spans="1:9" ht="15" thickBot="1" x14ac:dyDescent="0.35">
      <c r="A346" s="3">
        <v>38201480</v>
      </c>
      <c r="B346" s="3" t="s">
        <v>618</v>
      </c>
      <c r="C346" s="3" t="s">
        <v>546</v>
      </c>
      <c r="D346" s="34">
        <f>IFERROR(VLOOKUP(A346,'Price Changes'!$C$2:$G$5859,5,FALSE),E346)</f>
        <v>15.78</v>
      </c>
      <c r="E346" s="8">
        <v>16.57</v>
      </c>
      <c r="F346" s="10">
        <v>12</v>
      </c>
      <c r="G346" s="11">
        <v>189.36</v>
      </c>
      <c r="H346" s="7">
        <f>IFERROR((E346-D346)*F346,E346*F346)</f>
        <v>9.4800000000000111</v>
      </c>
      <c r="I346" s="37">
        <f>+H346/G346</f>
        <v>5.0063371356147079E-2</v>
      </c>
    </row>
    <row r="347" spans="1:9" ht="15" thickBot="1" x14ac:dyDescent="0.35">
      <c r="A347" s="3">
        <v>38201481</v>
      </c>
      <c r="B347" s="3" t="s">
        <v>615</v>
      </c>
      <c r="C347" s="3" t="s">
        <v>545</v>
      </c>
      <c r="D347" s="34">
        <f>IFERROR(VLOOKUP(A347,'Price Changes'!$C$2:$G$5859,5,FALSE),E347)</f>
        <v>38.799999999999997</v>
      </c>
      <c r="E347" s="7">
        <v>40.74</v>
      </c>
      <c r="F347" s="5">
        <v>1</v>
      </c>
      <c r="G347" s="6">
        <v>38.799999999999997</v>
      </c>
      <c r="H347" s="7">
        <f>IFERROR((E347-D347)*F347,E347*F347)</f>
        <v>1.9400000000000048</v>
      </c>
      <c r="I347" s="37">
        <f>+H347/G347</f>
        <v>5.0000000000000128E-2</v>
      </c>
    </row>
    <row r="348" spans="1:9" ht="15" thickBot="1" x14ac:dyDescent="0.35">
      <c r="A348" s="3">
        <v>38201498</v>
      </c>
      <c r="B348" s="3" t="s">
        <v>619</v>
      </c>
      <c r="C348" s="3" t="s">
        <v>521</v>
      </c>
      <c r="D348" s="34">
        <f>IFERROR(VLOOKUP(A348,'Price Changes'!$C$2:$G$5859,5,FALSE),E348)</f>
        <v>52.66</v>
      </c>
      <c r="E348" s="7">
        <v>55.29</v>
      </c>
      <c r="F348" s="5">
        <v>43</v>
      </c>
      <c r="G348" s="6">
        <v>2272.27</v>
      </c>
      <c r="H348" s="7">
        <f>IFERROR((E348-D348)*F348,E348*F348)</f>
        <v>113.09000000000012</v>
      </c>
      <c r="I348" s="37">
        <f>+H348/G348</f>
        <v>4.9769613646265677E-2</v>
      </c>
    </row>
    <row r="349" spans="1:9" ht="15" thickBot="1" x14ac:dyDescent="0.35">
      <c r="A349" s="3">
        <v>38201540</v>
      </c>
      <c r="B349" s="3" t="s">
        <v>620</v>
      </c>
      <c r="C349" s="3" t="s">
        <v>546</v>
      </c>
      <c r="D349" s="34">
        <f>IFERROR(VLOOKUP(A349,'Price Changes'!$C$2:$G$5859,5,FALSE),E349)</f>
        <v>22.4</v>
      </c>
      <c r="E349" s="7">
        <v>23.52</v>
      </c>
      <c r="F349" s="5">
        <v>6</v>
      </c>
      <c r="G349" s="6">
        <v>134.4</v>
      </c>
      <c r="H349" s="7">
        <f>IFERROR((E349-D349)*F349,E349*F349)</f>
        <v>6.720000000000006</v>
      </c>
      <c r="I349" s="37">
        <f>+H349/G349</f>
        <v>5.0000000000000044E-2</v>
      </c>
    </row>
    <row r="350" spans="1:9" ht="15" thickBot="1" x14ac:dyDescent="0.35">
      <c r="A350" s="3">
        <v>38201555</v>
      </c>
      <c r="B350" s="3" t="s">
        <v>621</v>
      </c>
      <c r="C350" s="3" t="s">
        <v>545</v>
      </c>
      <c r="D350" s="34">
        <f>IFERROR(VLOOKUP(A350,'Price Changes'!$C$2:$G$5859,5,FALSE),E350)</f>
        <v>94.07</v>
      </c>
      <c r="E350" s="7">
        <v>98.77</v>
      </c>
      <c r="F350" s="5">
        <v>1</v>
      </c>
      <c r="G350" s="6">
        <v>94.07</v>
      </c>
      <c r="H350" s="7">
        <f>IFERROR((E350-D350)*F350,E350*F350)</f>
        <v>4.7000000000000028</v>
      </c>
      <c r="I350" s="37">
        <f>+H350/G350</f>
        <v>4.9962793664292585E-2</v>
      </c>
    </row>
    <row r="351" spans="1:9" ht="15" thickBot="1" x14ac:dyDescent="0.35">
      <c r="A351" s="3">
        <v>38201722</v>
      </c>
      <c r="B351" s="3" t="s">
        <v>627</v>
      </c>
      <c r="C351" s="3" t="s">
        <v>521</v>
      </c>
      <c r="D351" s="34">
        <f>IFERROR(VLOOKUP(A351,'Price Changes'!$C$2:$G$5859,5,FALSE),E351)</f>
        <v>15.18</v>
      </c>
      <c r="E351" s="7">
        <v>15.94</v>
      </c>
      <c r="F351" s="5">
        <v>11</v>
      </c>
      <c r="G351" s="6">
        <v>166.98</v>
      </c>
      <c r="H351" s="7">
        <f>IFERROR((E351-D351)*F351,E351*F351)</f>
        <v>8.3599999999999977</v>
      </c>
      <c r="I351" s="37">
        <f>+H351/G351</f>
        <v>5.0065876152832665E-2</v>
      </c>
    </row>
    <row r="352" spans="1:9" ht="15" thickBot="1" x14ac:dyDescent="0.35">
      <c r="A352" s="3">
        <v>38201730</v>
      </c>
      <c r="B352" s="3" t="s">
        <v>628</v>
      </c>
      <c r="C352" s="3" t="s">
        <v>521</v>
      </c>
      <c r="D352" s="34">
        <f>IFERROR(VLOOKUP(A352,'Price Changes'!$C$2:$G$5859,5,FALSE),E352)</f>
        <v>7.3</v>
      </c>
      <c r="E352" s="7">
        <v>7.67</v>
      </c>
      <c r="F352" s="5">
        <v>1</v>
      </c>
      <c r="G352" s="6">
        <v>7.3</v>
      </c>
      <c r="H352" s="7">
        <f>IFERROR((E352-D352)*F352,E352*F352)</f>
        <v>0.37000000000000011</v>
      </c>
      <c r="I352" s="37">
        <f>+H352/G352</f>
        <v>5.0684931506849329E-2</v>
      </c>
    </row>
    <row r="353" spans="1:9" ht="15" thickBot="1" x14ac:dyDescent="0.35">
      <c r="A353" s="3">
        <v>38201820</v>
      </c>
      <c r="B353" s="3" t="s">
        <v>632</v>
      </c>
      <c r="C353" s="3" t="s">
        <v>521</v>
      </c>
      <c r="D353" s="34">
        <f>IFERROR(VLOOKUP(A353,'Price Changes'!$C$2:$G$5859,5,FALSE),E353)</f>
        <v>7.54</v>
      </c>
      <c r="E353" s="7">
        <v>7.92</v>
      </c>
      <c r="F353" s="5">
        <v>2</v>
      </c>
      <c r="G353" s="6">
        <v>15.08</v>
      </c>
      <c r="H353" s="7">
        <f>IFERROR((E353-D353)*F353,E353*F353)</f>
        <v>0.75999999999999979</v>
      </c>
      <c r="I353" s="37">
        <f>+H353/G353</f>
        <v>5.0397877984084863E-2</v>
      </c>
    </row>
    <row r="354" spans="1:9" ht="15" thickBot="1" x14ac:dyDescent="0.35">
      <c r="A354" s="3">
        <v>38201830</v>
      </c>
      <c r="B354" s="3" t="s">
        <v>633</v>
      </c>
      <c r="C354" s="3" t="s">
        <v>545</v>
      </c>
      <c r="D354" s="34">
        <f>IFERROR(VLOOKUP(A354,'Price Changes'!$C$2:$G$5859,5,FALSE),E354)</f>
        <v>29.93</v>
      </c>
      <c r="E354" s="8">
        <v>31.43</v>
      </c>
      <c r="F354" s="10">
        <v>5</v>
      </c>
      <c r="G354" s="11">
        <v>149.65</v>
      </c>
      <c r="H354" s="7">
        <f>IFERROR((E354-D354)*F354,E354*F354)</f>
        <v>7.5</v>
      </c>
      <c r="I354" s="37">
        <f>+H354/G354</f>
        <v>5.0116939525559637E-2</v>
      </c>
    </row>
    <row r="355" spans="1:9" ht="15" thickBot="1" x14ac:dyDescent="0.35">
      <c r="A355" s="3">
        <v>38202011</v>
      </c>
      <c r="B355" s="3" t="s">
        <v>639</v>
      </c>
      <c r="C355" s="3" t="s">
        <v>521</v>
      </c>
      <c r="D355" s="34">
        <f>IFERROR(VLOOKUP(A355,'Price Changes'!$C$2:$G$5859,5,FALSE),E355)</f>
        <v>4.0999999999999996</v>
      </c>
      <c r="E355" s="8">
        <v>4.3099999999999996</v>
      </c>
      <c r="F355" s="10">
        <v>4</v>
      </c>
      <c r="G355" s="11">
        <v>16.399999999999999</v>
      </c>
      <c r="H355" s="7">
        <f>IFERROR((E355-D355)*F355,E355*F355)</f>
        <v>0.83999999999999986</v>
      </c>
      <c r="I355" s="37">
        <f>+H355/G355</f>
        <v>5.1219512195121948E-2</v>
      </c>
    </row>
    <row r="356" spans="1:9" ht="15" thickBot="1" x14ac:dyDescent="0.35">
      <c r="A356" s="3">
        <v>38202050</v>
      </c>
      <c r="B356" s="3" t="s">
        <v>642</v>
      </c>
      <c r="C356" s="3" t="s">
        <v>544</v>
      </c>
      <c r="D356" s="34">
        <f>IFERROR(VLOOKUP(A356,'Price Changes'!$C$2:$G$5859,5,FALSE),E356)</f>
        <v>6.64</v>
      </c>
      <c r="E356" s="7">
        <v>6.97</v>
      </c>
      <c r="F356" s="5">
        <v>1</v>
      </c>
      <c r="G356" s="6">
        <v>6.64</v>
      </c>
      <c r="H356" s="7">
        <f>IFERROR((E356-D356)*F356,E356*F356)</f>
        <v>0.33000000000000007</v>
      </c>
      <c r="I356" s="37">
        <f>+H356/G356</f>
        <v>4.9698795180722906E-2</v>
      </c>
    </row>
    <row r="357" spans="1:9" ht="15" thickBot="1" x14ac:dyDescent="0.35">
      <c r="A357" s="3">
        <v>38202080</v>
      </c>
      <c r="B357" s="3" t="s">
        <v>643</v>
      </c>
      <c r="C357" s="3" t="s">
        <v>521</v>
      </c>
      <c r="D357" s="34">
        <f>IFERROR(VLOOKUP(A357,'Price Changes'!$C$2:$G$5859,5,FALSE),E357)</f>
        <v>15.34</v>
      </c>
      <c r="E357" s="7">
        <v>16.11</v>
      </c>
      <c r="F357" s="5">
        <v>4</v>
      </c>
      <c r="G357" s="6">
        <v>61.36</v>
      </c>
      <c r="H357" s="7">
        <f>IFERROR((E357-D357)*F357,E357*F357)</f>
        <v>3.0799999999999983</v>
      </c>
      <c r="I357" s="37">
        <f>+H357/G357</f>
        <v>5.0195567144719656E-2</v>
      </c>
    </row>
    <row r="358" spans="1:9" ht="15" thickBot="1" x14ac:dyDescent="0.35">
      <c r="A358" s="3">
        <v>38202095</v>
      </c>
      <c r="B358" s="3" t="s">
        <v>644</v>
      </c>
      <c r="C358" s="3" t="s">
        <v>521</v>
      </c>
      <c r="D358" s="34">
        <f>IFERROR(VLOOKUP(A358,'Price Changes'!$C$2:$G$5859,5,FALSE),E358)</f>
        <v>13.55</v>
      </c>
      <c r="E358" s="7">
        <v>14.23</v>
      </c>
      <c r="F358" s="5">
        <v>2</v>
      </c>
      <c r="G358" s="6">
        <v>27.1</v>
      </c>
      <c r="H358" s="7">
        <f>IFERROR((E358-D358)*F358,E358*F358)</f>
        <v>1.3599999999999994</v>
      </c>
      <c r="I358" s="37">
        <f>+H358/G358</f>
        <v>5.018450184501843E-2</v>
      </c>
    </row>
    <row r="359" spans="1:9" ht="15" thickBot="1" x14ac:dyDescent="0.35">
      <c r="A359" s="3">
        <v>38202140</v>
      </c>
      <c r="B359" s="3" t="s">
        <v>645</v>
      </c>
      <c r="C359" s="3" t="s">
        <v>546</v>
      </c>
      <c r="D359" s="34">
        <f>IFERROR(VLOOKUP(A359,'Price Changes'!$C$2:$G$5859,5,FALSE),E359)</f>
        <v>4.5599999999999996</v>
      </c>
      <c r="E359" s="8">
        <v>5.25</v>
      </c>
      <c r="F359" s="10">
        <v>1</v>
      </c>
      <c r="G359" s="11">
        <v>4.5599999999999996</v>
      </c>
      <c r="H359" s="7">
        <f>IFERROR((E359-D359)*F359,E359*F359)</f>
        <v>0.69000000000000039</v>
      </c>
      <c r="I359" s="37">
        <f>+H359/G359</f>
        <v>0.15131578947368432</v>
      </c>
    </row>
    <row r="360" spans="1:9" ht="15" thickBot="1" x14ac:dyDescent="0.35">
      <c r="A360" s="3">
        <v>38202216</v>
      </c>
      <c r="B360" s="3" t="s">
        <v>650</v>
      </c>
      <c r="C360" s="3" t="s">
        <v>532</v>
      </c>
      <c r="D360" s="34">
        <f>IFERROR(VLOOKUP(A360,'Price Changes'!$C$2:$G$5859,5,FALSE),E360)</f>
        <v>4.7699999999999996</v>
      </c>
      <c r="E360" s="8">
        <v>5.01</v>
      </c>
      <c r="F360" s="10">
        <v>3</v>
      </c>
      <c r="G360" s="11">
        <v>14.31</v>
      </c>
      <c r="H360" s="7">
        <f>IFERROR((E360-D360)*F360,E360*F360)</f>
        <v>0.72000000000000064</v>
      </c>
      <c r="I360" s="37">
        <f>+H360/G360</f>
        <v>5.0314465408805076E-2</v>
      </c>
    </row>
    <row r="361" spans="1:9" ht="15" thickBot="1" x14ac:dyDescent="0.35">
      <c r="A361" s="3">
        <v>38202290</v>
      </c>
      <c r="B361" s="3" t="s">
        <v>651</v>
      </c>
      <c r="C361" s="3" t="s">
        <v>521</v>
      </c>
      <c r="D361" s="34">
        <f>IFERROR(VLOOKUP(A361,'Price Changes'!$C$2:$G$5859,5,FALSE),E361)</f>
        <v>17.71</v>
      </c>
      <c r="E361" s="7">
        <v>18.600000000000001</v>
      </c>
      <c r="F361" s="5">
        <v>3</v>
      </c>
      <c r="G361" s="6">
        <v>54.02</v>
      </c>
      <c r="H361" s="7">
        <f>IFERROR((E361-D361)*F361,E361*F361)</f>
        <v>2.6700000000000017</v>
      </c>
      <c r="I361" s="37">
        <f>+H361/G361</f>
        <v>4.9426138467234385E-2</v>
      </c>
    </row>
    <row r="362" spans="1:9" ht="15" thickBot="1" x14ac:dyDescent="0.35">
      <c r="A362" s="3">
        <v>38202300</v>
      </c>
      <c r="B362" s="3" t="s">
        <v>652</v>
      </c>
      <c r="C362" s="3" t="s">
        <v>521</v>
      </c>
      <c r="D362" s="34">
        <f>IFERROR(VLOOKUP(A362,'Price Changes'!$C$2:$G$5859,5,FALSE),E362)</f>
        <v>6</v>
      </c>
      <c r="E362" s="8">
        <v>6.3</v>
      </c>
      <c r="F362" s="10">
        <v>1</v>
      </c>
      <c r="G362" s="11">
        <v>6</v>
      </c>
      <c r="H362" s="7">
        <f>IFERROR((E362-D362)*F362,E362*F362)</f>
        <v>0.29999999999999982</v>
      </c>
      <c r="I362" s="37">
        <f>+H362/G362</f>
        <v>4.9999999999999968E-2</v>
      </c>
    </row>
    <row r="363" spans="1:9" ht="15" thickBot="1" x14ac:dyDescent="0.35">
      <c r="A363" s="3">
        <v>38202303</v>
      </c>
      <c r="B363" s="3" t="s">
        <v>653</v>
      </c>
      <c r="C363" s="3" t="s">
        <v>521</v>
      </c>
      <c r="D363" s="34">
        <f>IFERROR(VLOOKUP(A363,'Price Changes'!$C$2:$G$5859,5,FALSE),E363)</f>
        <v>15.68</v>
      </c>
      <c r="E363" s="7">
        <v>16.46</v>
      </c>
      <c r="F363" s="5">
        <v>5</v>
      </c>
      <c r="G363" s="6">
        <v>79.180000000000007</v>
      </c>
      <c r="H363" s="7">
        <f>IFERROR((E363-D363)*F363,E363*F363)</f>
        <v>3.9000000000000057</v>
      </c>
      <c r="I363" s="37">
        <f>+H363/G363</f>
        <v>4.9254862338974553E-2</v>
      </c>
    </row>
    <row r="364" spans="1:9" ht="15" thickBot="1" x14ac:dyDescent="0.35">
      <c r="A364" s="3">
        <v>38202310</v>
      </c>
      <c r="B364" s="3" t="s">
        <v>654</v>
      </c>
      <c r="C364" s="3" t="s">
        <v>521</v>
      </c>
      <c r="D364" s="34">
        <f>IFERROR(VLOOKUP(A364,'Price Changes'!$C$2:$G$5859,5,FALSE),E364)</f>
        <v>7.6</v>
      </c>
      <c r="E364" s="7">
        <v>7.98</v>
      </c>
      <c r="F364" s="5">
        <v>1</v>
      </c>
      <c r="G364" s="6">
        <v>7.6</v>
      </c>
      <c r="H364" s="7">
        <f>IFERROR((E364-D364)*F364,E364*F364)</f>
        <v>0.38000000000000078</v>
      </c>
      <c r="I364" s="37">
        <f>+H364/G364</f>
        <v>5.0000000000000107E-2</v>
      </c>
    </row>
    <row r="365" spans="1:9" ht="15" thickBot="1" x14ac:dyDescent="0.35">
      <c r="A365" s="3">
        <v>38202615</v>
      </c>
      <c r="B365" s="3" t="s">
        <v>667</v>
      </c>
      <c r="C365" s="3" t="s">
        <v>545</v>
      </c>
      <c r="D365" s="34">
        <f>IFERROR(VLOOKUP(A365,'Price Changes'!$C$2:$G$5859,5,FALSE),E365)</f>
        <v>15.06</v>
      </c>
      <c r="E365" s="8">
        <v>15.81</v>
      </c>
      <c r="F365" s="10">
        <v>5</v>
      </c>
      <c r="G365" s="11">
        <v>75.3</v>
      </c>
      <c r="H365" s="7">
        <f>IFERROR((E365-D365)*F365,E365*F365)</f>
        <v>3.75</v>
      </c>
      <c r="I365" s="37">
        <f>+H365/G365</f>
        <v>4.9800796812749008E-2</v>
      </c>
    </row>
    <row r="366" spans="1:9" ht="15" thickBot="1" x14ac:dyDescent="0.35">
      <c r="A366" s="3">
        <v>38202620</v>
      </c>
      <c r="B366" s="3" t="s">
        <v>668</v>
      </c>
      <c r="C366" s="3" t="s">
        <v>521</v>
      </c>
      <c r="D366" s="34">
        <f>IFERROR(VLOOKUP(A366,'Price Changes'!$C$2:$G$5859,5,FALSE),E366)</f>
        <v>33</v>
      </c>
      <c r="E366" s="7">
        <v>34.65</v>
      </c>
      <c r="F366" s="5">
        <v>1</v>
      </c>
      <c r="G366" s="6">
        <v>33</v>
      </c>
      <c r="H366" s="7">
        <f>IFERROR((E366-D366)*F366,E366*F366)</f>
        <v>1.6499999999999986</v>
      </c>
      <c r="I366" s="37">
        <f>+H366/G366</f>
        <v>4.9999999999999954E-2</v>
      </c>
    </row>
    <row r="367" spans="1:9" ht="15" thickBot="1" x14ac:dyDescent="0.35">
      <c r="A367" s="3">
        <v>38202745</v>
      </c>
      <c r="B367" s="3" t="s">
        <v>669</v>
      </c>
      <c r="C367" s="3" t="s">
        <v>521</v>
      </c>
      <c r="D367" s="34">
        <f>IFERROR(VLOOKUP(A367,'Price Changes'!$C$2:$G$5859,5,FALSE),E367)</f>
        <v>6.67</v>
      </c>
      <c r="E367" s="8">
        <v>7</v>
      </c>
      <c r="F367" s="10">
        <v>1</v>
      </c>
      <c r="G367" s="11">
        <v>6.67</v>
      </c>
      <c r="H367" s="7">
        <f>IFERROR((E367-D367)*F367,E367*F367)</f>
        <v>0.33000000000000007</v>
      </c>
      <c r="I367" s="37">
        <f>+H367/G367</f>
        <v>4.9475262368815602E-2</v>
      </c>
    </row>
    <row r="368" spans="1:9" ht="15" thickBot="1" x14ac:dyDescent="0.35">
      <c r="A368" s="3">
        <v>38202835</v>
      </c>
      <c r="B368" s="3" t="s">
        <v>671</v>
      </c>
      <c r="C368" s="3" t="s">
        <v>546</v>
      </c>
      <c r="D368" s="34">
        <f>IFERROR(VLOOKUP(A368,'Price Changes'!$C$2:$G$5859,5,FALSE),E368)</f>
        <v>12.68</v>
      </c>
      <c r="E368" s="8">
        <v>13.31</v>
      </c>
      <c r="F368" s="10">
        <v>1</v>
      </c>
      <c r="G368" s="11">
        <v>13.31</v>
      </c>
      <c r="H368" s="7">
        <f>IFERROR((E368-D368)*F368,E368*F368)</f>
        <v>0.63000000000000078</v>
      </c>
      <c r="I368" s="37">
        <f>+H368/G368</f>
        <v>4.7332832456799458E-2</v>
      </c>
    </row>
    <row r="369" spans="1:9" ht="15" thickBot="1" x14ac:dyDescent="0.35">
      <c r="A369" s="3">
        <v>38203150</v>
      </c>
      <c r="B369" s="3" t="s">
        <v>675</v>
      </c>
      <c r="C369" s="3" t="s">
        <v>521</v>
      </c>
      <c r="D369" s="34">
        <f>IFERROR(VLOOKUP(A369,'Price Changes'!$C$2:$G$5859,5,FALSE),E369)</f>
        <v>5</v>
      </c>
      <c r="E369" s="7">
        <v>5.25</v>
      </c>
      <c r="F369" s="5">
        <v>1</v>
      </c>
      <c r="G369" s="6">
        <v>5</v>
      </c>
      <c r="H369" s="7">
        <f>IFERROR((E369-D369)*F369,E369*F369)</f>
        <v>0.25</v>
      </c>
      <c r="I369" s="37">
        <f>+H369/G369</f>
        <v>0.05</v>
      </c>
    </row>
    <row r="370" spans="1:9" ht="15" thickBot="1" x14ac:dyDescent="0.35">
      <c r="A370" s="3">
        <v>38203747</v>
      </c>
      <c r="B370" s="3" t="s">
        <v>682</v>
      </c>
      <c r="C370" s="3" t="s">
        <v>545</v>
      </c>
      <c r="D370" s="34">
        <f>IFERROR(VLOOKUP(A370,'Price Changes'!$C$2:$G$5859,5,FALSE),E370)</f>
        <v>11.42</v>
      </c>
      <c r="E370" s="7">
        <v>11.99</v>
      </c>
      <c r="F370" s="5">
        <v>143</v>
      </c>
      <c r="G370" s="6">
        <v>1638.76</v>
      </c>
      <c r="H370" s="7">
        <f>IFERROR((E370-D370)*F370,E370*F370)</f>
        <v>81.510000000000048</v>
      </c>
      <c r="I370" s="37">
        <f>+H370/G370</f>
        <v>4.9738826917913571E-2</v>
      </c>
    </row>
    <row r="371" spans="1:9" ht="15" thickBot="1" x14ac:dyDescent="0.35">
      <c r="A371" s="3">
        <v>38203753</v>
      </c>
      <c r="B371" s="3" t="s">
        <v>683</v>
      </c>
      <c r="C371" s="3" t="s">
        <v>532</v>
      </c>
      <c r="D371" s="34">
        <f>IFERROR(VLOOKUP(A371,'Price Changes'!$C$2:$G$5859,5,FALSE),E371)</f>
        <v>4.72</v>
      </c>
      <c r="E371" s="8">
        <v>4.96</v>
      </c>
      <c r="F371" s="10">
        <v>4</v>
      </c>
      <c r="G371" s="11">
        <v>18.88</v>
      </c>
      <c r="H371" s="7">
        <f>IFERROR((E371-D371)*F371,E371*F371)</f>
        <v>0.96000000000000085</v>
      </c>
      <c r="I371" s="37">
        <f>+H371/G371</f>
        <v>5.0847457627118689E-2</v>
      </c>
    </row>
    <row r="372" spans="1:9" ht="15" thickBot="1" x14ac:dyDescent="0.35">
      <c r="A372" s="3">
        <v>38203776</v>
      </c>
      <c r="B372" s="3" t="s">
        <v>684</v>
      </c>
      <c r="C372" s="3" t="s">
        <v>546</v>
      </c>
      <c r="D372" s="34">
        <f>IFERROR(VLOOKUP(A372,'Price Changes'!$C$2:$G$5859,5,FALSE),E372)</f>
        <v>20.3</v>
      </c>
      <c r="E372" s="8">
        <v>21.32</v>
      </c>
      <c r="F372" s="10">
        <v>4</v>
      </c>
      <c r="G372" s="11">
        <v>81.2</v>
      </c>
      <c r="H372" s="7">
        <f>IFERROR((E372-D372)*F372,E372*F372)</f>
        <v>4.0799999999999983</v>
      </c>
      <c r="I372" s="37">
        <f>+H372/G372</f>
        <v>5.0246305418719189E-2</v>
      </c>
    </row>
    <row r="373" spans="1:9" ht="15" thickBot="1" x14ac:dyDescent="0.35">
      <c r="A373" s="3">
        <v>38203860</v>
      </c>
      <c r="B373" s="3" t="s">
        <v>685</v>
      </c>
      <c r="C373" s="3" t="s">
        <v>532</v>
      </c>
      <c r="D373" s="34">
        <f>IFERROR(VLOOKUP(A373,'Price Changes'!$C$2:$G$5859,5,FALSE),E373)</f>
        <v>15.92</v>
      </c>
      <c r="E373" s="7">
        <v>16.72</v>
      </c>
      <c r="F373" s="5">
        <v>5</v>
      </c>
      <c r="G373" s="6">
        <v>79.599999999999994</v>
      </c>
      <c r="H373" s="7">
        <f>IFERROR((E373-D373)*F373,E373*F373)</f>
        <v>3.9999999999999947</v>
      </c>
      <c r="I373" s="37">
        <f>+H373/G373</f>
        <v>5.0251256281406975E-2</v>
      </c>
    </row>
    <row r="374" spans="1:9" ht="15" thickBot="1" x14ac:dyDescent="0.35">
      <c r="A374" s="3">
        <v>38205089</v>
      </c>
      <c r="B374" s="3" t="s">
        <v>687</v>
      </c>
      <c r="C374" s="3" t="s">
        <v>545</v>
      </c>
      <c r="D374" s="34">
        <f>IFERROR(VLOOKUP(A374,'Price Changes'!$C$2:$G$5859,5,FALSE),E374)</f>
        <v>10</v>
      </c>
      <c r="E374" s="7">
        <v>10.5</v>
      </c>
      <c r="F374" s="5">
        <v>1</v>
      </c>
      <c r="G374" s="6">
        <v>10</v>
      </c>
      <c r="H374" s="7">
        <f>IFERROR((E374-D374)*F374,E374*F374)</f>
        <v>0.5</v>
      </c>
      <c r="I374" s="37">
        <f>+H374/G374</f>
        <v>0.05</v>
      </c>
    </row>
    <row r="375" spans="1:9" ht="15" thickBot="1" x14ac:dyDescent="0.35">
      <c r="A375" s="3">
        <v>38205100</v>
      </c>
      <c r="B375" s="3" t="s">
        <v>688</v>
      </c>
      <c r="C375" s="3" t="s">
        <v>545</v>
      </c>
      <c r="D375" s="34">
        <f>IFERROR(VLOOKUP(A375,'Price Changes'!$C$2:$G$5859,5,FALSE),E375)</f>
        <v>9.52</v>
      </c>
      <c r="E375" s="8">
        <v>10</v>
      </c>
      <c r="F375" s="10">
        <v>2</v>
      </c>
      <c r="G375" s="11">
        <v>19.04</v>
      </c>
      <c r="H375" s="7">
        <f>IFERROR((E375-D375)*F375,E375*F375)</f>
        <v>0.96000000000000085</v>
      </c>
      <c r="I375" s="37">
        <f>+H375/G375</f>
        <v>5.0420168067226941E-2</v>
      </c>
    </row>
    <row r="376" spans="1:9" ht="15" thickBot="1" x14ac:dyDescent="0.35">
      <c r="A376" s="3">
        <v>38206600</v>
      </c>
      <c r="B376" s="3" t="s">
        <v>690</v>
      </c>
      <c r="C376" s="3" t="s">
        <v>544</v>
      </c>
      <c r="D376" s="34">
        <f>IFERROR(VLOOKUP(A376,'Price Changes'!$C$2:$G$5859,5,FALSE),E376)</f>
        <v>82</v>
      </c>
      <c r="E376" s="8">
        <v>86.1</v>
      </c>
      <c r="F376" s="10">
        <v>3</v>
      </c>
      <c r="G376" s="11">
        <v>246</v>
      </c>
      <c r="H376" s="7">
        <f>IFERROR((E376-D376)*F376,E376*F376)</f>
        <v>12.299999999999983</v>
      </c>
      <c r="I376" s="37">
        <f>+H376/G376</f>
        <v>4.9999999999999933E-2</v>
      </c>
    </row>
    <row r="377" spans="1:9" ht="15" thickBot="1" x14ac:dyDescent="0.35">
      <c r="A377" s="3">
        <v>38243603</v>
      </c>
      <c r="B377" s="3" t="s">
        <v>692</v>
      </c>
      <c r="C377" s="3" t="s">
        <v>521</v>
      </c>
      <c r="D377" s="34">
        <f>IFERROR(VLOOKUP(A377,'Price Changes'!$C$2:$G$5859,5,FALSE),E377)</f>
        <v>5.32</v>
      </c>
      <c r="E377" s="7">
        <v>5.59</v>
      </c>
      <c r="F377" s="5">
        <v>4</v>
      </c>
      <c r="G377" s="6">
        <v>21.55</v>
      </c>
      <c r="H377" s="7">
        <f>IFERROR((E377-D377)*F377,E377*F377)</f>
        <v>1.0799999999999983</v>
      </c>
      <c r="I377" s="37">
        <f>+H377/G377</f>
        <v>5.0116009280742377E-2</v>
      </c>
    </row>
    <row r="378" spans="1:9" ht="15" thickBot="1" x14ac:dyDescent="0.35">
      <c r="A378" s="3">
        <v>38243605</v>
      </c>
      <c r="B378" s="3" t="s">
        <v>693</v>
      </c>
      <c r="C378" s="3" t="s">
        <v>521</v>
      </c>
      <c r="D378" s="34">
        <f>IFERROR(VLOOKUP(A378,'Price Changes'!$C$2:$G$5859,5,FALSE),E378)</f>
        <v>4.0999999999999996</v>
      </c>
      <c r="E378" s="7">
        <v>4.3099999999999996</v>
      </c>
      <c r="F378" s="5">
        <v>1</v>
      </c>
      <c r="G378" s="6">
        <v>4.0999999999999996</v>
      </c>
      <c r="H378" s="7">
        <f>IFERROR((E378-D378)*F378,E378*F378)</f>
        <v>0.20999999999999996</v>
      </c>
      <c r="I378" s="37">
        <f>+H378/G378</f>
        <v>5.1219512195121948E-2</v>
      </c>
    </row>
    <row r="379" spans="1:9" ht="15" thickBot="1" x14ac:dyDescent="0.35">
      <c r="A379" s="3">
        <v>38243624</v>
      </c>
      <c r="B379" s="3" t="s">
        <v>694</v>
      </c>
      <c r="C379" s="3" t="s">
        <v>545</v>
      </c>
      <c r="D379" s="34">
        <f>IFERROR(VLOOKUP(A379,'Price Changes'!$C$2:$G$5859,5,FALSE),E379)</f>
        <v>47.36</v>
      </c>
      <c r="E379" s="7">
        <v>49.73</v>
      </c>
      <c r="F379" s="5">
        <v>1</v>
      </c>
      <c r="G379" s="6">
        <v>47.36</v>
      </c>
      <c r="H379" s="7">
        <f>IFERROR((E379-D379)*F379,E379*F379)</f>
        <v>2.3699999999999974</v>
      </c>
      <c r="I379" s="37">
        <f>+H379/G379</f>
        <v>5.0042229729729673E-2</v>
      </c>
    </row>
    <row r="380" spans="1:9" ht="15" thickBot="1" x14ac:dyDescent="0.35">
      <c r="A380" s="3">
        <v>38299999</v>
      </c>
      <c r="B380" s="3" t="s">
        <v>702</v>
      </c>
      <c r="C380" s="3" t="s">
        <v>532</v>
      </c>
      <c r="D380" s="34">
        <f>IFERROR(VLOOKUP(A380,'Price Changes'!$C$2:$G$5859,5,FALSE),E380)</f>
        <v>87</v>
      </c>
      <c r="E380" s="8">
        <v>87</v>
      </c>
      <c r="F380" s="10">
        <v>2</v>
      </c>
      <c r="G380" s="11">
        <v>0</v>
      </c>
      <c r="H380" s="7">
        <f>IFERROR((E380-D380)*F380,E380*F380)</f>
        <v>0</v>
      </c>
      <c r="I380" s="37" t="e">
        <f>+H380/G380</f>
        <v>#DIV/0!</v>
      </c>
    </row>
    <row r="381" spans="1:9" ht="15" thickBot="1" x14ac:dyDescent="0.35">
      <c r="A381" s="3">
        <v>38300004</v>
      </c>
      <c r="B381" s="3" t="s">
        <v>703</v>
      </c>
      <c r="C381" s="3" t="s">
        <v>521</v>
      </c>
      <c r="D381" s="34">
        <f>IFERROR(VLOOKUP(A381,'Price Changes'!$C$2:$G$5859,5,FALSE),E381)</f>
        <v>386</v>
      </c>
      <c r="E381" s="7">
        <v>405.3</v>
      </c>
      <c r="F381" s="5">
        <v>195</v>
      </c>
      <c r="G381" s="6">
        <v>75675.3</v>
      </c>
      <c r="H381" s="7">
        <f>IFERROR((E381-D381)*F381,E381*F381)</f>
        <v>3763.5000000000023</v>
      </c>
      <c r="I381" s="37">
        <f>+H381/G381</f>
        <v>4.9732211170619767E-2</v>
      </c>
    </row>
    <row r="382" spans="1:9" ht="15" thickBot="1" x14ac:dyDescent="0.35">
      <c r="A382" s="3">
        <v>38300024</v>
      </c>
      <c r="B382" s="3" t="s">
        <v>548</v>
      </c>
      <c r="C382" s="3" t="s">
        <v>521</v>
      </c>
      <c r="D382" s="34">
        <f>IFERROR(VLOOKUP(A382,'Price Changes'!$C$2:$G$5859,5,FALSE),E382)</f>
        <v>277</v>
      </c>
      <c r="E382" s="7">
        <v>290.85000000000002</v>
      </c>
      <c r="F382" s="5">
        <v>77</v>
      </c>
      <c r="G382" s="6">
        <v>21467.5</v>
      </c>
      <c r="H382" s="7">
        <f>IFERROR((E382-D382)*F382,E382*F382)</f>
        <v>1066.4500000000016</v>
      </c>
      <c r="I382" s="37">
        <f>+H382/G382</f>
        <v>4.9677419354838784E-2</v>
      </c>
    </row>
    <row r="383" spans="1:9" ht="15" thickBot="1" x14ac:dyDescent="0.35">
      <c r="A383" s="3">
        <v>38300080</v>
      </c>
      <c r="B383" s="3" t="s">
        <v>551</v>
      </c>
      <c r="C383" s="3" t="s">
        <v>521</v>
      </c>
      <c r="D383" s="34">
        <f>IFERROR(VLOOKUP(A383,'Price Changes'!$C$2:$G$5859,5,FALSE),E383)</f>
        <v>41</v>
      </c>
      <c r="E383" s="7">
        <v>43.05</v>
      </c>
      <c r="F383" s="5">
        <v>141</v>
      </c>
      <c r="G383" s="6">
        <v>5791.25</v>
      </c>
      <c r="H383" s="7">
        <f>IFERROR((E383-D383)*F383,E383*F383)</f>
        <v>289.04999999999961</v>
      </c>
      <c r="I383" s="37">
        <f>+H383/G383</f>
        <v>4.9911504424778694E-2</v>
      </c>
    </row>
    <row r="384" spans="1:9" ht="15" thickBot="1" x14ac:dyDescent="0.35">
      <c r="A384" s="3">
        <v>38300095</v>
      </c>
      <c r="B384" s="3" t="s">
        <v>553</v>
      </c>
      <c r="C384" s="3" t="s">
        <v>521</v>
      </c>
      <c r="D384" s="34">
        <f>IFERROR(VLOOKUP(A384,'Price Changes'!$C$2:$G$5859,5,FALSE),E384)</f>
        <v>149</v>
      </c>
      <c r="E384" s="7">
        <v>156.44999999999999</v>
      </c>
      <c r="F384" s="5">
        <v>1</v>
      </c>
      <c r="G384" s="6">
        <v>149</v>
      </c>
      <c r="H384" s="7">
        <f>IFERROR((E384-D384)*F384,E384*F384)</f>
        <v>7.4499999999999886</v>
      </c>
      <c r="I384" s="37">
        <f>+H384/G384</f>
        <v>4.9999999999999926E-2</v>
      </c>
    </row>
    <row r="385" spans="1:9" ht="15" thickBot="1" x14ac:dyDescent="0.35">
      <c r="A385" s="3">
        <v>38300110</v>
      </c>
      <c r="B385" s="3" t="s">
        <v>554</v>
      </c>
      <c r="C385" s="3" t="s">
        <v>521</v>
      </c>
      <c r="D385" s="34">
        <f>IFERROR(VLOOKUP(A385,'Price Changes'!$C$2:$G$5859,5,FALSE),E385)</f>
        <v>212</v>
      </c>
      <c r="E385" s="8">
        <v>222.6</v>
      </c>
      <c r="F385" s="10">
        <v>37</v>
      </c>
      <c r="G385" s="11">
        <v>7854.6</v>
      </c>
      <c r="H385" s="7">
        <f>IFERROR((E385-D385)*F385,E385*F385)</f>
        <v>392.19999999999982</v>
      </c>
      <c r="I385" s="37">
        <f>+H385/G385</f>
        <v>4.9932523616734115E-2</v>
      </c>
    </row>
    <row r="386" spans="1:9" ht="15" thickBot="1" x14ac:dyDescent="0.35">
      <c r="A386" s="3">
        <v>38300120</v>
      </c>
      <c r="B386" s="3" t="s">
        <v>558</v>
      </c>
      <c r="C386" s="3" t="s">
        <v>521</v>
      </c>
      <c r="D386" s="34">
        <f>IFERROR(VLOOKUP(A386,'Price Changes'!$C$2:$G$5859,5,FALSE),E386)</f>
        <v>4</v>
      </c>
      <c r="E386" s="8">
        <v>4.2</v>
      </c>
      <c r="F386" s="10">
        <v>92</v>
      </c>
      <c r="G386" s="11">
        <v>368.2</v>
      </c>
      <c r="H386" s="7">
        <f>IFERROR((E386-D386)*F386,E386*F386)</f>
        <v>18.400000000000016</v>
      </c>
      <c r="I386" s="37">
        <f>+H386/G386</f>
        <v>4.9972840847365606E-2</v>
      </c>
    </row>
    <row r="387" spans="1:9" ht="15" thickBot="1" x14ac:dyDescent="0.35">
      <c r="A387" s="3">
        <v>38300130</v>
      </c>
      <c r="B387" s="3" t="s">
        <v>560</v>
      </c>
      <c r="C387" s="3" t="s">
        <v>521</v>
      </c>
      <c r="D387" s="34">
        <f>IFERROR(VLOOKUP(A387,'Price Changes'!$C$2:$G$5859,5,FALSE),E387)</f>
        <v>154</v>
      </c>
      <c r="E387" s="8">
        <v>161.69999999999999</v>
      </c>
      <c r="F387" s="10">
        <v>59</v>
      </c>
      <c r="G387" s="11">
        <v>9086</v>
      </c>
      <c r="H387" s="7">
        <f>IFERROR((E387-D387)*F387,E387*F387)</f>
        <v>454.29999999999933</v>
      </c>
      <c r="I387" s="37">
        <f>+H387/G387</f>
        <v>4.9999999999999926E-2</v>
      </c>
    </row>
    <row r="388" spans="1:9" ht="15" thickBot="1" x14ac:dyDescent="0.35">
      <c r="A388" s="3">
        <v>38300222</v>
      </c>
      <c r="B388" s="3" t="s">
        <v>568</v>
      </c>
      <c r="C388" s="3" t="s">
        <v>521</v>
      </c>
      <c r="D388" s="34">
        <f>IFERROR(VLOOKUP(A388,'Price Changes'!$C$2:$G$5859,5,FALSE),E388)</f>
        <v>375</v>
      </c>
      <c r="E388" s="7">
        <v>393.75</v>
      </c>
      <c r="F388" s="5">
        <v>165</v>
      </c>
      <c r="G388" s="6">
        <v>62175</v>
      </c>
      <c r="H388" s="7">
        <f>IFERROR((E388-D388)*F388,E388*F388)</f>
        <v>3093.75</v>
      </c>
      <c r="I388" s="37">
        <f>+H388/G388</f>
        <v>4.9758745476477684E-2</v>
      </c>
    </row>
    <row r="389" spans="1:9" ht="15" thickBot="1" x14ac:dyDescent="0.35">
      <c r="A389" s="3">
        <v>38300250</v>
      </c>
      <c r="B389" s="3" t="s">
        <v>569</v>
      </c>
      <c r="C389" s="3" t="s">
        <v>521</v>
      </c>
      <c r="D389" s="34">
        <f>IFERROR(VLOOKUP(A389,'Price Changes'!$C$2:$G$5859,5,FALSE),E389)</f>
        <v>141</v>
      </c>
      <c r="E389" s="7">
        <v>148.05000000000001</v>
      </c>
      <c r="F389" s="5">
        <v>11</v>
      </c>
      <c r="G389" s="6">
        <v>1551</v>
      </c>
      <c r="H389" s="7">
        <f>IFERROR((E389-D389)*F389,E389*F389)</f>
        <v>77.550000000000125</v>
      </c>
      <c r="I389" s="37">
        <f>+H389/G389</f>
        <v>5.0000000000000079E-2</v>
      </c>
    </row>
    <row r="390" spans="1:9" ht="15" thickBot="1" x14ac:dyDescent="0.35">
      <c r="A390" s="3">
        <v>38300260</v>
      </c>
      <c r="B390" s="3" t="s">
        <v>570</v>
      </c>
      <c r="C390" s="3" t="s">
        <v>521</v>
      </c>
      <c r="D390" s="34">
        <f>IFERROR(VLOOKUP(A390,'Price Changes'!$C$2:$G$5859,5,FALSE),E390)</f>
        <v>123</v>
      </c>
      <c r="E390" s="8">
        <v>129.15</v>
      </c>
      <c r="F390" s="10">
        <v>3</v>
      </c>
      <c r="G390" s="11">
        <v>369</v>
      </c>
      <c r="H390" s="7">
        <f>IFERROR((E390-D390)*F390,E390*F390)</f>
        <v>18.450000000000017</v>
      </c>
      <c r="I390" s="37">
        <f>+H390/G390</f>
        <v>5.0000000000000044E-2</v>
      </c>
    </row>
    <row r="391" spans="1:9" ht="15" thickBot="1" x14ac:dyDescent="0.35">
      <c r="A391" s="3">
        <v>38300346</v>
      </c>
      <c r="B391" s="3" t="s">
        <v>571</v>
      </c>
      <c r="C391" s="3" t="s">
        <v>546</v>
      </c>
      <c r="D391" s="34">
        <f>IFERROR(VLOOKUP(A391,'Price Changes'!$C$2:$G$5859,5,FALSE),E391)</f>
        <v>364</v>
      </c>
      <c r="E391" s="7">
        <v>382.2</v>
      </c>
      <c r="F391" s="5">
        <v>1</v>
      </c>
      <c r="G391" s="6">
        <v>364</v>
      </c>
      <c r="H391" s="7">
        <f>IFERROR((E391-D391)*F391,E391*F391)</f>
        <v>18.199999999999989</v>
      </c>
      <c r="I391" s="37">
        <f>+H391/G391</f>
        <v>4.9999999999999968E-2</v>
      </c>
    </row>
    <row r="392" spans="1:9" ht="15" thickBot="1" x14ac:dyDescent="0.35">
      <c r="A392" s="3">
        <v>38300370</v>
      </c>
      <c r="B392" s="3" t="s">
        <v>572</v>
      </c>
      <c r="C392" s="3" t="s">
        <v>521</v>
      </c>
      <c r="D392" s="34">
        <f>IFERROR(VLOOKUP(A392,'Price Changes'!$C$2:$G$5859,5,FALSE),E392)</f>
        <v>101</v>
      </c>
      <c r="E392" s="7">
        <v>106.05</v>
      </c>
      <c r="F392" s="5">
        <v>1</v>
      </c>
      <c r="G392" s="6">
        <v>101</v>
      </c>
      <c r="H392" s="7">
        <f>IFERROR((E392-D392)*F392,E392*F392)</f>
        <v>5.0499999999999972</v>
      </c>
      <c r="I392" s="37">
        <f>+H392/G392</f>
        <v>4.9999999999999975E-2</v>
      </c>
    </row>
    <row r="393" spans="1:9" ht="15" thickBot="1" x14ac:dyDescent="0.35">
      <c r="A393" s="3">
        <v>38300470</v>
      </c>
      <c r="B393" s="3" t="s">
        <v>574</v>
      </c>
      <c r="C393" s="3" t="s">
        <v>544</v>
      </c>
      <c r="D393" s="34">
        <f>IFERROR(VLOOKUP(A393,'Price Changes'!$C$2:$G$5859,5,FALSE),E393)</f>
        <v>176</v>
      </c>
      <c r="E393" s="8">
        <v>184.8</v>
      </c>
      <c r="F393" s="10">
        <v>5351</v>
      </c>
      <c r="G393" s="11">
        <v>944662.4</v>
      </c>
      <c r="H393" s="7">
        <f>IFERROR((E393-D393)*F393,E393*F393)</f>
        <v>47088.800000000061</v>
      </c>
      <c r="I393" s="37">
        <f>+H393/G393</f>
        <v>4.9847225844915667E-2</v>
      </c>
    </row>
    <row r="394" spans="1:9" ht="15" thickBot="1" x14ac:dyDescent="0.35">
      <c r="A394" s="3">
        <v>38300509</v>
      </c>
      <c r="B394" s="3" t="s">
        <v>704</v>
      </c>
      <c r="C394" s="3" t="s">
        <v>545</v>
      </c>
      <c r="D394" s="34">
        <f>IFERROR(VLOOKUP(A394,'Price Changes'!$C$2:$G$5859,5,FALSE),E394)</f>
        <v>461</v>
      </c>
      <c r="E394" s="7">
        <v>484.05</v>
      </c>
      <c r="F394" s="5">
        <v>65</v>
      </c>
      <c r="G394" s="6">
        <v>30011.1</v>
      </c>
      <c r="H394" s="7">
        <f>IFERROR((E394-D394)*F394,E394*F394)</f>
        <v>1498.2500000000007</v>
      </c>
      <c r="I394" s="37">
        <f>+H394/G394</f>
        <v>4.9923195084485429E-2</v>
      </c>
    </row>
    <row r="395" spans="1:9" ht="15" thickBot="1" x14ac:dyDescent="0.35">
      <c r="A395" s="3">
        <v>38300710</v>
      </c>
      <c r="B395" s="3" t="s">
        <v>580</v>
      </c>
      <c r="C395" s="3" t="s">
        <v>521</v>
      </c>
      <c r="D395" s="34">
        <f>IFERROR(VLOOKUP(A395,'Price Changes'!$C$2:$G$5859,5,FALSE),E395)</f>
        <v>59</v>
      </c>
      <c r="E395" s="8">
        <v>61.95</v>
      </c>
      <c r="F395" s="10">
        <v>34</v>
      </c>
      <c r="G395" s="11">
        <v>2017.8</v>
      </c>
      <c r="H395" s="7">
        <f>IFERROR((E395-D395)*F395,E395*F395)</f>
        <v>100.3000000000001</v>
      </c>
      <c r="I395" s="37">
        <f>+H395/G395</f>
        <v>4.9707602339181332E-2</v>
      </c>
    </row>
    <row r="396" spans="1:9" ht="15" thickBot="1" x14ac:dyDescent="0.35">
      <c r="A396" s="3">
        <v>38300780</v>
      </c>
      <c r="B396" s="3" t="s">
        <v>581</v>
      </c>
      <c r="C396" s="3" t="s">
        <v>546</v>
      </c>
      <c r="D396" s="34">
        <f>IFERROR(VLOOKUP(A396,'Price Changes'!$C$2:$G$5859,5,FALSE),E396)</f>
        <v>89</v>
      </c>
      <c r="E396" s="8">
        <v>93.45</v>
      </c>
      <c r="F396" s="10">
        <v>111</v>
      </c>
      <c r="G396" s="11">
        <v>9927.9500000000007</v>
      </c>
      <c r="H396" s="7">
        <f>IFERROR((E396-D396)*F396,E396*F396)</f>
        <v>493.95000000000033</v>
      </c>
      <c r="I396" s="37">
        <f>+H396/G396</f>
        <v>4.9753473778574663E-2</v>
      </c>
    </row>
    <row r="397" spans="1:9" ht="15" thickBot="1" x14ac:dyDescent="0.35">
      <c r="A397" s="3">
        <v>38300845</v>
      </c>
      <c r="B397" s="3" t="s">
        <v>584</v>
      </c>
      <c r="C397" s="3" t="s">
        <v>545</v>
      </c>
      <c r="D397" s="34">
        <f>IFERROR(VLOOKUP(A397,'Price Changes'!$C$2:$G$5859,5,FALSE),E397)</f>
        <v>119</v>
      </c>
      <c r="E397" s="8">
        <v>124.95</v>
      </c>
      <c r="F397" s="10">
        <v>1017</v>
      </c>
      <c r="G397" s="11">
        <v>121338.35</v>
      </c>
      <c r="H397" s="7">
        <f>IFERROR((E397-D397)*F397,E397*F397)</f>
        <v>6051.1500000000033</v>
      </c>
      <c r="I397" s="37">
        <f>+H397/G397</f>
        <v>4.987005344971316E-2</v>
      </c>
    </row>
    <row r="398" spans="1:9" ht="15" thickBot="1" x14ac:dyDescent="0.35">
      <c r="A398" s="3">
        <v>38300850</v>
      </c>
      <c r="B398" s="3" t="s">
        <v>585</v>
      </c>
      <c r="C398" s="3" t="s">
        <v>545</v>
      </c>
      <c r="D398" s="34">
        <f>IFERROR(VLOOKUP(A398,'Price Changes'!$C$2:$G$5859,5,FALSE),E398)</f>
        <v>212</v>
      </c>
      <c r="E398" s="7">
        <v>222.6</v>
      </c>
      <c r="F398" s="5">
        <v>8</v>
      </c>
      <c r="G398" s="6">
        <v>1696</v>
      </c>
      <c r="H398" s="7">
        <f>IFERROR((E398-D398)*F398,E398*F398)</f>
        <v>84.799999999999955</v>
      </c>
      <c r="I398" s="37">
        <f>+H398/G398</f>
        <v>4.9999999999999975E-2</v>
      </c>
    </row>
    <row r="399" spans="1:9" ht="15" thickBot="1" x14ac:dyDescent="0.35">
      <c r="A399" s="3">
        <v>38300880</v>
      </c>
      <c r="B399" s="3" t="s">
        <v>586</v>
      </c>
      <c r="C399" s="3" t="s">
        <v>545</v>
      </c>
      <c r="D399" s="34">
        <f>IFERROR(VLOOKUP(A399,'Price Changes'!$C$2:$G$5859,5,FALSE),E399)</f>
        <v>234</v>
      </c>
      <c r="E399" s="8">
        <v>245.7</v>
      </c>
      <c r="F399" s="10">
        <v>744</v>
      </c>
      <c r="G399" s="11">
        <v>174727.8</v>
      </c>
      <c r="H399" s="7">
        <f>IFERROR((E399-D399)*F399,E399*F399)</f>
        <v>8704.799999999992</v>
      </c>
      <c r="I399" s="37">
        <f>+H399/G399</f>
        <v>4.9819204499799076E-2</v>
      </c>
    </row>
    <row r="400" spans="1:9" ht="15" thickBot="1" x14ac:dyDescent="0.35">
      <c r="A400" s="3">
        <v>38300895</v>
      </c>
      <c r="B400" s="3" t="s">
        <v>587</v>
      </c>
      <c r="C400" s="3" t="s">
        <v>545</v>
      </c>
      <c r="D400" s="34">
        <f>IFERROR(VLOOKUP(A400,'Price Changes'!$C$2:$G$5859,5,FALSE),E400)</f>
        <v>14</v>
      </c>
      <c r="E400" s="7">
        <v>14.7</v>
      </c>
      <c r="F400" s="5">
        <v>20</v>
      </c>
      <c r="G400" s="6">
        <v>280</v>
      </c>
      <c r="H400" s="7">
        <f>IFERROR((E400-D400)*F400,E400*F400)</f>
        <v>13.999999999999986</v>
      </c>
      <c r="I400" s="37">
        <f>+H400/G400</f>
        <v>4.9999999999999947E-2</v>
      </c>
    </row>
    <row r="401" spans="1:9" ht="15" thickBot="1" x14ac:dyDescent="0.35">
      <c r="A401" s="3">
        <v>38300924</v>
      </c>
      <c r="B401" s="3" t="s">
        <v>588</v>
      </c>
      <c r="C401" s="3" t="s">
        <v>545</v>
      </c>
      <c r="D401" s="34">
        <f>IFERROR(VLOOKUP(A401,'Price Changes'!$C$2:$G$5859,5,FALSE),E401)</f>
        <v>342</v>
      </c>
      <c r="E401" s="7">
        <v>359.1</v>
      </c>
      <c r="F401" s="5">
        <v>173</v>
      </c>
      <c r="G401" s="6">
        <v>59166</v>
      </c>
      <c r="H401" s="7">
        <f>IFERROR((E401-D401)*F401,E401*F401)</f>
        <v>2958.3000000000038</v>
      </c>
      <c r="I401" s="37">
        <f>+H401/G401</f>
        <v>5.0000000000000065E-2</v>
      </c>
    </row>
    <row r="402" spans="1:9" ht="15" thickBot="1" x14ac:dyDescent="0.35">
      <c r="A402" s="3">
        <v>38300930</v>
      </c>
      <c r="B402" s="3" t="s">
        <v>589</v>
      </c>
      <c r="C402" s="3" t="s">
        <v>545</v>
      </c>
      <c r="D402" s="34">
        <f>IFERROR(VLOOKUP(A402,'Price Changes'!$C$2:$G$5859,5,FALSE),E402)</f>
        <v>118</v>
      </c>
      <c r="E402" s="8">
        <v>123.9</v>
      </c>
      <c r="F402" s="10">
        <v>621</v>
      </c>
      <c r="G402" s="11">
        <v>73537.600000000006</v>
      </c>
      <c r="H402" s="7">
        <f>IFERROR((E402-D402)*F402,E402*F402)</f>
        <v>3663.9000000000037</v>
      </c>
      <c r="I402" s="37">
        <f>+H402/G402</f>
        <v>4.9823491655969235E-2</v>
      </c>
    </row>
    <row r="403" spans="1:9" ht="15" thickBot="1" x14ac:dyDescent="0.35">
      <c r="A403" s="3">
        <v>38300975</v>
      </c>
      <c r="B403" s="3" t="s">
        <v>591</v>
      </c>
      <c r="C403" s="3" t="s">
        <v>545</v>
      </c>
      <c r="D403" s="34">
        <f>IFERROR(VLOOKUP(A403,'Price Changes'!$C$2:$G$5859,5,FALSE),E403)</f>
        <v>176</v>
      </c>
      <c r="E403" s="7">
        <v>184.8</v>
      </c>
      <c r="F403" s="5">
        <v>199</v>
      </c>
      <c r="G403" s="6">
        <v>35138.400000000001</v>
      </c>
      <c r="H403" s="7">
        <f>IFERROR((E403-D403)*F403,E403*F403)</f>
        <v>1751.2000000000023</v>
      </c>
      <c r="I403" s="37">
        <f>+H403/G403</f>
        <v>4.9837215126471386E-2</v>
      </c>
    </row>
    <row r="404" spans="1:9" ht="15" thickBot="1" x14ac:dyDescent="0.35">
      <c r="A404" s="3">
        <v>38300980</v>
      </c>
      <c r="B404" s="3" t="s">
        <v>592</v>
      </c>
      <c r="C404" s="3" t="s">
        <v>545</v>
      </c>
      <c r="D404" s="34">
        <f>IFERROR(VLOOKUP(A404,'Price Changes'!$C$2:$G$5859,5,FALSE),E404)</f>
        <v>24</v>
      </c>
      <c r="E404" s="8">
        <v>25.2</v>
      </c>
      <c r="F404" s="10">
        <v>199</v>
      </c>
      <c r="G404" s="11">
        <v>4794</v>
      </c>
      <c r="H404" s="7">
        <f>IFERROR((E404-D404)*F404,E404*F404)</f>
        <v>238.79999999999987</v>
      </c>
      <c r="I404" s="37">
        <f>+H404/G404</f>
        <v>4.9812265331664551E-2</v>
      </c>
    </row>
    <row r="405" spans="1:9" ht="15" thickBot="1" x14ac:dyDescent="0.35">
      <c r="A405" s="3">
        <v>38301010</v>
      </c>
      <c r="B405" s="3" t="s">
        <v>594</v>
      </c>
      <c r="C405" s="3" t="s">
        <v>544</v>
      </c>
      <c r="D405" s="34">
        <f>IFERROR(VLOOKUP(A405,'Price Changes'!$C$2:$G$5859,5,FALSE),E405)</f>
        <v>252</v>
      </c>
      <c r="E405" s="8">
        <v>264.60000000000002</v>
      </c>
      <c r="F405" s="10">
        <v>14</v>
      </c>
      <c r="G405" s="11">
        <v>3591</v>
      </c>
      <c r="H405" s="7">
        <f>IFERROR((E405-D405)*F405,E405*F405)</f>
        <v>176.40000000000032</v>
      </c>
      <c r="I405" s="37">
        <f>+H405/G405</f>
        <v>4.912280701754395E-2</v>
      </c>
    </row>
    <row r="406" spans="1:9" ht="15" thickBot="1" x14ac:dyDescent="0.35">
      <c r="A406" s="3">
        <v>38301020</v>
      </c>
      <c r="B406" s="3" t="s">
        <v>595</v>
      </c>
      <c r="C406" s="3" t="s">
        <v>544</v>
      </c>
      <c r="D406" s="34">
        <f>IFERROR(VLOOKUP(A406,'Price Changes'!$C$2:$G$5859,5,FALSE),E406)</f>
        <v>83</v>
      </c>
      <c r="E406" s="7">
        <v>87.15</v>
      </c>
      <c r="F406" s="5">
        <v>55</v>
      </c>
      <c r="G406" s="6">
        <v>4565</v>
      </c>
      <c r="H406" s="7">
        <f>IFERROR((E406-D406)*F406,E406*F406)</f>
        <v>228.25000000000031</v>
      </c>
      <c r="I406" s="37">
        <f>+H406/G406</f>
        <v>5.0000000000000065E-2</v>
      </c>
    </row>
    <row r="407" spans="1:9" ht="15" thickBot="1" x14ac:dyDescent="0.35">
      <c r="A407" s="3">
        <v>38301040</v>
      </c>
      <c r="B407" s="3" t="s">
        <v>596</v>
      </c>
      <c r="C407" s="3" t="s">
        <v>521</v>
      </c>
      <c r="D407" s="34">
        <f>IFERROR(VLOOKUP(A407,'Price Changes'!$C$2:$G$5859,5,FALSE),E407)</f>
        <v>214</v>
      </c>
      <c r="E407" s="8">
        <v>224.7</v>
      </c>
      <c r="F407" s="10">
        <v>28</v>
      </c>
      <c r="G407" s="11">
        <v>6013.4</v>
      </c>
      <c r="H407" s="7">
        <f>IFERROR((E407-D407)*F407,E407*F407)</f>
        <v>299.59999999999968</v>
      </c>
      <c r="I407" s="37">
        <f>+H407/G407</f>
        <v>4.9822064056939452E-2</v>
      </c>
    </row>
    <row r="408" spans="1:9" ht="15" thickBot="1" x14ac:dyDescent="0.35">
      <c r="A408" s="3">
        <v>38301050</v>
      </c>
      <c r="B408" s="3" t="s">
        <v>597</v>
      </c>
      <c r="C408" s="3" t="s">
        <v>521</v>
      </c>
      <c r="D408" s="34">
        <f>IFERROR(VLOOKUP(A408,'Price Changes'!$C$2:$G$5859,5,FALSE),E408)</f>
        <v>165</v>
      </c>
      <c r="E408" s="7">
        <v>173.25</v>
      </c>
      <c r="F408" s="5">
        <v>2</v>
      </c>
      <c r="G408" s="6">
        <v>338.25</v>
      </c>
      <c r="H408" s="7">
        <f>IFERROR((E408-D408)*F408,E408*F408)</f>
        <v>16.5</v>
      </c>
      <c r="I408" s="37">
        <f>+H408/G408</f>
        <v>4.878048780487805E-2</v>
      </c>
    </row>
    <row r="409" spans="1:9" ht="15" thickBot="1" x14ac:dyDescent="0.35">
      <c r="A409" s="3">
        <v>38301120</v>
      </c>
      <c r="B409" s="3" t="s">
        <v>598</v>
      </c>
      <c r="C409" s="3" t="s">
        <v>521</v>
      </c>
      <c r="D409" s="34">
        <f>IFERROR(VLOOKUP(A409,'Price Changes'!$C$2:$G$5859,5,FALSE),E409)</f>
        <v>306</v>
      </c>
      <c r="E409" s="7">
        <v>321.3</v>
      </c>
      <c r="F409" s="5">
        <v>2</v>
      </c>
      <c r="G409" s="6">
        <v>612</v>
      </c>
      <c r="H409" s="7">
        <f>IFERROR((E409-D409)*F409,E409*F409)</f>
        <v>30.600000000000023</v>
      </c>
      <c r="I409" s="37">
        <f>+H409/G409</f>
        <v>5.0000000000000037E-2</v>
      </c>
    </row>
    <row r="410" spans="1:9" ht="15" thickBot="1" x14ac:dyDescent="0.35">
      <c r="A410" s="3">
        <v>38301200</v>
      </c>
      <c r="B410" s="3" t="s">
        <v>600</v>
      </c>
      <c r="C410" s="3" t="s">
        <v>521</v>
      </c>
      <c r="D410" s="34">
        <f>IFERROR(VLOOKUP(A410,'Price Changes'!$C$2:$G$5859,5,FALSE),E410)</f>
        <v>37</v>
      </c>
      <c r="E410" s="7">
        <v>38.85</v>
      </c>
      <c r="F410" s="5">
        <v>80</v>
      </c>
      <c r="G410" s="6">
        <v>2972.95</v>
      </c>
      <c r="H410" s="7">
        <f>IFERROR((E410-D410)*F410,E410*F410)</f>
        <v>148.00000000000011</v>
      </c>
      <c r="I410" s="37">
        <f>+H410/G410</f>
        <v>4.9782202862476706E-2</v>
      </c>
    </row>
    <row r="411" spans="1:9" ht="15" thickBot="1" x14ac:dyDescent="0.35">
      <c r="A411" s="3">
        <v>38301240</v>
      </c>
      <c r="B411" s="3" t="s">
        <v>601</v>
      </c>
      <c r="C411" s="3" t="s">
        <v>521</v>
      </c>
      <c r="D411" s="34">
        <f>IFERROR(VLOOKUP(A411,'Price Changes'!$C$2:$G$5859,5,FALSE),E411)</f>
        <v>13</v>
      </c>
      <c r="E411" s="7">
        <v>13.65</v>
      </c>
      <c r="F411" s="5">
        <v>97</v>
      </c>
      <c r="G411" s="6">
        <v>1269.45</v>
      </c>
      <c r="H411" s="7">
        <f>IFERROR((E411-D411)*F411,E411*F411)</f>
        <v>63.050000000000033</v>
      </c>
      <c r="I411" s="37">
        <f>+H411/G411</f>
        <v>4.9667178699436786E-2</v>
      </c>
    </row>
    <row r="412" spans="1:9" ht="15" thickBot="1" x14ac:dyDescent="0.35">
      <c r="A412" s="3">
        <v>38301290</v>
      </c>
      <c r="B412" s="3" t="s">
        <v>603</v>
      </c>
      <c r="C412" s="3" t="s">
        <v>521</v>
      </c>
      <c r="D412" s="34">
        <f>IFERROR(VLOOKUP(A412,'Price Changes'!$C$2:$G$5859,5,FALSE),E412)</f>
        <v>223</v>
      </c>
      <c r="E412" s="7">
        <v>234.15</v>
      </c>
      <c r="F412" s="5">
        <v>20</v>
      </c>
      <c r="G412" s="6">
        <v>4460</v>
      </c>
      <c r="H412" s="7">
        <f>IFERROR((E412-D412)*F412,E412*F412)</f>
        <v>223.00000000000011</v>
      </c>
      <c r="I412" s="37">
        <f>+H412/G412</f>
        <v>5.0000000000000024E-2</v>
      </c>
    </row>
    <row r="413" spans="1:9" ht="15" thickBot="1" x14ac:dyDescent="0.35">
      <c r="A413" s="3">
        <v>38301321</v>
      </c>
      <c r="B413" s="3" t="s">
        <v>604</v>
      </c>
      <c r="C413" s="3" t="s">
        <v>521</v>
      </c>
      <c r="D413" s="34">
        <f>IFERROR(VLOOKUP(A413,'Price Changes'!$C$2:$G$5859,5,FALSE),E413)</f>
        <v>46</v>
      </c>
      <c r="E413" s="7">
        <v>48.3</v>
      </c>
      <c r="F413" s="5">
        <v>38648</v>
      </c>
      <c r="G413" s="6">
        <v>1781373</v>
      </c>
      <c r="H413" s="7">
        <f>IFERROR((E413-D413)*F413,E413*F413)</f>
        <v>88890.399999999892</v>
      </c>
      <c r="I413" s="37">
        <f>+H413/G413</f>
        <v>4.989993673419317E-2</v>
      </c>
    </row>
    <row r="414" spans="1:9" ht="15" thickBot="1" x14ac:dyDescent="0.35">
      <c r="A414" s="3">
        <v>38301380</v>
      </c>
      <c r="B414" s="3" t="s">
        <v>605</v>
      </c>
      <c r="C414" s="3" t="s">
        <v>521</v>
      </c>
      <c r="D414" s="34">
        <f>IFERROR(VLOOKUP(A414,'Price Changes'!$C$2:$G$5859,5,FALSE),E414)</f>
        <v>470</v>
      </c>
      <c r="E414" s="8">
        <v>493.5</v>
      </c>
      <c r="F414" s="10">
        <v>274</v>
      </c>
      <c r="G414" s="11">
        <v>129226.5</v>
      </c>
      <c r="H414" s="7">
        <f>IFERROR((E414-D414)*F414,E414*F414)</f>
        <v>6439</v>
      </c>
      <c r="I414" s="37">
        <f>+H414/G414</f>
        <v>4.9827241316603016E-2</v>
      </c>
    </row>
    <row r="415" spans="1:9" ht="15" thickBot="1" x14ac:dyDescent="0.35">
      <c r="A415" s="3">
        <v>38301390</v>
      </c>
      <c r="B415" s="3" t="s">
        <v>606</v>
      </c>
      <c r="C415" s="3" t="s">
        <v>545</v>
      </c>
      <c r="D415" s="34">
        <f>IFERROR(VLOOKUP(A415,'Price Changes'!$C$2:$G$5859,5,FALSE),E415)</f>
        <v>118</v>
      </c>
      <c r="E415" s="7">
        <v>123.9</v>
      </c>
      <c r="F415" s="5">
        <v>518</v>
      </c>
      <c r="G415" s="6">
        <v>61295.1</v>
      </c>
      <c r="H415" s="7">
        <f>IFERROR((E415-D415)*F415,E415*F415)</f>
        <v>3056.200000000003</v>
      </c>
      <c r="I415" s="37">
        <f>+H415/G415</f>
        <v>4.9860429300221436E-2</v>
      </c>
    </row>
    <row r="416" spans="1:9" ht="15" thickBot="1" x14ac:dyDescent="0.35">
      <c r="A416" s="3">
        <v>38301400</v>
      </c>
      <c r="B416" s="3" t="s">
        <v>607</v>
      </c>
      <c r="C416" s="3" t="s">
        <v>521</v>
      </c>
      <c r="D416" s="34">
        <f>IFERROR(VLOOKUP(A416,'Price Changes'!$C$2:$G$5859,5,FALSE),E416)</f>
        <v>114</v>
      </c>
      <c r="E416" s="8">
        <v>119.7</v>
      </c>
      <c r="F416" s="10">
        <v>2</v>
      </c>
      <c r="G416" s="11">
        <v>228</v>
      </c>
      <c r="H416" s="7">
        <f>IFERROR((E416-D416)*F416,E416*F416)</f>
        <v>11.400000000000006</v>
      </c>
      <c r="I416" s="37">
        <f>+H416/G416</f>
        <v>5.0000000000000024E-2</v>
      </c>
    </row>
    <row r="417" spans="1:9" ht="15" thickBot="1" x14ac:dyDescent="0.35">
      <c r="A417" s="3">
        <v>38301420</v>
      </c>
      <c r="B417" s="3" t="s">
        <v>609</v>
      </c>
      <c r="C417" s="3" t="s">
        <v>544</v>
      </c>
      <c r="D417" s="34">
        <f>IFERROR(VLOOKUP(A417,'Price Changes'!$C$2:$G$5859,5,FALSE),E417)</f>
        <v>93</v>
      </c>
      <c r="E417" s="7">
        <v>97.65</v>
      </c>
      <c r="F417" s="5">
        <v>70</v>
      </c>
      <c r="G417" s="6">
        <v>6514.65</v>
      </c>
      <c r="H417" s="7">
        <f>IFERROR((E417-D417)*F417,E417*F417)</f>
        <v>325.5000000000004</v>
      </c>
      <c r="I417" s="37">
        <f>+H417/G417</f>
        <v>4.9964311206281295E-2</v>
      </c>
    </row>
    <row r="418" spans="1:9" ht="15" thickBot="1" x14ac:dyDescent="0.35">
      <c r="A418" s="3">
        <v>38301439</v>
      </c>
      <c r="B418" s="3" t="s">
        <v>610</v>
      </c>
      <c r="C418" s="3" t="s">
        <v>544</v>
      </c>
      <c r="D418" s="34">
        <f>IFERROR(VLOOKUP(A418,'Price Changes'!$C$2:$G$5859,5,FALSE),E418)</f>
        <v>176</v>
      </c>
      <c r="E418" s="8">
        <v>184.8</v>
      </c>
      <c r="F418" s="10">
        <v>42</v>
      </c>
      <c r="G418" s="11">
        <v>7392</v>
      </c>
      <c r="H418" s="7">
        <f>IFERROR((E418-D418)*F418,E418*F418)</f>
        <v>369.60000000000048</v>
      </c>
      <c r="I418" s="37">
        <f>+H418/G418</f>
        <v>5.0000000000000065E-2</v>
      </c>
    </row>
    <row r="419" spans="1:9" ht="15" thickBot="1" x14ac:dyDescent="0.35">
      <c r="A419" s="3">
        <v>38301600</v>
      </c>
      <c r="B419" s="3" t="s">
        <v>622</v>
      </c>
      <c r="C419" s="3" t="s">
        <v>521</v>
      </c>
      <c r="D419" s="34">
        <f>IFERROR(VLOOKUP(A419,'Price Changes'!$C$2:$G$5859,5,FALSE),E419)</f>
        <v>164</v>
      </c>
      <c r="E419" s="8">
        <v>172.2</v>
      </c>
      <c r="F419" s="10">
        <v>81</v>
      </c>
      <c r="G419" s="11">
        <v>13325</v>
      </c>
      <c r="H419" s="7">
        <f>IFERROR((E419-D419)*F419,E419*F419)</f>
        <v>664.19999999999914</v>
      </c>
      <c r="I419" s="37">
        <f>+H419/G419</f>
        <v>4.9846153846153783E-2</v>
      </c>
    </row>
    <row r="420" spans="1:9" ht="15" thickBot="1" x14ac:dyDescent="0.35">
      <c r="A420" s="3">
        <v>38301610</v>
      </c>
      <c r="B420" s="3" t="s">
        <v>623</v>
      </c>
      <c r="C420" s="3" t="s">
        <v>521</v>
      </c>
      <c r="D420" s="34">
        <f>IFERROR(VLOOKUP(A420,'Price Changes'!$C$2:$G$5859,5,FALSE),E420)</f>
        <v>169</v>
      </c>
      <c r="E420" s="7">
        <v>177.45</v>
      </c>
      <c r="F420" s="5">
        <v>101</v>
      </c>
      <c r="G420" s="6">
        <v>17170.400000000001</v>
      </c>
      <c r="H420" s="7">
        <f>IFERROR((E420-D420)*F420,E420*F420)</f>
        <v>853.44999999999891</v>
      </c>
      <c r="I420" s="37">
        <f>+H420/G420</f>
        <v>4.9704724409448751E-2</v>
      </c>
    </row>
    <row r="421" spans="1:9" ht="15" thickBot="1" x14ac:dyDescent="0.35">
      <c r="A421" s="3">
        <v>38301630</v>
      </c>
      <c r="B421" s="3" t="s">
        <v>624</v>
      </c>
      <c r="C421" s="3" t="s">
        <v>521</v>
      </c>
      <c r="D421" s="34">
        <f>IFERROR(VLOOKUP(A421,'Price Changes'!$C$2:$G$5859,5,FALSE),E421)</f>
        <v>16</v>
      </c>
      <c r="E421" s="7">
        <v>16.8</v>
      </c>
      <c r="F421" s="5">
        <v>99</v>
      </c>
      <c r="G421" s="6">
        <v>1589.6</v>
      </c>
      <c r="H421" s="7">
        <f>IFERROR((E421-D421)*F421,E421*F421)</f>
        <v>79.200000000000074</v>
      </c>
      <c r="I421" s="37">
        <f>+H421/G421</f>
        <v>4.9823855057876246E-2</v>
      </c>
    </row>
    <row r="422" spans="1:9" ht="15" thickBot="1" x14ac:dyDescent="0.35">
      <c r="A422" s="3">
        <v>38301650</v>
      </c>
      <c r="B422" s="3" t="s">
        <v>625</v>
      </c>
      <c r="C422" s="3" t="s">
        <v>521</v>
      </c>
      <c r="D422" s="34">
        <f>IFERROR(VLOOKUP(A422,'Price Changes'!$C$2:$G$5859,5,FALSE),E422)</f>
        <v>141</v>
      </c>
      <c r="E422" s="8">
        <v>148.05000000000001</v>
      </c>
      <c r="F422" s="10">
        <v>3</v>
      </c>
      <c r="G422" s="11">
        <v>423</v>
      </c>
      <c r="H422" s="7">
        <f>IFERROR((E422-D422)*F422,E422*F422)</f>
        <v>21.150000000000034</v>
      </c>
      <c r="I422" s="37">
        <f>+H422/G422</f>
        <v>5.0000000000000079E-2</v>
      </c>
    </row>
    <row r="423" spans="1:9" ht="15" thickBot="1" x14ac:dyDescent="0.35">
      <c r="A423" s="3">
        <v>38301720</v>
      </c>
      <c r="B423" s="3" t="s">
        <v>626</v>
      </c>
      <c r="C423" s="3" t="s">
        <v>521</v>
      </c>
      <c r="D423" s="34">
        <f>IFERROR(VLOOKUP(A423,'Price Changes'!$C$2:$G$5859,5,FALSE),E423)</f>
        <v>141</v>
      </c>
      <c r="E423" s="7">
        <v>148.05000000000001</v>
      </c>
      <c r="F423" s="5">
        <v>57</v>
      </c>
      <c r="G423" s="6">
        <v>8037</v>
      </c>
      <c r="H423" s="7">
        <f>IFERROR((E423-D423)*F423,E423*F423)</f>
        <v>401.85000000000065</v>
      </c>
      <c r="I423" s="37">
        <f>+H423/G423</f>
        <v>5.0000000000000079E-2</v>
      </c>
    </row>
    <row r="424" spans="1:9" ht="15" thickBot="1" x14ac:dyDescent="0.35">
      <c r="A424" s="3">
        <v>38301740</v>
      </c>
      <c r="B424" s="3" t="s">
        <v>629</v>
      </c>
      <c r="C424" s="3" t="s">
        <v>521</v>
      </c>
      <c r="D424" s="34">
        <f>IFERROR(VLOOKUP(A424,'Price Changes'!$C$2:$G$5859,5,FALSE),E424)</f>
        <v>552</v>
      </c>
      <c r="E424" s="8">
        <v>579.6</v>
      </c>
      <c r="F424" s="10">
        <v>30</v>
      </c>
      <c r="G424" s="11">
        <v>16642.8</v>
      </c>
      <c r="H424" s="7">
        <f>IFERROR((E424-D424)*F424,E424*F424)</f>
        <v>828.00000000000068</v>
      </c>
      <c r="I424" s="37">
        <f>+H424/G424</f>
        <v>4.9751243781094572E-2</v>
      </c>
    </row>
    <row r="425" spans="1:9" ht="15" thickBot="1" x14ac:dyDescent="0.35">
      <c r="A425" s="3">
        <v>38301760</v>
      </c>
      <c r="B425" s="3" t="s">
        <v>630</v>
      </c>
      <c r="C425" s="3" t="s">
        <v>521</v>
      </c>
      <c r="D425" s="34">
        <f>IFERROR(VLOOKUP(A425,'Price Changes'!$C$2:$G$5859,5,FALSE),E425)</f>
        <v>118</v>
      </c>
      <c r="E425" s="7">
        <v>123.9</v>
      </c>
      <c r="F425" s="5">
        <v>2323</v>
      </c>
      <c r="G425" s="6">
        <v>274680.40000000002</v>
      </c>
      <c r="H425" s="7">
        <f>IFERROR((E425-D425)*F425,E425*F425)</f>
        <v>13705.700000000013</v>
      </c>
      <c r="I425" s="37">
        <f>+H425/G425</f>
        <v>4.9896898358965588E-2</v>
      </c>
    </row>
    <row r="426" spans="1:9" ht="15" thickBot="1" x14ac:dyDescent="0.35">
      <c r="A426" s="3">
        <v>38301800</v>
      </c>
      <c r="B426" s="3" t="s">
        <v>631</v>
      </c>
      <c r="C426" s="3" t="s">
        <v>521</v>
      </c>
      <c r="D426" s="34">
        <f>IFERROR(VLOOKUP(A426,'Price Changes'!$C$2:$G$5859,5,FALSE),E426)</f>
        <v>90</v>
      </c>
      <c r="E426" s="8">
        <v>94.5</v>
      </c>
      <c r="F426" s="10">
        <v>4</v>
      </c>
      <c r="G426" s="11">
        <v>360</v>
      </c>
      <c r="H426" s="7">
        <f>IFERROR((E426-D426)*F426,E426*F426)</f>
        <v>18</v>
      </c>
      <c r="I426" s="37">
        <f>+H426/G426</f>
        <v>0.05</v>
      </c>
    </row>
    <row r="427" spans="1:9" ht="15" thickBot="1" x14ac:dyDescent="0.35">
      <c r="A427" s="3">
        <v>38301882</v>
      </c>
      <c r="B427" s="3" t="s">
        <v>634</v>
      </c>
      <c r="C427" s="3" t="s">
        <v>521</v>
      </c>
      <c r="D427" s="34">
        <f>IFERROR(VLOOKUP(A427,'Price Changes'!$C$2:$G$5859,5,FALSE),E427)</f>
        <v>141</v>
      </c>
      <c r="E427" s="7">
        <v>148.05000000000001</v>
      </c>
      <c r="F427" s="5">
        <v>9</v>
      </c>
      <c r="G427" s="6">
        <v>1276.05</v>
      </c>
      <c r="H427" s="7">
        <f>IFERROR((E427-D427)*F427,E427*F427)</f>
        <v>63.450000000000102</v>
      </c>
      <c r="I427" s="37">
        <f>+H427/G427</f>
        <v>4.9723756906077429E-2</v>
      </c>
    </row>
    <row r="428" spans="1:9" ht="15" thickBot="1" x14ac:dyDescent="0.35">
      <c r="A428" s="3">
        <v>38301910</v>
      </c>
      <c r="B428" s="3" t="s">
        <v>635</v>
      </c>
      <c r="C428" s="3" t="s">
        <v>521</v>
      </c>
      <c r="D428" s="34">
        <f>IFERROR(VLOOKUP(A428,'Price Changes'!$C$2:$G$5859,5,FALSE),E428)</f>
        <v>141</v>
      </c>
      <c r="E428" s="8">
        <v>148.05000000000001</v>
      </c>
      <c r="F428" s="10">
        <v>1712</v>
      </c>
      <c r="G428" s="11">
        <v>241857.3</v>
      </c>
      <c r="H428" s="7">
        <f>IFERROR((E428-D428)*F428,E428*F428)</f>
        <v>12069.60000000002</v>
      </c>
      <c r="I428" s="37">
        <f>+H428/G428</f>
        <v>4.9903806914242496E-2</v>
      </c>
    </row>
    <row r="429" spans="1:9" ht="15" thickBot="1" x14ac:dyDescent="0.35">
      <c r="A429" s="3">
        <v>38301930</v>
      </c>
      <c r="B429" s="3" t="s">
        <v>636</v>
      </c>
      <c r="C429" s="3" t="s">
        <v>521</v>
      </c>
      <c r="D429" s="34">
        <f>IFERROR(VLOOKUP(A429,'Price Changes'!$C$2:$G$5859,5,FALSE),E429)</f>
        <v>141</v>
      </c>
      <c r="E429" s="8">
        <v>148.05000000000001</v>
      </c>
      <c r="F429" s="10">
        <v>3</v>
      </c>
      <c r="G429" s="11">
        <v>423</v>
      </c>
      <c r="H429" s="7">
        <f>IFERROR((E429-D429)*F429,E429*F429)</f>
        <v>21.150000000000034</v>
      </c>
      <c r="I429" s="37">
        <f>+H429/G429</f>
        <v>5.0000000000000079E-2</v>
      </c>
    </row>
    <row r="430" spans="1:9" ht="15" thickBot="1" x14ac:dyDescent="0.35">
      <c r="A430" s="3">
        <v>38301978</v>
      </c>
      <c r="B430" s="3" t="s">
        <v>637</v>
      </c>
      <c r="C430" s="3" t="s">
        <v>521</v>
      </c>
      <c r="D430" s="34">
        <f>IFERROR(VLOOKUP(A430,'Price Changes'!$C$2:$G$5859,5,FALSE),E430)</f>
        <v>139</v>
      </c>
      <c r="E430" s="8">
        <v>145.94999999999999</v>
      </c>
      <c r="F430" s="10">
        <v>1064</v>
      </c>
      <c r="G430" s="11">
        <v>148118.39999999999</v>
      </c>
      <c r="H430" s="7">
        <f>IFERROR((E430-D430)*F430,E430*F430)</f>
        <v>7394.7999999999884</v>
      </c>
      <c r="I430" s="37">
        <f>+H430/G430</f>
        <v>4.9924924924924848E-2</v>
      </c>
    </row>
    <row r="431" spans="1:9" ht="15" thickBot="1" x14ac:dyDescent="0.35">
      <c r="A431" s="3">
        <v>38302000</v>
      </c>
      <c r="B431" s="3" t="s">
        <v>638</v>
      </c>
      <c r="C431" s="3" t="s">
        <v>521</v>
      </c>
      <c r="D431" s="34">
        <f>IFERROR(VLOOKUP(A431,'Price Changes'!$C$2:$G$5859,5,FALSE),E431)</f>
        <v>41</v>
      </c>
      <c r="E431" s="8">
        <v>43.05</v>
      </c>
      <c r="F431" s="10">
        <v>4</v>
      </c>
      <c r="G431" s="11">
        <v>164</v>
      </c>
      <c r="H431" s="7">
        <f>IFERROR((E431-D431)*F431,E431*F431)</f>
        <v>8.1999999999999886</v>
      </c>
      <c r="I431" s="37">
        <f>+H431/G431</f>
        <v>4.9999999999999933E-2</v>
      </c>
    </row>
    <row r="432" spans="1:9" ht="15" thickBot="1" x14ac:dyDescent="0.35">
      <c r="A432" s="3">
        <v>38302040</v>
      </c>
      <c r="B432" s="3" t="s">
        <v>640</v>
      </c>
      <c r="C432" s="3" t="s">
        <v>544</v>
      </c>
      <c r="D432" s="34">
        <f>IFERROR(VLOOKUP(A432,'Price Changes'!$C$2:$G$5859,5,FALSE),E432)</f>
        <v>118</v>
      </c>
      <c r="E432" s="8">
        <v>123.9</v>
      </c>
      <c r="F432" s="10">
        <v>880</v>
      </c>
      <c r="G432" s="11">
        <v>104288.4</v>
      </c>
      <c r="H432" s="7">
        <f>IFERROR((E432-D432)*F432,E432*F432)</f>
        <v>5192.0000000000055</v>
      </c>
      <c r="I432" s="37">
        <f>+H432/G432</f>
        <v>4.9785019235121124E-2</v>
      </c>
    </row>
    <row r="433" spans="1:9" ht="15" thickBot="1" x14ac:dyDescent="0.35">
      <c r="A433" s="3">
        <v>38302049</v>
      </c>
      <c r="B433" s="3" t="s">
        <v>641</v>
      </c>
      <c r="C433" s="3" t="s">
        <v>521</v>
      </c>
      <c r="D433" s="34">
        <f>IFERROR(VLOOKUP(A433,'Price Changes'!$C$2:$G$5859,5,FALSE),E433)</f>
        <v>136</v>
      </c>
      <c r="E433" s="7">
        <v>142.80000000000001</v>
      </c>
      <c r="F433" s="5">
        <v>11</v>
      </c>
      <c r="G433" s="6">
        <v>1502.8</v>
      </c>
      <c r="H433" s="7">
        <f>IFERROR((E433-D433)*F433,E433*F433)</f>
        <v>74.800000000000125</v>
      </c>
      <c r="I433" s="37">
        <f>+H433/G433</f>
        <v>4.9773755656108684E-2</v>
      </c>
    </row>
    <row r="434" spans="1:9" ht="15" thickBot="1" x14ac:dyDescent="0.35">
      <c r="A434" s="3">
        <v>38302050</v>
      </c>
      <c r="B434" s="3" t="s">
        <v>642</v>
      </c>
      <c r="C434" s="3" t="s">
        <v>544</v>
      </c>
      <c r="D434" s="34">
        <f>IFERROR(VLOOKUP(A434,'Price Changes'!$C$2:$G$5859,5,FALSE),E434)</f>
        <v>109</v>
      </c>
      <c r="E434" s="8">
        <v>114.45</v>
      </c>
      <c r="F434" s="10">
        <v>241</v>
      </c>
      <c r="G434" s="11">
        <v>26350.75</v>
      </c>
      <c r="H434" s="7">
        <f>IFERROR((E434-D434)*F434,E434*F434)</f>
        <v>1313.4500000000007</v>
      </c>
      <c r="I434" s="37">
        <f>+H434/G434</f>
        <v>4.9844881075491239E-2</v>
      </c>
    </row>
    <row r="435" spans="1:9" ht="15" thickBot="1" x14ac:dyDescent="0.35">
      <c r="A435" s="3">
        <v>38302160</v>
      </c>
      <c r="B435" s="3" t="s">
        <v>646</v>
      </c>
      <c r="C435" s="3" t="s">
        <v>545</v>
      </c>
      <c r="D435" s="34">
        <f>IFERROR(VLOOKUP(A435,'Price Changes'!$C$2:$G$5859,5,FALSE),E435)</f>
        <v>159</v>
      </c>
      <c r="E435" s="7">
        <v>166.95</v>
      </c>
      <c r="F435" s="5">
        <v>688</v>
      </c>
      <c r="G435" s="6">
        <v>109606.65</v>
      </c>
      <c r="H435" s="7">
        <f>IFERROR((E435-D435)*F435,E435*F435)</f>
        <v>5469.5999999999922</v>
      </c>
      <c r="I435" s="37">
        <f>+H435/G435</f>
        <v>4.9902081671139409E-2</v>
      </c>
    </row>
    <row r="436" spans="1:9" ht="15" thickBot="1" x14ac:dyDescent="0.35">
      <c r="A436" s="3">
        <v>38302170</v>
      </c>
      <c r="B436" s="3" t="s">
        <v>647</v>
      </c>
      <c r="C436" s="3" t="s">
        <v>521</v>
      </c>
      <c r="D436" s="34">
        <f>IFERROR(VLOOKUP(A436,'Price Changes'!$C$2:$G$5859,5,FALSE),E436)</f>
        <v>41</v>
      </c>
      <c r="E436" s="8">
        <v>43.05</v>
      </c>
      <c r="F436" s="10">
        <v>1</v>
      </c>
      <c r="G436" s="11">
        <v>41</v>
      </c>
      <c r="H436" s="7">
        <f>IFERROR((E436-D436)*F436,E436*F436)</f>
        <v>2.0499999999999972</v>
      </c>
      <c r="I436" s="37">
        <f>+H436/G436</f>
        <v>4.9999999999999933E-2</v>
      </c>
    </row>
    <row r="437" spans="1:9" ht="15" thickBot="1" x14ac:dyDescent="0.35">
      <c r="A437" s="3">
        <v>38302180</v>
      </c>
      <c r="B437" s="3" t="s">
        <v>648</v>
      </c>
      <c r="C437" s="3" t="s">
        <v>521</v>
      </c>
      <c r="D437" s="34">
        <f>IFERROR(VLOOKUP(A437,'Price Changes'!$C$2:$G$5859,5,FALSE),E437)</f>
        <v>41</v>
      </c>
      <c r="E437" s="7">
        <v>43.05</v>
      </c>
      <c r="F437" s="5">
        <v>1</v>
      </c>
      <c r="G437" s="6">
        <v>41</v>
      </c>
      <c r="H437" s="7">
        <f>IFERROR((E437-D437)*F437,E437*F437)</f>
        <v>2.0499999999999972</v>
      </c>
      <c r="I437" s="37">
        <f>+H437/G437</f>
        <v>4.9999999999999933E-2</v>
      </c>
    </row>
    <row r="438" spans="1:9" ht="15" thickBot="1" x14ac:dyDescent="0.35">
      <c r="A438" s="3">
        <v>38302310</v>
      </c>
      <c r="B438" s="3" t="s">
        <v>654</v>
      </c>
      <c r="C438" s="3" t="s">
        <v>521</v>
      </c>
      <c r="D438" s="34">
        <f>IFERROR(VLOOKUP(A438,'Price Changes'!$C$2:$G$5859,5,FALSE),E438)</f>
        <v>176</v>
      </c>
      <c r="E438" s="8">
        <v>184.8</v>
      </c>
      <c r="F438" s="10">
        <v>9</v>
      </c>
      <c r="G438" s="11">
        <v>1592.8</v>
      </c>
      <c r="H438" s="7">
        <f>IFERROR((E438-D438)*F438,E438*F438)</f>
        <v>79.200000000000102</v>
      </c>
      <c r="I438" s="37">
        <f>+H438/G438</f>
        <v>4.9723756906077415E-2</v>
      </c>
    </row>
    <row r="439" spans="1:9" ht="15" thickBot="1" x14ac:dyDescent="0.35">
      <c r="A439" s="3">
        <v>38302390</v>
      </c>
      <c r="B439" s="3" t="s">
        <v>655</v>
      </c>
      <c r="C439" s="3" t="s">
        <v>521</v>
      </c>
      <c r="D439" s="34">
        <f>IFERROR(VLOOKUP(A439,'Price Changes'!$C$2:$G$5859,5,FALSE),E439)</f>
        <v>292</v>
      </c>
      <c r="E439" s="7">
        <v>306.60000000000002</v>
      </c>
      <c r="F439" s="5">
        <v>25</v>
      </c>
      <c r="G439" s="6">
        <v>7300</v>
      </c>
      <c r="H439" s="7">
        <f>IFERROR((E439-D439)*F439,E439*F439)</f>
        <v>365.00000000000057</v>
      </c>
      <c r="I439" s="37">
        <f>+H439/G439</f>
        <v>5.0000000000000079E-2</v>
      </c>
    </row>
    <row r="440" spans="1:9" ht="15" thickBot="1" x14ac:dyDescent="0.35">
      <c r="A440" s="3">
        <v>38302400</v>
      </c>
      <c r="B440" s="3" t="s">
        <v>656</v>
      </c>
      <c r="C440" s="3" t="s">
        <v>521</v>
      </c>
      <c r="D440" s="34">
        <f>IFERROR(VLOOKUP(A440,'Price Changes'!$C$2:$G$5859,5,FALSE),E440)</f>
        <v>362</v>
      </c>
      <c r="E440" s="8">
        <v>380.1</v>
      </c>
      <c r="F440" s="10">
        <v>106</v>
      </c>
      <c r="G440" s="11">
        <v>38625.4</v>
      </c>
      <c r="H440" s="7">
        <f>IFERROR((E440-D440)*F440,E440*F440)</f>
        <v>1918.6000000000024</v>
      </c>
      <c r="I440" s="37">
        <f>+H440/G440</f>
        <v>4.9671977507029112E-2</v>
      </c>
    </row>
    <row r="441" spans="1:9" ht="15" thickBot="1" x14ac:dyDescent="0.35">
      <c r="A441" s="3">
        <v>38302410</v>
      </c>
      <c r="B441" s="3" t="s">
        <v>657</v>
      </c>
      <c r="C441" s="3" t="s">
        <v>521</v>
      </c>
      <c r="D441" s="34">
        <f>IFERROR(VLOOKUP(A441,'Price Changes'!$C$2:$G$5859,5,FALSE),E441)</f>
        <v>163</v>
      </c>
      <c r="E441" s="7">
        <v>171.15</v>
      </c>
      <c r="F441" s="5">
        <v>209</v>
      </c>
      <c r="G441" s="6">
        <v>34099.599999999999</v>
      </c>
      <c r="H441" s="7">
        <f>IFERROR((E441-D441)*F441,E441*F441)</f>
        <v>1703.3500000000013</v>
      </c>
      <c r="I441" s="37">
        <f>+H441/G441</f>
        <v>4.9952198852772509E-2</v>
      </c>
    </row>
    <row r="442" spans="1:9" ht="15" thickBot="1" x14ac:dyDescent="0.35">
      <c r="A442" s="3">
        <v>38302415</v>
      </c>
      <c r="B442" s="3" t="s">
        <v>658</v>
      </c>
      <c r="C442" s="3" t="s">
        <v>521</v>
      </c>
      <c r="D442" s="34">
        <f>IFERROR(VLOOKUP(A442,'Price Changes'!$C$2:$G$5859,5,FALSE),E442)</f>
        <v>223</v>
      </c>
      <c r="E442" s="8">
        <v>234.15</v>
      </c>
      <c r="F442" s="10">
        <v>169</v>
      </c>
      <c r="G442" s="11">
        <v>37765.050000000003</v>
      </c>
      <c r="H442" s="7">
        <f>IFERROR((E442-D442)*F442,E442*F442)</f>
        <v>1884.350000000001</v>
      </c>
      <c r="I442" s="37">
        <f>+H442/G442</f>
        <v>4.9896663714201379E-2</v>
      </c>
    </row>
    <row r="443" spans="1:9" ht="15" thickBot="1" x14ac:dyDescent="0.35">
      <c r="A443" s="3">
        <v>38302420</v>
      </c>
      <c r="B443" s="3" t="s">
        <v>659</v>
      </c>
      <c r="C443" s="3" t="s">
        <v>521</v>
      </c>
      <c r="D443" s="34">
        <f>IFERROR(VLOOKUP(A443,'Price Changes'!$C$2:$G$5859,5,FALSE),E443)</f>
        <v>248</v>
      </c>
      <c r="E443" s="7">
        <v>260.39999999999998</v>
      </c>
      <c r="F443" s="5">
        <v>78</v>
      </c>
      <c r="G443" s="6">
        <v>19368.8</v>
      </c>
      <c r="H443" s="7">
        <f>IFERROR((E443-D443)*F443,E443*F443)</f>
        <v>967.19999999999823</v>
      </c>
      <c r="I443" s="37">
        <f>+H443/G443</f>
        <v>4.9935979513444209E-2</v>
      </c>
    </row>
    <row r="444" spans="1:9" ht="15" thickBot="1" x14ac:dyDescent="0.35">
      <c r="A444" s="3">
        <v>38302440</v>
      </c>
      <c r="B444" s="3" t="s">
        <v>660</v>
      </c>
      <c r="C444" s="3" t="s">
        <v>521</v>
      </c>
      <c r="D444" s="34">
        <f>IFERROR(VLOOKUP(A444,'Price Changes'!$C$2:$G$5859,5,FALSE),E444)</f>
        <v>41</v>
      </c>
      <c r="E444" s="8">
        <v>43.05</v>
      </c>
      <c r="F444" s="10">
        <v>2</v>
      </c>
      <c r="G444" s="11">
        <v>84.05</v>
      </c>
      <c r="H444" s="7">
        <f>IFERROR((E444-D444)*F444,E444*F444)</f>
        <v>4.0999999999999943</v>
      </c>
      <c r="I444" s="37">
        <f>+H444/G444</f>
        <v>4.8780487804877981E-2</v>
      </c>
    </row>
    <row r="445" spans="1:9" ht="15" thickBot="1" x14ac:dyDescent="0.35">
      <c r="A445" s="3">
        <v>38302456</v>
      </c>
      <c r="B445" s="3" t="s">
        <v>661</v>
      </c>
      <c r="C445" s="3" t="s">
        <v>521</v>
      </c>
      <c r="D445" s="34">
        <f>IFERROR(VLOOKUP(A445,'Price Changes'!$C$2:$G$5859,5,FALSE),E445)</f>
        <v>223</v>
      </c>
      <c r="E445" s="7">
        <v>234.15</v>
      </c>
      <c r="F445" s="5">
        <v>10</v>
      </c>
      <c r="G445" s="6">
        <v>2241.15</v>
      </c>
      <c r="H445" s="7">
        <f>IFERROR((E445-D445)*F445,E445*F445)</f>
        <v>111.50000000000006</v>
      </c>
      <c r="I445" s="37">
        <f>+H445/G445</f>
        <v>4.9751243781094551E-2</v>
      </c>
    </row>
    <row r="446" spans="1:9" ht="15" thickBot="1" x14ac:dyDescent="0.35">
      <c r="A446" s="3">
        <v>38302460</v>
      </c>
      <c r="B446" s="3" t="s">
        <v>662</v>
      </c>
      <c r="C446" s="3" t="s">
        <v>556</v>
      </c>
      <c r="D446" s="34">
        <f>IFERROR(VLOOKUP(A446,'Price Changes'!$C$2:$G$5859,5,FALSE),E446)</f>
        <v>80</v>
      </c>
      <c r="E446" s="8">
        <v>84</v>
      </c>
      <c r="F446" s="10">
        <v>100</v>
      </c>
      <c r="G446" s="11">
        <v>8088</v>
      </c>
      <c r="H446" s="7">
        <f>IFERROR((E446-D446)*F446,E446*F446)</f>
        <v>400</v>
      </c>
      <c r="I446" s="37">
        <f>+H446/G446</f>
        <v>4.9455984174085067E-2</v>
      </c>
    </row>
    <row r="447" spans="1:9" ht="15" thickBot="1" x14ac:dyDescent="0.35">
      <c r="A447" s="3">
        <v>38302470</v>
      </c>
      <c r="B447" s="3" t="s">
        <v>663</v>
      </c>
      <c r="C447" s="3" t="s">
        <v>556</v>
      </c>
      <c r="D447" s="34">
        <f>IFERROR(VLOOKUP(A447,'Price Changes'!$C$2:$G$5859,5,FALSE),E447)</f>
        <v>118</v>
      </c>
      <c r="E447" s="7">
        <v>123.9</v>
      </c>
      <c r="F447" s="5">
        <v>245</v>
      </c>
      <c r="G447" s="6">
        <v>28915.9</v>
      </c>
      <c r="H447" s="7">
        <f>IFERROR((E447-D447)*F447,E447*F447)</f>
        <v>1445.5000000000014</v>
      </c>
      <c r="I447" s="37">
        <f>+H447/G447</f>
        <v>4.9989798000408127E-2</v>
      </c>
    </row>
    <row r="448" spans="1:9" ht="15" thickBot="1" x14ac:dyDescent="0.35">
      <c r="A448" s="3">
        <v>38302500</v>
      </c>
      <c r="B448" s="3" t="s">
        <v>664</v>
      </c>
      <c r="C448" s="3" t="s">
        <v>521</v>
      </c>
      <c r="D448" s="34">
        <f>IFERROR(VLOOKUP(A448,'Price Changes'!$C$2:$G$5859,5,FALSE),E448)</f>
        <v>154</v>
      </c>
      <c r="E448" s="8">
        <v>161.69999999999999</v>
      </c>
      <c r="F448" s="10">
        <v>2</v>
      </c>
      <c r="G448" s="11">
        <v>308</v>
      </c>
      <c r="H448" s="7">
        <f>IFERROR((E448-D448)*F448,E448*F448)</f>
        <v>15.399999999999977</v>
      </c>
      <c r="I448" s="37">
        <f>+H448/G448</f>
        <v>4.9999999999999926E-2</v>
      </c>
    </row>
    <row r="449" spans="1:9" ht="15" thickBot="1" x14ac:dyDescent="0.35">
      <c r="A449" s="3">
        <v>38302510</v>
      </c>
      <c r="B449" s="3" t="s">
        <v>665</v>
      </c>
      <c r="C449" s="3" t="s">
        <v>521</v>
      </c>
      <c r="D449" s="34">
        <f>IFERROR(VLOOKUP(A449,'Price Changes'!$C$2:$G$5859,5,FALSE),E449)</f>
        <v>202</v>
      </c>
      <c r="E449" s="7">
        <v>212.1</v>
      </c>
      <c r="F449" s="5">
        <v>816</v>
      </c>
      <c r="G449" s="6">
        <v>165276.4</v>
      </c>
      <c r="H449" s="7">
        <f>IFERROR((E449-D449)*F449,E449*F449)</f>
        <v>8241.5999999999949</v>
      </c>
      <c r="I449" s="37">
        <f>+H449/G449</f>
        <v>4.9865558543143458E-2</v>
      </c>
    </row>
    <row r="450" spans="1:9" ht="15" thickBot="1" x14ac:dyDescent="0.35">
      <c r="A450" s="3">
        <v>38302540</v>
      </c>
      <c r="B450" s="3" t="s">
        <v>666</v>
      </c>
      <c r="C450" s="3" t="s">
        <v>521</v>
      </c>
      <c r="D450" s="34">
        <f>IFERROR(VLOOKUP(A450,'Price Changes'!$C$2:$G$5859,5,FALSE),E450)</f>
        <v>5</v>
      </c>
      <c r="E450" s="8">
        <v>5.25</v>
      </c>
      <c r="F450" s="10">
        <v>105</v>
      </c>
      <c r="G450" s="11">
        <v>528.75</v>
      </c>
      <c r="H450" s="7">
        <f>IFERROR((E450-D450)*F450,E450*F450)</f>
        <v>26.25</v>
      </c>
      <c r="I450" s="37">
        <f>+H450/G450</f>
        <v>4.9645390070921988E-2</v>
      </c>
    </row>
    <row r="451" spans="1:9" ht="15" thickBot="1" x14ac:dyDescent="0.35">
      <c r="A451" s="3">
        <v>38302790</v>
      </c>
      <c r="B451" s="3" t="s">
        <v>670</v>
      </c>
      <c r="C451" s="3" t="s">
        <v>521</v>
      </c>
      <c r="D451" s="34">
        <f>IFERROR(VLOOKUP(A451,'Price Changes'!$C$2:$G$5859,5,FALSE),E451)</f>
        <v>378</v>
      </c>
      <c r="E451" s="8">
        <v>396.9</v>
      </c>
      <c r="F451" s="10">
        <v>2</v>
      </c>
      <c r="G451" s="11">
        <v>756</v>
      </c>
      <c r="H451" s="7">
        <f>IFERROR((E451-D451)*F451,E451*F451)</f>
        <v>37.799999999999955</v>
      </c>
      <c r="I451" s="37">
        <f>+H451/G451</f>
        <v>4.999999999999994E-2</v>
      </c>
    </row>
    <row r="452" spans="1:9" ht="15" thickBot="1" x14ac:dyDescent="0.35">
      <c r="A452" s="3">
        <v>38302885</v>
      </c>
      <c r="B452" s="3" t="s">
        <v>672</v>
      </c>
      <c r="C452" s="3" t="s">
        <v>545</v>
      </c>
      <c r="D452" s="34">
        <f>IFERROR(VLOOKUP(A452,'Price Changes'!$C$2:$G$5859,5,FALSE),E452)</f>
        <v>19</v>
      </c>
      <c r="E452" s="7">
        <v>19.95</v>
      </c>
      <c r="F452" s="5">
        <v>12</v>
      </c>
      <c r="G452" s="6">
        <v>228</v>
      </c>
      <c r="H452" s="7">
        <f>IFERROR((E452-D452)*F452,E452*F452)</f>
        <v>11.399999999999991</v>
      </c>
      <c r="I452" s="37">
        <f>+H452/G452</f>
        <v>4.9999999999999961E-2</v>
      </c>
    </row>
    <row r="453" spans="1:9" ht="15" thickBot="1" x14ac:dyDescent="0.35">
      <c r="A453" s="3">
        <v>38303015</v>
      </c>
      <c r="B453" s="3" t="s">
        <v>674</v>
      </c>
      <c r="C453" s="3" t="s">
        <v>521</v>
      </c>
      <c r="D453" s="34">
        <f>IFERROR(VLOOKUP(A453,'Price Changes'!$C$2:$G$5859,5,FALSE),E453)</f>
        <v>161</v>
      </c>
      <c r="E453" s="8">
        <v>169.05</v>
      </c>
      <c r="F453" s="10">
        <v>10</v>
      </c>
      <c r="G453" s="11">
        <v>1618.05</v>
      </c>
      <c r="H453" s="7">
        <f>IFERROR((E453-D453)*F453,E453*F453)</f>
        <v>80.500000000000114</v>
      </c>
      <c r="I453" s="37">
        <f>+H453/G453</f>
        <v>4.9751243781094599E-2</v>
      </c>
    </row>
    <row r="454" spans="1:9" ht="15" thickBot="1" x14ac:dyDescent="0.35">
      <c r="A454" s="3">
        <v>38303295</v>
      </c>
      <c r="B454" s="3" t="s">
        <v>677</v>
      </c>
      <c r="C454" s="3" t="s">
        <v>521</v>
      </c>
      <c r="D454" s="34">
        <f>IFERROR(VLOOKUP(A454,'Price Changes'!$C$2:$G$5859,5,FALSE),E454)</f>
        <v>75</v>
      </c>
      <c r="E454" s="7">
        <v>78.75</v>
      </c>
      <c r="F454" s="5">
        <v>2</v>
      </c>
      <c r="G454" s="6">
        <v>150</v>
      </c>
      <c r="H454" s="7">
        <f>IFERROR((E454-D454)*F454,E454*F454)</f>
        <v>7.5</v>
      </c>
      <c r="I454" s="37">
        <f>+H454/G454</f>
        <v>0.05</v>
      </c>
    </row>
    <row r="455" spans="1:9" ht="15" thickBot="1" x14ac:dyDescent="0.35">
      <c r="A455" s="3">
        <v>38303585</v>
      </c>
      <c r="B455" s="3" t="s">
        <v>678</v>
      </c>
      <c r="C455" s="3" t="s">
        <v>556</v>
      </c>
      <c r="D455" s="34">
        <f>IFERROR(VLOOKUP(A455,'Price Changes'!$C$2:$G$5859,5,FALSE),E455)</f>
        <v>29</v>
      </c>
      <c r="E455" s="8">
        <v>30.45</v>
      </c>
      <c r="F455" s="10">
        <v>1</v>
      </c>
      <c r="G455" s="11">
        <v>29</v>
      </c>
      <c r="H455" s="7">
        <f>IFERROR((E455-D455)*F455,E455*F455)</f>
        <v>1.4499999999999993</v>
      </c>
      <c r="I455" s="37">
        <f>+H455/G455</f>
        <v>4.9999999999999975E-2</v>
      </c>
    </row>
    <row r="456" spans="1:9" ht="15" thickBot="1" x14ac:dyDescent="0.35">
      <c r="A456" s="3">
        <v>38303610</v>
      </c>
      <c r="B456" s="3" t="s">
        <v>679</v>
      </c>
      <c r="C456" s="3" t="s">
        <v>532</v>
      </c>
      <c r="D456" s="34">
        <f>IFERROR(VLOOKUP(A456,'Price Changes'!$C$2:$G$5859,5,FALSE),E456)</f>
        <v>40</v>
      </c>
      <c r="E456" s="8">
        <v>42</v>
      </c>
      <c r="F456" s="10">
        <v>8006</v>
      </c>
      <c r="G456" s="11">
        <v>321118</v>
      </c>
      <c r="H456" s="7">
        <f>IFERROR((E456-D456)*F456,E456*F456)</f>
        <v>16012</v>
      </c>
      <c r="I456" s="37">
        <f>+H456/G456</f>
        <v>4.9863290130107936E-2</v>
      </c>
    </row>
    <row r="457" spans="1:9" ht="15" thickBot="1" x14ac:dyDescent="0.35">
      <c r="A457" s="3">
        <v>38303695</v>
      </c>
      <c r="B457" s="3" t="s">
        <v>680</v>
      </c>
      <c r="C457" s="3" t="s">
        <v>544</v>
      </c>
      <c r="D457" s="34">
        <f>IFERROR(VLOOKUP(A457,'Price Changes'!$C$2:$G$5859,5,FALSE),E457)</f>
        <v>93</v>
      </c>
      <c r="E457" s="7">
        <v>97.65</v>
      </c>
      <c r="F457" s="5">
        <v>73</v>
      </c>
      <c r="G457" s="6">
        <v>6793.65</v>
      </c>
      <c r="H457" s="7">
        <f>IFERROR((E457-D457)*F457,E457*F457)</f>
        <v>339.45000000000039</v>
      </c>
      <c r="I457" s="37">
        <f>+H457/G457</f>
        <v>4.9965776865160912E-2</v>
      </c>
    </row>
    <row r="458" spans="1:9" ht="15" thickBot="1" x14ac:dyDescent="0.35">
      <c r="A458" s="3">
        <v>38303705</v>
      </c>
      <c r="B458" s="3" t="s">
        <v>681</v>
      </c>
      <c r="C458" s="3" t="s">
        <v>544</v>
      </c>
      <c r="D458" s="34">
        <f>IFERROR(VLOOKUP(A458,'Price Changes'!$C$2:$G$5859,5,FALSE),E458)</f>
        <v>99</v>
      </c>
      <c r="E458" s="7">
        <v>103.95</v>
      </c>
      <c r="F458" s="5">
        <v>21</v>
      </c>
      <c r="G458" s="6">
        <v>2079</v>
      </c>
      <c r="H458" s="7">
        <f>IFERROR((E458-D458)*F458,E458*F458)</f>
        <v>103.95000000000006</v>
      </c>
      <c r="I458" s="37">
        <f>+H458/G458</f>
        <v>5.0000000000000031E-2</v>
      </c>
    </row>
    <row r="459" spans="1:9" ht="15" thickBot="1" x14ac:dyDescent="0.35">
      <c r="A459" s="3">
        <v>38305100</v>
      </c>
      <c r="B459" s="3" t="s">
        <v>688</v>
      </c>
      <c r="C459" s="3" t="s">
        <v>545</v>
      </c>
      <c r="D459" s="34">
        <f>IFERROR(VLOOKUP(A459,'Price Changes'!$C$2:$G$5859,5,FALSE),E459)</f>
        <v>164</v>
      </c>
      <c r="E459" s="7">
        <v>172.2</v>
      </c>
      <c r="F459" s="5">
        <v>304</v>
      </c>
      <c r="G459" s="6">
        <v>49979</v>
      </c>
      <c r="H459" s="7">
        <f>IFERROR((E459-D459)*F459,E459*F459)</f>
        <v>2492.7999999999965</v>
      </c>
      <c r="I459" s="37">
        <f>+H459/G459</f>
        <v>4.9876948318293611E-2</v>
      </c>
    </row>
    <row r="460" spans="1:9" ht="15" thickBot="1" x14ac:dyDescent="0.35">
      <c r="A460" s="3">
        <v>38307020</v>
      </c>
      <c r="B460" s="3" t="s">
        <v>691</v>
      </c>
      <c r="C460" s="3" t="s">
        <v>545</v>
      </c>
      <c r="D460" s="34">
        <f>IFERROR(VLOOKUP(A460,'Price Changes'!$C$2:$G$5859,5,FALSE),E460)</f>
        <v>169</v>
      </c>
      <c r="E460" s="8">
        <v>177.45</v>
      </c>
      <c r="F460" s="10">
        <v>553</v>
      </c>
      <c r="G460" s="11">
        <v>93854.15</v>
      </c>
      <c r="H460" s="7">
        <f>IFERROR((E460-D460)*F460,E460*F460)</f>
        <v>4672.849999999994</v>
      </c>
      <c r="I460" s="37">
        <f>+H460/G460</f>
        <v>4.978842171603487E-2</v>
      </c>
    </row>
    <row r="461" spans="1:9" ht="15" thickBot="1" x14ac:dyDescent="0.35">
      <c r="A461" s="3">
        <v>38343603</v>
      </c>
      <c r="B461" s="3" t="s">
        <v>692</v>
      </c>
      <c r="C461" s="3" t="s">
        <v>521</v>
      </c>
      <c r="D461" s="34">
        <f>IFERROR(VLOOKUP(A461,'Price Changes'!$C$2:$G$5859,5,FALSE),E461)</f>
        <v>4</v>
      </c>
      <c r="E461" s="8">
        <v>4.2</v>
      </c>
      <c r="F461" s="10">
        <v>3</v>
      </c>
      <c r="G461" s="11">
        <v>12</v>
      </c>
      <c r="H461" s="7">
        <f>IFERROR((E461-D461)*F461,E461*F461)</f>
        <v>0.60000000000000053</v>
      </c>
      <c r="I461" s="37">
        <f>+H461/G461</f>
        <v>5.0000000000000044E-2</v>
      </c>
    </row>
    <row r="462" spans="1:9" ht="15" thickBot="1" x14ac:dyDescent="0.35">
      <c r="A462" s="3">
        <v>38343605</v>
      </c>
      <c r="B462" s="3" t="s">
        <v>693</v>
      </c>
      <c r="C462" s="3" t="s">
        <v>521</v>
      </c>
      <c r="D462" s="34">
        <f>IFERROR(VLOOKUP(A462,'Price Changes'!$C$2:$G$5859,5,FALSE),E462)</f>
        <v>111</v>
      </c>
      <c r="E462" s="8">
        <v>116.55</v>
      </c>
      <c r="F462" s="10">
        <v>4</v>
      </c>
      <c r="G462" s="11">
        <v>444</v>
      </c>
      <c r="H462" s="7">
        <f>IFERROR((E462-D462)*F462,E462*F462)</f>
        <v>22.199999999999989</v>
      </c>
      <c r="I462" s="37">
        <f>+H462/G462</f>
        <v>4.9999999999999975E-2</v>
      </c>
    </row>
    <row r="463" spans="1:9" ht="15" thickBot="1" x14ac:dyDescent="0.35">
      <c r="A463" s="3">
        <v>38380047</v>
      </c>
      <c r="B463" s="3" t="s">
        <v>707</v>
      </c>
      <c r="C463" s="3" t="s">
        <v>521</v>
      </c>
      <c r="D463" s="34">
        <f>IFERROR(VLOOKUP(A463,'Price Changes'!$C$2:$G$5859,5,FALSE),E463)</f>
        <v>364</v>
      </c>
      <c r="E463" s="7">
        <v>382.2</v>
      </c>
      <c r="F463" s="5">
        <v>67</v>
      </c>
      <c r="G463" s="6">
        <v>24497.200000000001</v>
      </c>
      <c r="H463" s="7">
        <f>IFERROR((E463-D463)*F463,E463*F463)</f>
        <v>1219.3999999999992</v>
      </c>
      <c r="I463" s="37">
        <f>+H463/G463</f>
        <v>4.9777117384843944E-2</v>
      </c>
    </row>
    <row r="464" spans="1:9" ht="15" thickBot="1" x14ac:dyDescent="0.35">
      <c r="A464" s="3">
        <v>38380048</v>
      </c>
      <c r="B464" s="3" t="s">
        <v>695</v>
      </c>
      <c r="C464" s="3" t="s">
        <v>521</v>
      </c>
      <c r="D464" s="34">
        <f>IFERROR(VLOOKUP(A464,'Price Changes'!$C$2:$G$5859,5,FALSE),E464)</f>
        <v>328</v>
      </c>
      <c r="E464" s="8">
        <v>344.4</v>
      </c>
      <c r="F464" s="10">
        <v>4042</v>
      </c>
      <c r="G464" s="11">
        <v>1329630</v>
      </c>
      <c r="H464" s="7">
        <f>IFERROR((E464-D464)*F464,E464*F464)</f>
        <v>66288.799999999901</v>
      </c>
      <c r="I464" s="37">
        <f>+H464/G464</f>
        <v>4.9855072463768038E-2</v>
      </c>
    </row>
    <row r="465" spans="1:9" ht="15" thickBot="1" x14ac:dyDescent="0.35">
      <c r="A465" s="3">
        <v>38380053</v>
      </c>
      <c r="B465" s="3" t="s">
        <v>696</v>
      </c>
      <c r="C465" s="3" t="s">
        <v>521</v>
      </c>
      <c r="D465" s="34">
        <f>IFERROR(VLOOKUP(A465,'Price Changes'!$C$2:$G$5859,5,FALSE),E465)</f>
        <v>706</v>
      </c>
      <c r="E465" s="7">
        <v>741.3</v>
      </c>
      <c r="F465" s="5">
        <v>2366</v>
      </c>
      <c r="G465" s="6">
        <v>1675090.9</v>
      </c>
      <c r="H465" s="7">
        <f>IFERROR((E465-D465)*F465,E465*F465)</f>
        <v>83519.799999999886</v>
      </c>
      <c r="I465" s="37">
        <f>+H465/G465</f>
        <v>4.9859861336480245E-2</v>
      </c>
    </row>
    <row r="466" spans="1:9" ht="15" thickBot="1" x14ac:dyDescent="0.35">
      <c r="A466" s="3">
        <v>38380069</v>
      </c>
      <c r="B466" s="3" t="s">
        <v>697</v>
      </c>
      <c r="C466" s="3" t="s">
        <v>521</v>
      </c>
      <c r="D466" s="34">
        <f>IFERROR(VLOOKUP(A466,'Price Changes'!$C$2:$G$5859,5,FALSE),E466)</f>
        <v>14</v>
      </c>
      <c r="E466" s="8">
        <v>14.7</v>
      </c>
      <c r="F466" s="10">
        <v>290</v>
      </c>
      <c r="G466" s="11">
        <v>4062.1</v>
      </c>
      <c r="H466" s="7">
        <f>IFERROR((E466-D466)*F466,E466*F466)</f>
        <v>202.9999999999998</v>
      </c>
      <c r="I466" s="37">
        <f>+H466/G466</f>
        <v>4.997415130105113E-2</v>
      </c>
    </row>
    <row r="467" spans="1:9" ht="15" thickBot="1" x14ac:dyDescent="0.35">
      <c r="A467" s="3">
        <v>38393950</v>
      </c>
      <c r="B467" s="3" t="s">
        <v>699</v>
      </c>
      <c r="C467" s="3" t="s">
        <v>545</v>
      </c>
      <c r="D467" s="34">
        <f>IFERROR(VLOOKUP(A467,'Price Changes'!$C$2:$G$5859,5,FALSE),E467)</f>
        <v>76</v>
      </c>
      <c r="E467" s="7">
        <v>79.8</v>
      </c>
      <c r="F467" s="5">
        <v>1</v>
      </c>
      <c r="G467" s="6">
        <v>76</v>
      </c>
      <c r="H467" s="7">
        <f>IFERROR((E467-D467)*F467,E467*F467)</f>
        <v>3.7999999999999972</v>
      </c>
      <c r="I467" s="37">
        <f>+H467/G467</f>
        <v>4.9999999999999961E-2</v>
      </c>
    </row>
    <row r="468" spans="1:9" ht="15" thickBot="1" x14ac:dyDescent="0.35">
      <c r="A468" s="3">
        <v>38399350</v>
      </c>
      <c r="B468" s="3" t="s">
        <v>700</v>
      </c>
      <c r="C468" s="3" t="s">
        <v>545</v>
      </c>
      <c r="D468" s="34">
        <f>IFERROR(VLOOKUP(A468,'Price Changes'!$C$2:$G$5859,5,FALSE),E468)</f>
        <v>232</v>
      </c>
      <c r="E468" s="8">
        <v>243.6</v>
      </c>
      <c r="F468" s="10">
        <v>141</v>
      </c>
      <c r="G468" s="11">
        <v>32781.599999999999</v>
      </c>
      <c r="H468" s="7">
        <f>IFERROR((E468-D468)*F468,E468*F468)</f>
        <v>1635.5999999999992</v>
      </c>
      <c r="I468" s="37">
        <f>+H468/G468</f>
        <v>4.9893842887473443E-2</v>
      </c>
    </row>
    <row r="469" spans="1:9" ht="15" thickBot="1" x14ac:dyDescent="0.35">
      <c r="A469" s="3">
        <v>38399356</v>
      </c>
      <c r="B469" s="3" t="s">
        <v>708</v>
      </c>
      <c r="C469" s="3" t="s">
        <v>521</v>
      </c>
      <c r="D469" s="34">
        <f>IFERROR(VLOOKUP(A469,'Price Changes'!$C$2:$G$5859,5,FALSE),E469)</f>
        <v>0</v>
      </c>
      <c r="E469" s="4"/>
      <c r="F469" s="5">
        <v>2</v>
      </c>
      <c r="G469" s="6">
        <v>0</v>
      </c>
      <c r="H469" s="7">
        <f>IFERROR((E469-D469)*F469,E469*F469)</f>
        <v>0</v>
      </c>
      <c r="I469" s="37" t="e">
        <f>+H469/G469</f>
        <v>#DIV/0!</v>
      </c>
    </row>
    <row r="470" spans="1:9" ht="15" thickBot="1" x14ac:dyDescent="0.35">
      <c r="A470" s="3">
        <v>39200210</v>
      </c>
      <c r="B470" s="3" t="s">
        <v>709</v>
      </c>
      <c r="C470" s="3" t="s">
        <v>710</v>
      </c>
      <c r="D470" s="34">
        <f>IFERROR(VLOOKUP(A470,'Price Changes'!$C$2:$G$5859,5,FALSE),E470)</f>
        <v>604</v>
      </c>
      <c r="E470" s="8">
        <v>634.20000000000005</v>
      </c>
      <c r="F470" s="10">
        <v>337</v>
      </c>
      <c r="G470" s="11">
        <v>204333.2</v>
      </c>
      <c r="H470" s="7">
        <f>IFERROR((E470-D470)*F470,E470*F470)</f>
        <v>10177.400000000016</v>
      </c>
      <c r="I470" s="37">
        <f>+H470/G470</f>
        <v>4.9807862843629987E-2</v>
      </c>
    </row>
    <row r="471" spans="1:9" ht="15" thickBot="1" x14ac:dyDescent="0.35">
      <c r="A471" s="3">
        <v>68000100</v>
      </c>
      <c r="B471" s="3" t="s">
        <v>711</v>
      </c>
      <c r="C471" s="3" t="s">
        <v>712</v>
      </c>
      <c r="D471" s="34">
        <f>IFERROR(VLOOKUP(A471,'Price Changes'!$C$2:$G$5859,5,FALSE),E471)</f>
        <v>1330</v>
      </c>
      <c r="E471" s="7">
        <v>1396.5</v>
      </c>
      <c r="F471" s="5">
        <v>1620</v>
      </c>
      <c r="G471" s="6">
        <v>2160186</v>
      </c>
      <c r="H471" s="7">
        <f>IFERROR((E471-D471)*F471,E471*F471)</f>
        <v>107730</v>
      </c>
      <c r="I471" s="37">
        <f>+H471/G471</f>
        <v>4.9870705578130774E-2</v>
      </c>
    </row>
    <row r="472" spans="1:9" ht="15" thickBot="1" x14ac:dyDescent="0.35">
      <c r="A472" s="3">
        <v>68000300</v>
      </c>
      <c r="B472" s="3" t="s">
        <v>713</v>
      </c>
      <c r="C472" s="3" t="s">
        <v>714</v>
      </c>
      <c r="D472" s="34">
        <f>IFERROR(VLOOKUP(A472,'Price Changes'!$C$2:$G$5859,5,FALSE),E472)</f>
        <v>1243</v>
      </c>
      <c r="E472" s="7">
        <v>1305.1500000000001</v>
      </c>
      <c r="F472" s="5">
        <v>38</v>
      </c>
      <c r="G472" s="6">
        <v>47234</v>
      </c>
      <c r="H472" s="7">
        <f>IFERROR((E472-D472)*F472,E472*F472)</f>
        <v>2361.7000000000035</v>
      </c>
      <c r="I472" s="37">
        <f>+H472/G472</f>
        <v>5.0000000000000072E-2</v>
      </c>
    </row>
    <row r="473" spans="1:9" ht="15" thickBot="1" x14ac:dyDescent="0.35">
      <c r="A473" s="3">
        <v>72000020</v>
      </c>
      <c r="B473" s="3" t="s">
        <v>715</v>
      </c>
      <c r="C473" s="3" t="s">
        <v>532</v>
      </c>
      <c r="D473" s="34">
        <f>IFERROR(VLOOKUP(A473,'Price Changes'!$C$2:$G$5859,5,FALSE),E473)</f>
        <v>69</v>
      </c>
      <c r="E473" s="8">
        <v>72.45</v>
      </c>
      <c r="F473" s="10">
        <v>18</v>
      </c>
      <c r="G473" s="11">
        <v>1242</v>
      </c>
      <c r="H473" s="7">
        <f>IFERROR((E473-D473)*F473,E473*F473)</f>
        <v>62.100000000000051</v>
      </c>
      <c r="I473" s="37">
        <f>+H473/G473</f>
        <v>5.0000000000000044E-2</v>
      </c>
    </row>
    <row r="474" spans="1:9" ht="15" thickBot="1" x14ac:dyDescent="0.35">
      <c r="A474" s="3">
        <v>72000025</v>
      </c>
      <c r="B474" s="3" t="s">
        <v>562</v>
      </c>
      <c r="C474" s="3" t="s">
        <v>532</v>
      </c>
      <c r="D474" s="34">
        <f>IFERROR(VLOOKUP(A474,'Price Changes'!$C$2:$G$5859,5,FALSE),E474)</f>
        <v>43</v>
      </c>
      <c r="E474" s="7">
        <v>45.15</v>
      </c>
      <c r="F474" s="5">
        <v>391</v>
      </c>
      <c r="G474" s="6">
        <v>16845.25</v>
      </c>
      <c r="H474" s="7">
        <f>IFERROR((E474-D474)*F474,E474*F474)</f>
        <v>840.64999999999941</v>
      </c>
      <c r="I474" s="37">
        <f>+H474/G474</f>
        <v>4.9904275686024215E-2</v>
      </c>
    </row>
    <row r="475" spans="1:9" ht="15" thickBot="1" x14ac:dyDescent="0.35">
      <c r="A475" s="3">
        <v>72000090</v>
      </c>
      <c r="B475" s="3" t="s">
        <v>705</v>
      </c>
      <c r="C475" s="3" t="s">
        <v>532</v>
      </c>
      <c r="D475" s="34">
        <f>IFERROR(VLOOKUP(A475,'Price Changes'!$C$2:$G$5859,5,FALSE),E475)</f>
        <v>25</v>
      </c>
      <c r="E475" s="7">
        <v>26.25</v>
      </c>
      <c r="F475" s="5">
        <v>1</v>
      </c>
      <c r="G475" s="6">
        <v>25</v>
      </c>
      <c r="H475" s="7">
        <f>IFERROR((E475-D475)*F475,E475*F475)</f>
        <v>1.25</v>
      </c>
      <c r="I475" s="37">
        <f>+H475/G475</f>
        <v>0.05</v>
      </c>
    </row>
    <row r="476" spans="1:9" ht="15" thickBot="1" x14ac:dyDescent="0.35">
      <c r="A476" s="3">
        <v>72000120</v>
      </c>
      <c r="B476" s="3" t="s">
        <v>717</v>
      </c>
      <c r="C476" s="3" t="s">
        <v>718</v>
      </c>
      <c r="D476" s="34">
        <f>IFERROR(VLOOKUP(A476,'Price Changes'!$C$2:$G$5859,5,FALSE),E476)</f>
        <v>192</v>
      </c>
      <c r="E476" s="9"/>
      <c r="F476" s="10">
        <v>25</v>
      </c>
      <c r="G476" s="11">
        <v>4800</v>
      </c>
      <c r="H476" s="7">
        <f>IFERROR((E476-D476)*F476,E476*F476)</f>
        <v>-4800</v>
      </c>
      <c r="I476" s="37">
        <f>+H476/G476</f>
        <v>-1</v>
      </c>
    </row>
    <row r="477" spans="1:9" ht="15" thickBot="1" x14ac:dyDescent="0.35">
      <c r="A477" s="3">
        <v>72000140</v>
      </c>
      <c r="B477" s="3" t="s">
        <v>719</v>
      </c>
      <c r="C477" s="3" t="s">
        <v>532</v>
      </c>
      <c r="D477" s="34">
        <f>IFERROR(VLOOKUP(A477,'Price Changes'!$C$2:$G$5859,5,FALSE),E477)</f>
        <v>227</v>
      </c>
      <c r="E477" s="7">
        <v>238.35</v>
      </c>
      <c r="F477" s="5">
        <v>24</v>
      </c>
      <c r="G477" s="6">
        <v>5482.05</v>
      </c>
      <c r="H477" s="7">
        <f>IFERROR((E477-D477)*F477,E477*F477)</f>
        <v>272.39999999999986</v>
      </c>
      <c r="I477" s="37">
        <f>+H477/G477</f>
        <v>4.9689440993788796E-2</v>
      </c>
    </row>
    <row r="478" spans="1:9" ht="15" thickBot="1" x14ac:dyDescent="0.35">
      <c r="A478" s="3">
        <v>72000300</v>
      </c>
      <c r="B478" s="3" t="s">
        <v>720</v>
      </c>
      <c r="C478" s="3" t="s">
        <v>532</v>
      </c>
      <c r="D478" s="34">
        <f>IFERROR(VLOOKUP(A478,'Price Changes'!$C$2:$G$5859,5,FALSE),E478)</f>
        <v>29</v>
      </c>
      <c r="E478" s="7">
        <v>30.45</v>
      </c>
      <c r="F478" s="5">
        <v>6</v>
      </c>
      <c r="G478" s="6">
        <v>174</v>
      </c>
      <c r="H478" s="7">
        <f>IFERROR((E478-D478)*F478,E478*F478)</f>
        <v>8.6999999999999957</v>
      </c>
      <c r="I478" s="37">
        <f>+H478/G478</f>
        <v>4.9999999999999975E-2</v>
      </c>
    </row>
    <row r="479" spans="1:9" ht="15" thickBot="1" x14ac:dyDescent="0.35">
      <c r="A479" s="3">
        <v>72000525</v>
      </c>
      <c r="B479" s="3" t="s">
        <v>721</v>
      </c>
      <c r="C479" s="3" t="s">
        <v>532</v>
      </c>
      <c r="D479" s="34">
        <f>IFERROR(VLOOKUP(A479,'Price Changes'!$C$2:$G$5859,5,FALSE),E479)</f>
        <v>27</v>
      </c>
      <c r="E479" s="7">
        <v>28.35</v>
      </c>
      <c r="F479" s="5">
        <v>424</v>
      </c>
      <c r="G479" s="6">
        <v>11472.3</v>
      </c>
      <c r="H479" s="7">
        <f>IFERROR((E479-D479)*F479,E479*F479)</f>
        <v>572.40000000000055</v>
      </c>
      <c r="I479" s="37">
        <f>+H479/G479</f>
        <v>4.9894092727700685E-2</v>
      </c>
    </row>
    <row r="480" spans="1:9" ht="15" thickBot="1" x14ac:dyDescent="0.35">
      <c r="A480" s="3">
        <v>72000615</v>
      </c>
      <c r="B480" s="3" t="s">
        <v>722</v>
      </c>
      <c r="C480" s="3" t="s">
        <v>532</v>
      </c>
      <c r="D480" s="34">
        <f>IFERROR(VLOOKUP(A480,'Price Changes'!$C$2:$G$5859,5,FALSE),E480)</f>
        <v>22</v>
      </c>
      <c r="E480" s="7">
        <v>23.1</v>
      </c>
      <c r="F480" s="5">
        <v>422</v>
      </c>
      <c r="G480" s="6">
        <v>9303.7999999999993</v>
      </c>
      <c r="H480" s="7">
        <f>IFERROR((E480-D480)*F480,E480*F480)</f>
        <v>464.20000000000061</v>
      </c>
      <c r="I480" s="37">
        <f>+H480/G480</f>
        <v>4.9893591865689361E-2</v>
      </c>
    </row>
    <row r="481" spans="1:9" ht="15" thickBot="1" x14ac:dyDescent="0.35">
      <c r="A481" s="3">
        <v>72000765</v>
      </c>
      <c r="B481" s="3" t="s">
        <v>723</v>
      </c>
      <c r="C481" s="3" t="s">
        <v>532</v>
      </c>
      <c r="D481" s="34">
        <f>IFERROR(VLOOKUP(A481,'Price Changes'!$C$2:$G$5859,5,FALSE),E481)</f>
        <v>1048</v>
      </c>
      <c r="E481" s="7">
        <v>1100.4000000000001</v>
      </c>
      <c r="F481" s="5">
        <v>486</v>
      </c>
      <c r="G481" s="6">
        <v>510323.6</v>
      </c>
      <c r="H481" s="7">
        <f>IFERROR((E481-D481)*F481,E481*F481)</f>
        <v>25466.400000000045</v>
      </c>
      <c r="I481" s="37">
        <f>+H481/G481</f>
        <v>4.9902454050723986E-2</v>
      </c>
    </row>
    <row r="482" spans="1:9" ht="15" thickBot="1" x14ac:dyDescent="0.35">
      <c r="A482" s="3">
        <v>72000900</v>
      </c>
      <c r="B482" s="3" t="s">
        <v>724</v>
      </c>
      <c r="C482" s="3" t="s">
        <v>725</v>
      </c>
      <c r="D482" s="34">
        <f>IFERROR(VLOOKUP(A482,'Price Changes'!$C$2:$G$5859,5,FALSE),E482)</f>
        <v>86</v>
      </c>
      <c r="E482" s="8">
        <v>90.3</v>
      </c>
      <c r="F482" s="10">
        <v>451</v>
      </c>
      <c r="G482" s="11">
        <v>38872</v>
      </c>
      <c r="H482" s="7">
        <f>IFERROR((E482-D482)*F482,E482*F482)</f>
        <v>1939.2999999999988</v>
      </c>
      <c r="I482" s="37">
        <f>+H482/G482</f>
        <v>4.9889380530973422E-2</v>
      </c>
    </row>
    <row r="483" spans="1:9" ht="15" thickBot="1" x14ac:dyDescent="0.35">
      <c r="A483" s="3">
        <v>72060002</v>
      </c>
      <c r="B483" s="3" t="s">
        <v>726</v>
      </c>
      <c r="C483" s="3" t="s">
        <v>718</v>
      </c>
      <c r="D483" s="34">
        <f>IFERROR(VLOOKUP(A483,'Price Changes'!$C$2:$G$5859,5,FALSE),E483)</f>
        <v>233</v>
      </c>
      <c r="E483" s="8">
        <v>244.65</v>
      </c>
      <c r="F483" s="10">
        <v>495</v>
      </c>
      <c r="G483" s="11">
        <v>115568</v>
      </c>
      <c r="H483" s="7">
        <f>IFERROR((E483-D483)*F483,E483*F483)</f>
        <v>5766.7500000000027</v>
      </c>
      <c r="I483" s="37">
        <f>+H483/G483</f>
        <v>4.9899193548387122E-2</v>
      </c>
    </row>
    <row r="484" spans="1:9" ht="15" thickBot="1" x14ac:dyDescent="0.35">
      <c r="A484" s="3">
        <v>72060010</v>
      </c>
      <c r="B484" s="3" t="s">
        <v>727</v>
      </c>
      <c r="C484" s="3" t="s">
        <v>718</v>
      </c>
      <c r="D484" s="34">
        <f>IFERROR(VLOOKUP(A484,'Price Changes'!$C$2:$G$5859,5,FALSE),E484)</f>
        <v>478</v>
      </c>
      <c r="E484" s="7">
        <v>501.9</v>
      </c>
      <c r="F484" s="5">
        <v>156</v>
      </c>
      <c r="G484" s="6">
        <v>74783.100000000006</v>
      </c>
      <c r="H484" s="7">
        <f>IFERROR((E484-D484)*F484,E484*F484)</f>
        <v>3728.3999999999965</v>
      </c>
      <c r="I484" s="37">
        <f>+H484/G484</f>
        <v>4.9856184084371952E-2</v>
      </c>
    </row>
    <row r="485" spans="1:9" ht="15" thickBot="1" x14ac:dyDescent="0.35">
      <c r="A485" s="3">
        <v>72060020</v>
      </c>
      <c r="B485" s="3" t="s">
        <v>728</v>
      </c>
      <c r="C485" s="3" t="s">
        <v>718</v>
      </c>
      <c r="D485" s="34">
        <f>IFERROR(VLOOKUP(A485,'Price Changes'!$C$2:$G$5859,5,FALSE),E485)</f>
        <v>34</v>
      </c>
      <c r="E485" s="8">
        <v>35.700000000000003</v>
      </c>
      <c r="F485" s="10">
        <v>26</v>
      </c>
      <c r="G485" s="11">
        <v>889.1</v>
      </c>
      <c r="H485" s="7">
        <f>IFERROR((E485-D485)*F485,E485*F485)</f>
        <v>44.200000000000074</v>
      </c>
      <c r="I485" s="37">
        <f>+H485/G485</f>
        <v>4.9713193116634878E-2</v>
      </c>
    </row>
    <row r="486" spans="1:9" ht="15" thickBot="1" x14ac:dyDescent="0.35">
      <c r="A486" s="3">
        <v>73510001</v>
      </c>
      <c r="B486" s="3" t="s">
        <v>730</v>
      </c>
      <c r="C486" s="3" t="s">
        <v>729</v>
      </c>
      <c r="D486" s="34">
        <f>IFERROR(VLOOKUP(A486,'Price Changes'!$C$2:$G$5859,5,FALSE),E486)</f>
        <v>1075</v>
      </c>
      <c r="E486" s="8">
        <v>1128.75</v>
      </c>
      <c r="F486" s="10">
        <v>1</v>
      </c>
      <c r="G486" s="11">
        <v>1075</v>
      </c>
      <c r="H486" s="7">
        <f>IFERROR((E486-D486)*F486,E486*F486)</f>
        <v>53.75</v>
      </c>
      <c r="I486" s="37">
        <f>+H486/G486</f>
        <v>0.05</v>
      </c>
    </row>
    <row r="487" spans="1:9" ht="15" thickBot="1" x14ac:dyDescent="0.35">
      <c r="A487" s="3">
        <v>74000006</v>
      </c>
      <c r="B487" s="3" t="s">
        <v>731</v>
      </c>
      <c r="C487" s="3" t="s">
        <v>732</v>
      </c>
      <c r="D487" s="34">
        <f>IFERROR(VLOOKUP(A487,'Price Changes'!$C$2:$G$5859,5,FALSE),E487)</f>
        <v>440</v>
      </c>
      <c r="E487" s="7">
        <v>462</v>
      </c>
      <c r="F487" s="5">
        <v>523</v>
      </c>
      <c r="G487" s="6">
        <v>230538</v>
      </c>
      <c r="H487" s="7">
        <f>IFERROR((E487-D487)*F487,E487*F487)</f>
        <v>11506</v>
      </c>
      <c r="I487" s="37">
        <f>+H487/G487</f>
        <v>4.9909342494512836E-2</v>
      </c>
    </row>
    <row r="488" spans="1:9" ht="15" thickBot="1" x14ac:dyDescent="0.35">
      <c r="A488" s="3">
        <v>74000010</v>
      </c>
      <c r="B488" s="3" t="s">
        <v>733</v>
      </c>
      <c r="C488" s="3" t="s">
        <v>732</v>
      </c>
      <c r="D488" s="34">
        <f>IFERROR(VLOOKUP(A488,'Price Changes'!$C$2:$G$5859,5,FALSE),E488)</f>
        <v>501</v>
      </c>
      <c r="E488" s="8">
        <v>526.04999999999995</v>
      </c>
      <c r="F488" s="10">
        <v>1</v>
      </c>
      <c r="G488" s="11">
        <v>501</v>
      </c>
      <c r="H488" s="7">
        <f>IFERROR((E488-D488)*F488,E488*F488)</f>
        <v>25.049999999999955</v>
      </c>
      <c r="I488" s="37">
        <f>+H488/G488</f>
        <v>4.9999999999999913E-2</v>
      </c>
    </row>
    <row r="489" spans="1:9" ht="15" thickBot="1" x14ac:dyDescent="0.35">
      <c r="A489" s="3">
        <v>74000120</v>
      </c>
      <c r="B489" s="3" t="s">
        <v>734</v>
      </c>
      <c r="C489" s="3" t="s">
        <v>732</v>
      </c>
      <c r="D489" s="34">
        <f>IFERROR(VLOOKUP(A489,'Price Changes'!$C$2:$G$5859,5,FALSE),E489)</f>
        <v>437</v>
      </c>
      <c r="E489" s="8">
        <v>458.85</v>
      </c>
      <c r="F489" s="10">
        <v>2</v>
      </c>
      <c r="G489" s="11">
        <v>874</v>
      </c>
      <c r="H489" s="7">
        <f>IFERROR((E489-D489)*F489,E489*F489)</f>
        <v>43.700000000000045</v>
      </c>
      <c r="I489" s="37">
        <f>+H489/G489</f>
        <v>5.0000000000000051E-2</v>
      </c>
    </row>
    <row r="490" spans="1:9" ht="15" thickBot="1" x14ac:dyDescent="0.35">
      <c r="A490" s="3">
        <v>74000139</v>
      </c>
      <c r="B490" s="3" t="s">
        <v>735</v>
      </c>
      <c r="C490" s="3" t="s">
        <v>732</v>
      </c>
      <c r="D490" s="34">
        <f>IFERROR(VLOOKUP(A490,'Price Changes'!$C$2:$G$5859,5,FALSE),E490)</f>
        <v>420</v>
      </c>
      <c r="E490" s="7">
        <v>441</v>
      </c>
      <c r="F490" s="5">
        <v>1</v>
      </c>
      <c r="G490" s="6">
        <v>420</v>
      </c>
      <c r="H490" s="7">
        <f>IFERROR((E490-D490)*F490,E490*F490)</f>
        <v>21</v>
      </c>
      <c r="I490" s="37">
        <f>+H490/G490</f>
        <v>0.05</v>
      </c>
    </row>
    <row r="491" spans="1:9" ht="15" thickBot="1" x14ac:dyDescent="0.35">
      <c r="A491" s="3">
        <v>74000140</v>
      </c>
      <c r="B491" s="3" t="s">
        <v>736</v>
      </c>
      <c r="C491" s="3" t="s">
        <v>732</v>
      </c>
      <c r="D491" s="34">
        <f>IFERROR(VLOOKUP(A491,'Price Changes'!$C$2:$G$5859,5,FALSE),E491)</f>
        <v>500</v>
      </c>
      <c r="E491" s="8">
        <v>525</v>
      </c>
      <c r="F491" s="10">
        <v>3</v>
      </c>
      <c r="G491" s="11">
        <v>1525</v>
      </c>
      <c r="H491" s="7">
        <f>IFERROR((E491-D491)*F491,E491*F491)</f>
        <v>75</v>
      </c>
      <c r="I491" s="37">
        <f>+H491/G491</f>
        <v>4.9180327868852458E-2</v>
      </c>
    </row>
    <row r="492" spans="1:9" ht="15" thickBot="1" x14ac:dyDescent="0.35">
      <c r="A492" s="3">
        <v>74000271</v>
      </c>
      <c r="B492" s="3" t="s">
        <v>738</v>
      </c>
      <c r="C492" s="3" t="s">
        <v>732</v>
      </c>
      <c r="D492" s="34">
        <f>IFERROR(VLOOKUP(A492,'Price Changes'!$C$2:$G$5859,5,FALSE),E492)</f>
        <v>1142</v>
      </c>
      <c r="E492" s="7">
        <v>1199.0999999999999</v>
      </c>
      <c r="F492" s="5">
        <v>21</v>
      </c>
      <c r="G492" s="6">
        <v>24096.2</v>
      </c>
      <c r="H492" s="7">
        <f>IFERROR((E492-D492)*F492,E492*F492)</f>
        <v>1199.0999999999981</v>
      </c>
      <c r="I492" s="37">
        <f>+H492/G492</f>
        <v>4.9763033175355367E-2</v>
      </c>
    </row>
    <row r="493" spans="1:9" ht="15" thickBot="1" x14ac:dyDescent="0.35">
      <c r="A493" s="3">
        <v>74000310</v>
      </c>
      <c r="B493" s="3" t="s">
        <v>739</v>
      </c>
      <c r="C493" s="3" t="s">
        <v>732</v>
      </c>
      <c r="D493" s="34">
        <f>IFERROR(VLOOKUP(A493,'Price Changes'!$C$2:$G$5859,5,FALSE),E493)</f>
        <v>546</v>
      </c>
      <c r="E493" s="7">
        <v>573.29999999999995</v>
      </c>
      <c r="F493" s="5">
        <v>4</v>
      </c>
      <c r="G493" s="6">
        <v>2184</v>
      </c>
      <c r="H493" s="7">
        <f>IFERROR((E493-D493)*F493,E493*F493)</f>
        <v>109.19999999999982</v>
      </c>
      <c r="I493" s="37">
        <f>+H493/G493</f>
        <v>4.999999999999992E-2</v>
      </c>
    </row>
    <row r="494" spans="1:9" ht="15" thickBot="1" x14ac:dyDescent="0.35">
      <c r="A494" s="3">
        <v>74000370</v>
      </c>
      <c r="B494" s="3" t="s">
        <v>741</v>
      </c>
      <c r="C494" s="3" t="s">
        <v>732</v>
      </c>
      <c r="D494" s="34">
        <f>IFERROR(VLOOKUP(A494,'Price Changes'!$C$2:$G$5859,5,FALSE),E494)</f>
        <v>1021</v>
      </c>
      <c r="E494" s="7">
        <v>1072.05</v>
      </c>
      <c r="F494" s="5">
        <v>10</v>
      </c>
      <c r="G494" s="6">
        <v>10261.049999999999</v>
      </c>
      <c r="H494" s="7">
        <f>IFERROR((E494-D494)*F494,E494*F494)</f>
        <v>510.49999999999955</v>
      </c>
      <c r="I494" s="37">
        <f>+H494/G494</f>
        <v>4.9751243781094488E-2</v>
      </c>
    </row>
    <row r="495" spans="1:9" ht="15" thickBot="1" x14ac:dyDescent="0.35">
      <c r="A495" s="3">
        <v>74000500</v>
      </c>
      <c r="B495" s="3" t="s">
        <v>742</v>
      </c>
      <c r="C495" s="3" t="s">
        <v>732</v>
      </c>
      <c r="D495" s="34">
        <f>IFERROR(VLOOKUP(A495,'Price Changes'!$C$2:$G$5859,5,FALSE),E495)</f>
        <v>498</v>
      </c>
      <c r="E495" s="8">
        <v>522.9</v>
      </c>
      <c r="F495" s="10">
        <v>8</v>
      </c>
      <c r="G495" s="11">
        <v>4008.9</v>
      </c>
      <c r="H495" s="7">
        <f>IFERROR((E495-D495)*F495,E495*F495)</f>
        <v>199.19999999999982</v>
      </c>
      <c r="I495" s="37">
        <f>+H495/G495</f>
        <v>4.9689440993788775E-2</v>
      </c>
    </row>
    <row r="496" spans="1:9" ht="15" thickBot="1" x14ac:dyDescent="0.35">
      <c r="A496" s="3">
        <v>74000596</v>
      </c>
      <c r="B496" s="3" t="s">
        <v>743</v>
      </c>
      <c r="C496" s="3" t="s">
        <v>732</v>
      </c>
      <c r="D496" s="34">
        <f>IFERROR(VLOOKUP(A496,'Price Changes'!$C$2:$G$5859,5,FALSE),E496)</f>
        <v>235</v>
      </c>
      <c r="E496" s="7">
        <v>246.75</v>
      </c>
      <c r="F496" s="5">
        <v>2</v>
      </c>
      <c r="G496" s="6">
        <v>470</v>
      </c>
      <c r="H496" s="7">
        <f>IFERROR((E496-D496)*F496,E496*F496)</f>
        <v>23.5</v>
      </c>
      <c r="I496" s="37">
        <f>+H496/G496</f>
        <v>0.05</v>
      </c>
    </row>
    <row r="497" spans="1:9" ht="15" thickBot="1" x14ac:dyDescent="0.35">
      <c r="A497" s="3">
        <v>74000630</v>
      </c>
      <c r="B497" s="3" t="s">
        <v>744</v>
      </c>
      <c r="C497" s="3" t="s">
        <v>732</v>
      </c>
      <c r="D497" s="34">
        <f>IFERROR(VLOOKUP(A497,'Price Changes'!$C$2:$G$5859,5,FALSE),E497)</f>
        <v>328</v>
      </c>
      <c r="E497" s="8">
        <v>344.4</v>
      </c>
      <c r="F497" s="10">
        <v>19</v>
      </c>
      <c r="G497" s="11">
        <v>6428.4</v>
      </c>
      <c r="H497" s="7">
        <f>IFERROR((E497-D497)*F497,E497*F497)</f>
        <v>311.59999999999957</v>
      </c>
      <c r="I497" s="37">
        <f>+H497/G497</f>
        <v>4.8472403708543277E-2</v>
      </c>
    </row>
    <row r="498" spans="1:9" ht="15" thickBot="1" x14ac:dyDescent="0.35">
      <c r="A498" s="3">
        <v>74000690</v>
      </c>
      <c r="B498" s="3" t="s">
        <v>745</v>
      </c>
      <c r="C498" s="3" t="s">
        <v>732</v>
      </c>
      <c r="D498" s="34">
        <f>IFERROR(VLOOKUP(A498,'Price Changes'!$C$2:$G$5859,5,FALSE),E498)</f>
        <v>381</v>
      </c>
      <c r="E498" s="8">
        <v>400.05</v>
      </c>
      <c r="F498" s="10">
        <v>3</v>
      </c>
      <c r="G498" s="11">
        <v>1143</v>
      </c>
      <c r="H498" s="7">
        <f>IFERROR((E498-D498)*F498,E498*F498)</f>
        <v>57.150000000000034</v>
      </c>
      <c r="I498" s="37">
        <f>+H498/G498</f>
        <v>5.0000000000000031E-2</v>
      </c>
    </row>
    <row r="499" spans="1:9" ht="15" thickBot="1" x14ac:dyDescent="0.35">
      <c r="A499" s="3">
        <v>74000790</v>
      </c>
      <c r="B499" s="3" t="s">
        <v>746</v>
      </c>
      <c r="C499" s="3" t="s">
        <v>732</v>
      </c>
      <c r="D499" s="34">
        <f>IFERROR(VLOOKUP(A499,'Price Changes'!$C$2:$G$5859,5,FALSE),E499)</f>
        <v>939</v>
      </c>
      <c r="E499" s="8">
        <v>985.95</v>
      </c>
      <c r="F499" s="10">
        <v>3</v>
      </c>
      <c r="G499" s="11">
        <v>2817</v>
      </c>
      <c r="H499" s="7">
        <f>IFERROR((E499-D499)*F499,E499*F499)</f>
        <v>140.85000000000014</v>
      </c>
      <c r="I499" s="37">
        <f>+H499/G499</f>
        <v>5.0000000000000051E-2</v>
      </c>
    </row>
    <row r="500" spans="1:9" ht="15" thickBot="1" x14ac:dyDescent="0.35">
      <c r="A500" s="3">
        <v>74000820</v>
      </c>
      <c r="B500" s="3" t="s">
        <v>747</v>
      </c>
      <c r="C500" s="3" t="s">
        <v>732</v>
      </c>
      <c r="D500" s="34">
        <f>IFERROR(VLOOKUP(A500,'Price Changes'!$C$2:$G$5859,5,FALSE),E500)</f>
        <v>383</v>
      </c>
      <c r="E500" s="8">
        <v>402.15</v>
      </c>
      <c r="F500" s="10">
        <v>3</v>
      </c>
      <c r="G500" s="11">
        <v>1149</v>
      </c>
      <c r="H500" s="7">
        <f>IFERROR((E500-D500)*F500,E500*F500)</f>
        <v>57.449999999999932</v>
      </c>
      <c r="I500" s="37">
        <f>+H500/G500</f>
        <v>4.999999999999994E-2</v>
      </c>
    </row>
    <row r="501" spans="1:9" ht="15" thickBot="1" x14ac:dyDescent="0.35">
      <c r="A501" s="3">
        <v>74000830</v>
      </c>
      <c r="B501" s="3" t="s">
        <v>748</v>
      </c>
      <c r="C501" s="3" t="s">
        <v>732</v>
      </c>
      <c r="D501" s="34">
        <f>IFERROR(VLOOKUP(A501,'Price Changes'!$C$2:$G$5859,5,FALSE),E501)</f>
        <v>476</v>
      </c>
      <c r="E501" s="8">
        <v>499.8</v>
      </c>
      <c r="F501" s="10">
        <v>1</v>
      </c>
      <c r="G501" s="11">
        <v>476</v>
      </c>
      <c r="H501" s="7">
        <f>IFERROR((E501-D501)*F501,E501*F501)</f>
        <v>23.800000000000011</v>
      </c>
      <c r="I501" s="37">
        <f>+H501/G501</f>
        <v>5.0000000000000024E-2</v>
      </c>
    </row>
    <row r="502" spans="1:9" ht="15" thickBot="1" x14ac:dyDescent="0.35">
      <c r="A502" s="3">
        <v>74001311</v>
      </c>
      <c r="B502" s="3" t="s">
        <v>750</v>
      </c>
      <c r="C502" s="3" t="s">
        <v>732</v>
      </c>
      <c r="D502" s="34">
        <f>IFERROR(VLOOKUP(A502,'Price Changes'!$C$2:$G$5859,5,FALSE),E502)</f>
        <v>370</v>
      </c>
      <c r="E502" s="7">
        <v>388.5</v>
      </c>
      <c r="F502" s="5">
        <v>3</v>
      </c>
      <c r="G502" s="6">
        <v>1480</v>
      </c>
      <c r="H502" s="7">
        <f>IFERROR((E502-D502)*F502,E502*F502)</f>
        <v>55.5</v>
      </c>
      <c r="I502" s="37">
        <f>+H502/G502</f>
        <v>3.7499999999999999E-2</v>
      </c>
    </row>
    <row r="503" spans="1:9" ht="15" thickBot="1" x14ac:dyDescent="0.35">
      <c r="A503" s="3">
        <v>74001312</v>
      </c>
      <c r="B503" s="3" t="s">
        <v>751</v>
      </c>
      <c r="C503" s="3" t="s">
        <v>732</v>
      </c>
      <c r="D503" s="34">
        <f>IFERROR(VLOOKUP(A503,'Price Changes'!$C$2:$G$5859,5,FALSE),E503)</f>
        <v>0</v>
      </c>
      <c r="E503" s="8">
        <v>388.5</v>
      </c>
      <c r="F503" s="10">
        <v>1</v>
      </c>
      <c r="G503" s="11">
        <v>388.5</v>
      </c>
      <c r="H503" s="7">
        <f>IFERROR((E503-D503)*F503,E503*F503)</f>
        <v>388.5</v>
      </c>
      <c r="I503" s="37">
        <f>+H503/G503</f>
        <v>1</v>
      </c>
    </row>
    <row r="504" spans="1:9" ht="15" thickBot="1" x14ac:dyDescent="0.35">
      <c r="A504" s="3">
        <v>74001315</v>
      </c>
      <c r="B504" s="3" t="s">
        <v>752</v>
      </c>
      <c r="C504" s="3" t="s">
        <v>732</v>
      </c>
      <c r="D504" s="34">
        <f>IFERROR(VLOOKUP(A504,'Price Changes'!$C$2:$G$5859,5,FALSE),E504)</f>
        <v>456</v>
      </c>
      <c r="E504" s="7">
        <v>478.8</v>
      </c>
      <c r="F504" s="5">
        <v>1</v>
      </c>
      <c r="G504" s="6">
        <v>456</v>
      </c>
      <c r="H504" s="7">
        <f>IFERROR((E504-D504)*F504,E504*F504)</f>
        <v>22.800000000000011</v>
      </c>
      <c r="I504" s="37">
        <f>+H504/G504</f>
        <v>5.0000000000000024E-2</v>
      </c>
    </row>
    <row r="505" spans="1:9" ht="15" thickBot="1" x14ac:dyDescent="0.35">
      <c r="A505" s="3">
        <v>74001411</v>
      </c>
      <c r="B505" s="3" t="s">
        <v>753</v>
      </c>
      <c r="C505" s="3" t="s">
        <v>732</v>
      </c>
      <c r="D505" s="34">
        <f>IFERROR(VLOOKUP(A505,'Price Changes'!$C$2:$G$5859,5,FALSE),E505)</f>
        <v>329</v>
      </c>
      <c r="E505" s="8">
        <v>345.45</v>
      </c>
      <c r="F505" s="10">
        <v>1</v>
      </c>
      <c r="G505" s="11">
        <v>329</v>
      </c>
      <c r="H505" s="7">
        <f>IFERROR((E505-D505)*F505,E505*F505)</f>
        <v>16.449999999999989</v>
      </c>
      <c r="I505" s="37">
        <f>+H505/G505</f>
        <v>4.9999999999999968E-2</v>
      </c>
    </row>
    <row r="506" spans="1:9" ht="15" thickBot="1" x14ac:dyDescent="0.35">
      <c r="A506" s="3">
        <v>74010003</v>
      </c>
      <c r="B506" s="3" t="s">
        <v>754</v>
      </c>
      <c r="C506" s="3" t="s">
        <v>732</v>
      </c>
      <c r="D506" s="34">
        <f>IFERROR(VLOOKUP(A506,'Price Changes'!$C$2:$G$5859,5,FALSE),E506)</f>
        <v>301</v>
      </c>
      <c r="E506" s="8">
        <v>316.05</v>
      </c>
      <c r="F506" s="10">
        <v>2</v>
      </c>
      <c r="G506" s="11">
        <v>602</v>
      </c>
      <c r="H506" s="7">
        <f>IFERROR((E506-D506)*F506,E506*F506)</f>
        <v>30.100000000000023</v>
      </c>
      <c r="I506" s="37">
        <f>+H506/G506</f>
        <v>5.0000000000000037E-2</v>
      </c>
    </row>
    <row r="507" spans="1:9" ht="15" thickBot="1" x14ac:dyDescent="0.35">
      <c r="A507" s="3">
        <v>74010004</v>
      </c>
      <c r="B507" s="3" t="s">
        <v>755</v>
      </c>
      <c r="C507" s="3" t="s">
        <v>732</v>
      </c>
      <c r="D507" s="34">
        <f>IFERROR(VLOOKUP(A507,'Price Changes'!$C$2:$G$5859,5,FALSE),E507)</f>
        <v>301</v>
      </c>
      <c r="E507" s="7">
        <v>316.05</v>
      </c>
      <c r="F507" s="5">
        <v>4</v>
      </c>
      <c r="G507" s="6">
        <v>1204</v>
      </c>
      <c r="H507" s="7">
        <f>IFERROR((E507-D507)*F507,E507*F507)</f>
        <v>60.200000000000045</v>
      </c>
      <c r="I507" s="37">
        <f>+H507/G507</f>
        <v>5.0000000000000037E-2</v>
      </c>
    </row>
    <row r="508" spans="1:9" ht="15" thickBot="1" x14ac:dyDescent="0.35">
      <c r="A508" s="3">
        <v>74010006</v>
      </c>
      <c r="B508" s="3" t="s">
        <v>756</v>
      </c>
      <c r="C508" s="3" t="s">
        <v>732</v>
      </c>
      <c r="D508" s="34">
        <f>IFERROR(VLOOKUP(A508,'Price Changes'!$C$2:$G$5859,5,FALSE),E508)</f>
        <v>395</v>
      </c>
      <c r="E508" s="7">
        <v>414.75</v>
      </c>
      <c r="F508" s="5">
        <v>3</v>
      </c>
      <c r="G508" s="6">
        <v>1204.75</v>
      </c>
      <c r="H508" s="7">
        <f>IFERROR((E508-D508)*F508,E508*F508)</f>
        <v>59.25</v>
      </c>
      <c r="I508" s="37">
        <f>+H508/G508</f>
        <v>4.9180327868852458E-2</v>
      </c>
    </row>
    <row r="509" spans="1:9" ht="15" thickBot="1" x14ac:dyDescent="0.35">
      <c r="A509" s="3">
        <v>74010029</v>
      </c>
      <c r="B509" s="3" t="s">
        <v>757</v>
      </c>
      <c r="C509" s="3" t="s">
        <v>732</v>
      </c>
      <c r="D509" s="34">
        <f>IFERROR(VLOOKUP(A509,'Price Changes'!$C$2:$G$5859,5,FALSE),E509)</f>
        <v>292</v>
      </c>
      <c r="E509" s="8">
        <v>306.60000000000002</v>
      </c>
      <c r="F509" s="10">
        <v>1</v>
      </c>
      <c r="G509" s="11">
        <v>292</v>
      </c>
      <c r="H509" s="7">
        <f>IFERROR((E509-D509)*F509,E509*F509)</f>
        <v>14.600000000000023</v>
      </c>
      <c r="I509" s="37">
        <f>+H509/G509</f>
        <v>5.0000000000000079E-2</v>
      </c>
    </row>
    <row r="510" spans="1:9" ht="15" thickBot="1" x14ac:dyDescent="0.35">
      <c r="A510" s="3">
        <v>74010030</v>
      </c>
      <c r="B510" s="3" t="s">
        <v>758</v>
      </c>
      <c r="C510" s="3" t="s">
        <v>732</v>
      </c>
      <c r="D510" s="34">
        <f>IFERROR(VLOOKUP(A510,'Price Changes'!$C$2:$G$5859,5,FALSE),E510)</f>
        <v>292</v>
      </c>
      <c r="E510" s="7">
        <v>306.60000000000002</v>
      </c>
      <c r="F510" s="5">
        <v>2</v>
      </c>
      <c r="G510" s="6">
        <v>570</v>
      </c>
      <c r="H510" s="7">
        <f>IFERROR((E510-D510)*F510,E510*F510)</f>
        <v>29.200000000000045</v>
      </c>
      <c r="I510" s="37">
        <f>+H510/G510</f>
        <v>5.1228070175438678E-2</v>
      </c>
    </row>
    <row r="511" spans="1:9" ht="15" thickBot="1" x14ac:dyDescent="0.35">
      <c r="A511" s="3">
        <v>74010036</v>
      </c>
      <c r="B511" s="3" t="s">
        <v>759</v>
      </c>
      <c r="C511" s="3" t="s">
        <v>732</v>
      </c>
      <c r="D511" s="34">
        <f>IFERROR(VLOOKUP(A511,'Price Changes'!$C$2:$G$5859,5,FALSE),E511)</f>
        <v>186</v>
      </c>
      <c r="E511" s="7">
        <v>195.3</v>
      </c>
      <c r="F511" s="5">
        <v>1</v>
      </c>
      <c r="G511" s="6">
        <v>186</v>
      </c>
      <c r="H511" s="7">
        <f>IFERROR((E511-D511)*F511,E511*F511)</f>
        <v>9.3000000000000114</v>
      </c>
      <c r="I511" s="37">
        <f>+H511/G511</f>
        <v>5.0000000000000058E-2</v>
      </c>
    </row>
    <row r="512" spans="1:9" ht="15" thickBot="1" x14ac:dyDescent="0.35">
      <c r="A512" s="3">
        <v>74010037</v>
      </c>
      <c r="B512" s="3" t="s">
        <v>760</v>
      </c>
      <c r="C512" s="3" t="s">
        <v>732</v>
      </c>
      <c r="D512" s="34">
        <f>IFERROR(VLOOKUP(A512,'Price Changes'!$C$2:$G$5859,5,FALSE),E512)</f>
        <v>256</v>
      </c>
      <c r="E512" s="8">
        <v>268.8</v>
      </c>
      <c r="F512" s="10">
        <v>1</v>
      </c>
      <c r="G512" s="11">
        <v>256</v>
      </c>
      <c r="H512" s="7">
        <f>IFERROR((E512-D512)*F512,E512*F512)</f>
        <v>12.800000000000011</v>
      </c>
      <c r="I512" s="37">
        <f>+H512/G512</f>
        <v>5.0000000000000044E-2</v>
      </c>
    </row>
    <row r="513" spans="1:9" ht="15" thickBot="1" x14ac:dyDescent="0.35">
      <c r="A513" s="3">
        <v>74010039</v>
      </c>
      <c r="B513" s="3" t="s">
        <v>761</v>
      </c>
      <c r="C513" s="3" t="s">
        <v>732</v>
      </c>
      <c r="D513" s="34">
        <f>IFERROR(VLOOKUP(A513,'Price Changes'!$C$2:$G$5859,5,FALSE),E513)</f>
        <v>196</v>
      </c>
      <c r="E513" s="8">
        <v>205.8</v>
      </c>
      <c r="F513" s="10">
        <v>1</v>
      </c>
      <c r="G513" s="11">
        <v>196</v>
      </c>
      <c r="H513" s="7">
        <f>IFERROR((E513-D513)*F513,E513*F513)</f>
        <v>9.8000000000000114</v>
      </c>
      <c r="I513" s="37">
        <f>+H513/G513</f>
        <v>5.0000000000000058E-2</v>
      </c>
    </row>
    <row r="514" spans="1:9" ht="15" thickBot="1" x14ac:dyDescent="0.35">
      <c r="A514" s="3">
        <v>74010040</v>
      </c>
      <c r="B514" s="3" t="s">
        <v>762</v>
      </c>
      <c r="C514" s="3" t="s">
        <v>732</v>
      </c>
      <c r="D514" s="34">
        <f>IFERROR(VLOOKUP(A514,'Price Changes'!$C$2:$G$5859,5,FALSE),E514)</f>
        <v>196</v>
      </c>
      <c r="E514" s="7">
        <v>205.8</v>
      </c>
      <c r="F514" s="5">
        <v>1</v>
      </c>
      <c r="G514" s="6">
        <v>196</v>
      </c>
      <c r="H514" s="7">
        <f>IFERROR((E514-D514)*F514,E514*F514)</f>
        <v>9.8000000000000114</v>
      </c>
      <c r="I514" s="37">
        <f>+H514/G514</f>
        <v>5.0000000000000058E-2</v>
      </c>
    </row>
    <row r="515" spans="1:9" ht="15" thickBot="1" x14ac:dyDescent="0.35">
      <c r="A515" s="3">
        <v>74010045</v>
      </c>
      <c r="B515" s="3" t="s">
        <v>763</v>
      </c>
      <c r="C515" s="3" t="s">
        <v>732</v>
      </c>
      <c r="D515" s="34">
        <f>IFERROR(VLOOKUP(A515,'Price Changes'!$C$2:$G$5859,5,FALSE),E515)</f>
        <v>370</v>
      </c>
      <c r="E515" s="8">
        <v>388.5</v>
      </c>
      <c r="F515" s="10">
        <v>2</v>
      </c>
      <c r="G515" s="11">
        <v>740</v>
      </c>
      <c r="H515" s="7">
        <f>IFERROR((E515-D515)*F515,E515*F515)</f>
        <v>37</v>
      </c>
      <c r="I515" s="37">
        <f>+H515/G515</f>
        <v>0.05</v>
      </c>
    </row>
    <row r="516" spans="1:9" ht="15" thickBot="1" x14ac:dyDescent="0.35">
      <c r="A516" s="3">
        <v>74010046</v>
      </c>
      <c r="B516" s="3" t="s">
        <v>764</v>
      </c>
      <c r="C516" s="3" t="s">
        <v>732</v>
      </c>
      <c r="D516" s="34">
        <f>IFERROR(VLOOKUP(A516,'Price Changes'!$C$2:$G$5859,5,FALSE),E516)</f>
        <v>370</v>
      </c>
      <c r="E516" s="7">
        <v>388.5</v>
      </c>
      <c r="F516" s="5">
        <v>6</v>
      </c>
      <c r="G516" s="6">
        <v>2220</v>
      </c>
      <c r="H516" s="7">
        <f>IFERROR((E516-D516)*F516,E516*F516)</f>
        <v>111</v>
      </c>
      <c r="I516" s="37">
        <f>+H516/G516</f>
        <v>0.05</v>
      </c>
    </row>
    <row r="517" spans="1:9" ht="15" thickBot="1" x14ac:dyDescent="0.35">
      <c r="A517" s="3">
        <v>74010057</v>
      </c>
      <c r="B517" s="3" t="s">
        <v>765</v>
      </c>
      <c r="C517" s="3" t="s">
        <v>732</v>
      </c>
      <c r="D517" s="34">
        <f>IFERROR(VLOOKUP(A517,'Price Changes'!$C$2:$G$5859,5,FALSE),E517)</f>
        <v>299</v>
      </c>
      <c r="E517" s="8">
        <v>313.95</v>
      </c>
      <c r="F517" s="10">
        <v>3</v>
      </c>
      <c r="G517" s="11">
        <v>897</v>
      </c>
      <c r="H517" s="7">
        <f>IFERROR((E517-D517)*F517,E517*F517)</f>
        <v>44.849999999999966</v>
      </c>
      <c r="I517" s="37">
        <f>+H517/G517</f>
        <v>4.9999999999999961E-2</v>
      </c>
    </row>
    <row r="518" spans="1:9" ht="15" thickBot="1" x14ac:dyDescent="0.35">
      <c r="A518" s="3">
        <v>74010058</v>
      </c>
      <c r="B518" s="3" t="s">
        <v>766</v>
      </c>
      <c r="C518" s="3" t="s">
        <v>732</v>
      </c>
      <c r="D518" s="34">
        <f>IFERROR(VLOOKUP(A518,'Price Changes'!$C$2:$G$5859,5,FALSE),E518)</f>
        <v>299</v>
      </c>
      <c r="E518" s="7">
        <v>313.95</v>
      </c>
      <c r="F518" s="5">
        <v>6</v>
      </c>
      <c r="G518" s="6">
        <v>1794</v>
      </c>
      <c r="H518" s="7">
        <f>IFERROR((E518-D518)*F518,E518*F518)</f>
        <v>89.699999999999932</v>
      </c>
      <c r="I518" s="37">
        <f>+H518/G518</f>
        <v>4.9999999999999961E-2</v>
      </c>
    </row>
    <row r="519" spans="1:9" ht="15" thickBot="1" x14ac:dyDescent="0.35">
      <c r="A519" s="3">
        <v>74010060</v>
      </c>
      <c r="B519" s="3" t="s">
        <v>767</v>
      </c>
      <c r="C519" s="3" t="s">
        <v>732</v>
      </c>
      <c r="D519" s="34">
        <f>IFERROR(VLOOKUP(A519,'Price Changes'!$C$2:$G$5859,5,FALSE),E519)</f>
        <v>370</v>
      </c>
      <c r="E519" s="7">
        <v>388.5</v>
      </c>
      <c r="F519" s="5">
        <v>1</v>
      </c>
      <c r="G519" s="6">
        <v>370</v>
      </c>
      <c r="H519" s="7">
        <f>IFERROR((E519-D519)*F519,E519*F519)</f>
        <v>18.5</v>
      </c>
      <c r="I519" s="37">
        <f>+H519/G519</f>
        <v>0.05</v>
      </c>
    </row>
    <row r="520" spans="1:9" ht="15" thickBot="1" x14ac:dyDescent="0.35">
      <c r="A520" s="3">
        <v>74010061</v>
      </c>
      <c r="B520" s="3" t="s">
        <v>768</v>
      </c>
      <c r="C520" s="3" t="s">
        <v>732</v>
      </c>
      <c r="D520" s="34">
        <f>IFERROR(VLOOKUP(A520,'Price Changes'!$C$2:$G$5859,5,FALSE),E520)</f>
        <v>322</v>
      </c>
      <c r="E520" s="8">
        <v>338.1</v>
      </c>
      <c r="F520" s="10">
        <v>1</v>
      </c>
      <c r="G520" s="11">
        <v>322</v>
      </c>
      <c r="H520" s="7">
        <f>IFERROR((E520-D520)*F520,E520*F520)</f>
        <v>16.100000000000023</v>
      </c>
      <c r="I520" s="37">
        <f>+H520/G520</f>
        <v>5.0000000000000072E-2</v>
      </c>
    </row>
    <row r="521" spans="1:9" ht="15" thickBot="1" x14ac:dyDescent="0.35">
      <c r="A521" s="3">
        <v>74010062</v>
      </c>
      <c r="B521" s="3" t="s">
        <v>769</v>
      </c>
      <c r="C521" s="3" t="s">
        <v>732</v>
      </c>
      <c r="D521" s="34">
        <f>IFERROR(VLOOKUP(A521,'Price Changes'!$C$2:$G$5859,5,FALSE),E521)</f>
        <v>322</v>
      </c>
      <c r="E521" s="7">
        <v>338.1</v>
      </c>
      <c r="F521" s="5">
        <v>1</v>
      </c>
      <c r="G521" s="6">
        <v>322</v>
      </c>
      <c r="H521" s="7">
        <f>IFERROR((E521-D521)*F521,E521*F521)</f>
        <v>16.100000000000023</v>
      </c>
      <c r="I521" s="37">
        <f>+H521/G521</f>
        <v>5.0000000000000072E-2</v>
      </c>
    </row>
    <row r="522" spans="1:9" ht="15" thickBot="1" x14ac:dyDescent="0.35">
      <c r="A522" s="3">
        <v>74010065</v>
      </c>
      <c r="B522" s="3" t="s">
        <v>770</v>
      </c>
      <c r="C522" s="3" t="s">
        <v>732</v>
      </c>
      <c r="D522" s="34">
        <f>IFERROR(VLOOKUP(A522,'Price Changes'!$C$2:$G$5859,5,FALSE),E522)</f>
        <v>266</v>
      </c>
      <c r="E522" s="8">
        <v>279.3</v>
      </c>
      <c r="F522" s="10">
        <v>1</v>
      </c>
      <c r="G522" s="11">
        <v>266</v>
      </c>
      <c r="H522" s="7">
        <f>IFERROR((E522-D522)*F522,E522*F522)</f>
        <v>13.300000000000011</v>
      </c>
      <c r="I522" s="37">
        <f>+H522/G522</f>
        <v>5.0000000000000044E-2</v>
      </c>
    </row>
    <row r="523" spans="1:9" ht="15" thickBot="1" x14ac:dyDescent="0.35">
      <c r="A523" s="3">
        <v>74010066</v>
      </c>
      <c r="B523" s="3" t="s">
        <v>771</v>
      </c>
      <c r="C523" s="3" t="s">
        <v>732</v>
      </c>
      <c r="D523" s="34">
        <f>IFERROR(VLOOKUP(A523,'Price Changes'!$C$2:$G$5859,5,FALSE),E523)</f>
        <v>266</v>
      </c>
      <c r="E523" s="7">
        <v>279.3</v>
      </c>
      <c r="F523" s="5">
        <v>1</v>
      </c>
      <c r="G523" s="6">
        <v>266</v>
      </c>
      <c r="H523" s="7">
        <f>IFERROR((E523-D523)*F523,E523*F523)</f>
        <v>13.300000000000011</v>
      </c>
      <c r="I523" s="37">
        <f>+H523/G523</f>
        <v>5.0000000000000044E-2</v>
      </c>
    </row>
    <row r="524" spans="1:9" ht="15" thickBot="1" x14ac:dyDescent="0.35">
      <c r="A524" s="3">
        <v>74010071</v>
      </c>
      <c r="B524" s="3" t="s">
        <v>772</v>
      </c>
      <c r="C524" s="3" t="s">
        <v>732</v>
      </c>
      <c r="D524" s="34">
        <f>IFERROR(VLOOKUP(A524,'Price Changes'!$C$2:$G$5859,5,FALSE),E524)</f>
        <v>349</v>
      </c>
      <c r="E524" s="7">
        <v>366.45</v>
      </c>
      <c r="F524" s="5">
        <v>2</v>
      </c>
      <c r="G524" s="6">
        <v>698</v>
      </c>
      <c r="H524" s="7">
        <f>IFERROR((E524-D524)*F524,E524*F524)</f>
        <v>34.899999999999977</v>
      </c>
      <c r="I524" s="37">
        <f>+H524/G524</f>
        <v>4.9999999999999968E-2</v>
      </c>
    </row>
    <row r="525" spans="1:9" ht="15" thickBot="1" x14ac:dyDescent="0.35">
      <c r="A525" s="3">
        <v>74010072</v>
      </c>
      <c r="B525" s="3" t="s">
        <v>773</v>
      </c>
      <c r="C525" s="3" t="s">
        <v>732</v>
      </c>
      <c r="D525" s="34">
        <f>IFERROR(VLOOKUP(A525,'Price Changes'!$C$2:$G$5859,5,FALSE),E525)</f>
        <v>349</v>
      </c>
      <c r="E525" s="8">
        <v>366.45</v>
      </c>
      <c r="F525" s="10">
        <v>2</v>
      </c>
      <c r="G525" s="11">
        <v>698</v>
      </c>
      <c r="H525" s="7">
        <f>IFERROR((E525-D525)*F525,E525*F525)</f>
        <v>34.899999999999977</v>
      </c>
      <c r="I525" s="37">
        <f>+H525/G525</f>
        <v>4.9999999999999968E-2</v>
      </c>
    </row>
    <row r="526" spans="1:9" ht="15" thickBot="1" x14ac:dyDescent="0.35">
      <c r="A526" s="3">
        <v>74010074</v>
      </c>
      <c r="B526" s="3" t="s">
        <v>774</v>
      </c>
      <c r="C526" s="3" t="s">
        <v>732</v>
      </c>
      <c r="D526" s="34">
        <f>IFERROR(VLOOKUP(A526,'Price Changes'!$C$2:$G$5859,5,FALSE),E526)</f>
        <v>327</v>
      </c>
      <c r="E526" s="8">
        <v>343.35</v>
      </c>
      <c r="F526" s="10">
        <v>2</v>
      </c>
      <c r="G526" s="11">
        <v>654</v>
      </c>
      <c r="H526" s="7">
        <f>IFERROR((E526-D526)*F526,E526*F526)</f>
        <v>32.700000000000045</v>
      </c>
      <c r="I526" s="37">
        <f>+H526/G526</f>
        <v>5.0000000000000072E-2</v>
      </c>
    </row>
    <row r="527" spans="1:9" ht="15" thickBot="1" x14ac:dyDescent="0.35">
      <c r="A527" s="3">
        <v>74010093</v>
      </c>
      <c r="B527" s="3" t="s">
        <v>775</v>
      </c>
      <c r="C527" s="3" t="s">
        <v>732</v>
      </c>
      <c r="D527" s="34">
        <f>IFERROR(VLOOKUP(A527,'Price Changes'!$C$2:$G$5859,5,FALSE),E527)</f>
        <v>254</v>
      </c>
      <c r="E527" s="8">
        <v>266.7</v>
      </c>
      <c r="F527" s="10">
        <v>1</v>
      </c>
      <c r="G527" s="11">
        <v>254</v>
      </c>
      <c r="H527" s="7">
        <f>IFERROR((E527-D527)*F527,E527*F527)</f>
        <v>12.699999999999989</v>
      </c>
      <c r="I527" s="37">
        <f>+H527/G527</f>
        <v>4.9999999999999954E-2</v>
      </c>
    </row>
    <row r="528" spans="1:9" ht="15" thickBot="1" x14ac:dyDescent="0.35">
      <c r="A528" s="3">
        <v>74010094</v>
      </c>
      <c r="B528" s="3" t="s">
        <v>776</v>
      </c>
      <c r="C528" s="3" t="s">
        <v>732</v>
      </c>
      <c r="D528" s="34">
        <f>IFERROR(VLOOKUP(A528,'Price Changes'!$C$2:$G$5859,5,FALSE),E528)</f>
        <v>498</v>
      </c>
      <c r="E528" s="7">
        <v>522.9</v>
      </c>
      <c r="F528" s="5">
        <v>2</v>
      </c>
      <c r="G528" s="6">
        <v>996</v>
      </c>
      <c r="H528" s="7">
        <f>IFERROR((E528-D528)*F528,E528*F528)</f>
        <v>49.799999999999955</v>
      </c>
      <c r="I528" s="37">
        <f>+H528/G528</f>
        <v>4.9999999999999954E-2</v>
      </c>
    </row>
    <row r="529" spans="1:9" ht="15" thickBot="1" x14ac:dyDescent="0.35">
      <c r="A529" s="3">
        <v>74010095</v>
      </c>
      <c r="B529" s="3" t="s">
        <v>777</v>
      </c>
      <c r="C529" s="3" t="s">
        <v>732</v>
      </c>
      <c r="D529" s="34">
        <f>IFERROR(VLOOKUP(A529,'Price Changes'!$C$2:$G$5859,5,FALSE),E529)</f>
        <v>498</v>
      </c>
      <c r="E529" s="8">
        <v>522.9</v>
      </c>
      <c r="F529" s="10">
        <v>4</v>
      </c>
      <c r="G529" s="11">
        <v>1992</v>
      </c>
      <c r="H529" s="7">
        <f>IFERROR((E529-D529)*F529,E529*F529)</f>
        <v>99.599999999999909</v>
      </c>
      <c r="I529" s="37">
        <f>+H529/G529</f>
        <v>4.9999999999999954E-2</v>
      </c>
    </row>
    <row r="530" spans="1:9" ht="15" thickBot="1" x14ac:dyDescent="0.35">
      <c r="A530" s="3">
        <v>74010096</v>
      </c>
      <c r="B530" s="3" t="s">
        <v>778</v>
      </c>
      <c r="C530" s="3" t="s">
        <v>732</v>
      </c>
      <c r="D530" s="34">
        <f>IFERROR(VLOOKUP(A530,'Price Changes'!$C$2:$G$5859,5,FALSE),E530)</f>
        <v>370</v>
      </c>
      <c r="E530" s="7">
        <v>388.5</v>
      </c>
      <c r="F530" s="5">
        <v>5</v>
      </c>
      <c r="G530" s="6">
        <v>1850</v>
      </c>
      <c r="H530" s="7">
        <f>IFERROR((E530-D530)*F530,E530*F530)</f>
        <v>92.5</v>
      </c>
      <c r="I530" s="37">
        <f>+H530/G530</f>
        <v>0.05</v>
      </c>
    </row>
    <row r="531" spans="1:9" ht="15" thickBot="1" x14ac:dyDescent="0.35">
      <c r="A531" s="3">
        <v>74010097</v>
      </c>
      <c r="B531" s="3" t="s">
        <v>779</v>
      </c>
      <c r="C531" s="3" t="s">
        <v>732</v>
      </c>
      <c r="D531" s="34">
        <f>IFERROR(VLOOKUP(A531,'Price Changes'!$C$2:$G$5859,5,FALSE),E531)</f>
        <v>370</v>
      </c>
      <c r="E531" s="8">
        <v>388.5</v>
      </c>
      <c r="F531" s="10">
        <v>7</v>
      </c>
      <c r="G531" s="11">
        <v>2500</v>
      </c>
      <c r="H531" s="7">
        <f>IFERROR((E531-D531)*F531,E531*F531)</f>
        <v>129.5</v>
      </c>
      <c r="I531" s="37">
        <f>+H531/G531</f>
        <v>5.1799999999999999E-2</v>
      </c>
    </row>
    <row r="532" spans="1:9" ht="15" thickBot="1" x14ac:dyDescent="0.35">
      <c r="A532" s="3">
        <v>74010110</v>
      </c>
      <c r="B532" s="3" t="s">
        <v>780</v>
      </c>
      <c r="C532" s="3" t="s">
        <v>732</v>
      </c>
      <c r="D532" s="34">
        <f>IFERROR(VLOOKUP(A532,'Price Changes'!$C$2:$G$5859,5,FALSE),E532)</f>
        <v>266</v>
      </c>
      <c r="E532" s="7">
        <v>279.3</v>
      </c>
      <c r="F532" s="5">
        <v>1</v>
      </c>
      <c r="G532" s="6">
        <v>266</v>
      </c>
      <c r="H532" s="7">
        <f>IFERROR((E532-D532)*F532,E532*F532)</f>
        <v>13.300000000000011</v>
      </c>
      <c r="I532" s="37">
        <f>+H532/G532</f>
        <v>5.0000000000000044E-2</v>
      </c>
    </row>
    <row r="533" spans="1:9" ht="15" thickBot="1" x14ac:dyDescent="0.35">
      <c r="A533" s="3">
        <v>74010111</v>
      </c>
      <c r="B533" s="3" t="s">
        <v>781</v>
      </c>
      <c r="C533" s="3" t="s">
        <v>732</v>
      </c>
      <c r="D533" s="34">
        <f>IFERROR(VLOOKUP(A533,'Price Changes'!$C$2:$G$5859,5,FALSE),E533)</f>
        <v>266</v>
      </c>
      <c r="E533" s="8">
        <v>279.3</v>
      </c>
      <c r="F533" s="10">
        <v>1</v>
      </c>
      <c r="G533" s="11">
        <v>266</v>
      </c>
      <c r="H533" s="7">
        <f>IFERROR((E533-D533)*F533,E533*F533)</f>
        <v>13.300000000000011</v>
      </c>
      <c r="I533" s="37">
        <f>+H533/G533</f>
        <v>5.0000000000000044E-2</v>
      </c>
    </row>
    <row r="534" spans="1:9" ht="15" thickBot="1" x14ac:dyDescent="0.35">
      <c r="A534" s="3">
        <v>74071010</v>
      </c>
      <c r="B534" s="3" t="s">
        <v>782</v>
      </c>
      <c r="C534" s="3" t="s">
        <v>732</v>
      </c>
      <c r="D534" s="34">
        <f>IFERROR(VLOOKUP(A534,'Price Changes'!$C$2:$G$5859,5,FALSE),E534)</f>
        <v>452</v>
      </c>
      <c r="E534" s="7">
        <v>474.6</v>
      </c>
      <c r="F534" s="5">
        <v>2009</v>
      </c>
      <c r="G534" s="6">
        <v>910690.2</v>
      </c>
      <c r="H534" s="7">
        <f>IFERROR((E534-D534)*F534,E534*F534)</f>
        <v>45403.400000000045</v>
      </c>
      <c r="I534" s="37">
        <f>+H534/G534</f>
        <v>4.9856032270908422E-2</v>
      </c>
    </row>
    <row r="535" spans="1:9" ht="15" thickBot="1" x14ac:dyDescent="0.35">
      <c r="A535" s="3">
        <v>75000010</v>
      </c>
      <c r="B535" s="3" t="s">
        <v>783</v>
      </c>
      <c r="C535" s="3" t="s">
        <v>784</v>
      </c>
      <c r="D535" s="34">
        <f>IFERROR(VLOOKUP(A535,'Price Changes'!$C$2:$G$5859,5,FALSE),E535)</f>
        <v>1819</v>
      </c>
      <c r="E535" s="7">
        <v>1909.95</v>
      </c>
      <c r="F535" s="5">
        <v>25</v>
      </c>
      <c r="G535" s="6">
        <v>45565.95</v>
      </c>
      <c r="H535" s="7">
        <f>IFERROR((E535-D535)*F535,E535*F535)</f>
        <v>2273.7500000000009</v>
      </c>
      <c r="I535" s="37">
        <f>+H535/G535</f>
        <v>4.9900199600798424E-2</v>
      </c>
    </row>
    <row r="536" spans="1:9" ht="15" thickBot="1" x14ac:dyDescent="0.35">
      <c r="A536" s="3">
        <v>75000011</v>
      </c>
      <c r="B536" s="3" t="s">
        <v>785</v>
      </c>
      <c r="C536" s="3" t="s">
        <v>22</v>
      </c>
      <c r="D536" s="34">
        <f>IFERROR(VLOOKUP(A536,'Price Changes'!$C$2:$G$5859,5,FALSE),E536)</f>
        <v>635</v>
      </c>
      <c r="E536" s="9"/>
      <c r="F536" s="10">
        <v>2</v>
      </c>
      <c r="G536" s="11">
        <v>1270</v>
      </c>
      <c r="H536" s="7">
        <f>IFERROR((E536-D536)*F536,E536*F536)</f>
        <v>-1270</v>
      </c>
      <c r="I536" s="37">
        <f>+H536/G536</f>
        <v>-1</v>
      </c>
    </row>
    <row r="537" spans="1:9" ht="15" thickBot="1" x14ac:dyDescent="0.35">
      <c r="A537" s="3">
        <v>75000050</v>
      </c>
      <c r="B537" s="3" t="s">
        <v>786</v>
      </c>
      <c r="C537" s="3" t="s">
        <v>787</v>
      </c>
      <c r="D537" s="34">
        <f>IFERROR(VLOOKUP(A537,'Price Changes'!$C$2:$G$5859,5,FALSE),E537)</f>
        <v>3770</v>
      </c>
      <c r="E537" s="8">
        <v>3958.5</v>
      </c>
      <c r="F537" s="10">
        <v>60</v>
      </c>
      <c r="G537" s="11">
        <v>227519.5</v>
      </c>
      <c r="H537" s="7">
        <f>IFERROR((E537-D537)*F537,E537*F537)</f>
        <v>11310</v>
      </c>
      <c r="I537" s="37">
        <f>+H537/G537</f>
        <v>4.9710024855012427E-2</v>
      </c>
    </row>
    <row r="538" spans="1:9" ht="15" thickBot="1" x14ac:dyDescent="0.35">
      <c r="A538" s="3">
        <v>75000052</v>
      </c>
      <c r="B538" s="3" t="s">
        <v>788</v>
      </c>
      <c r="C538" s="3" t="s">
        <v>787</v>
      </c>
      <c r="D538" s="34">
        <f>IFERROR(VLOOKUP(A538,'Price Changes'!$C$2:$G$5859,5,FALSE),E538)</f>
        <v>3590</v>
      </c>
      <c r="E538" s="7">
        <v>3769.5</v>
      </c>
      <c r="F538" s="5">
        <v>124</v>
      </c>
      <c r="G538" s="6">
        <v>446775.5</v>
      </c>
      <c r="H538" s="7">
        <f>IFERROR((E538-D538)*F538,E538*F538)</f>
        <v>22258</v>
      </c>
      <c r="I538" s="37">
        <f>+H538/G538</f>
        <v>4.9819204499799118E-2</v>
      </c>
    </row>
    <row r="539" spans="1:9" ht="15" thickBot="1" x14ac:dyDescent="0.35">
      <c r="A539" s="3">
        <v>75000110</v>
      </c>
      <c r="B539" s="3" t="s">
        <v>789</v>
      </c>
      <c r="C539" s="3" t="s">
        <v>784</v>
      </c>
      <c r="D539" s="34">
        <f>IFERROR(VLOOKUP(A539,'Price Changes'!$C$2:$G$5859,5,FALSE),E539)</f>
        <v>1281</v>
      </c>
      <c r="E539" s="7">
        <v>1345.05</v>
      </c>
      <c r="F539" s="5">
        <v>2</v>
      </c>
      <c r="G539" s="6">
        <v>2562</v>
      </c>
      <c r="H539" s="7">
        <f>IFERROR((E539-D539)*F539,E539*F539)</f>
        <v>128.09999999999991</v>
      </c>
      <c r="I539" s="37">
        <f>+H539/G539</f>
        <v>4.9999999999999961E-2</v>
      </c>
    </row>
    <row r="540" spans="1:9" ht="15" thickBot="1" x14ac:dyDescent="0.35">
      <c r="A540" s="3">
        <v>75000126</v>
      </c>
      <c r="B540" s="3" t="s">
        <v>791</v>
      </c>
      <c r="C540" s="3" t="s">
        <v>784</v>
      </c>
      <c r="D540" s="34">
        <f>IFERROR(VLOOKUP(A540,'Price Changes'!$C$2:$G$5859,5,FALSE),E540)</f>
        <v>587</v>
      </c>
      <c r="E540" s="7">
        <v>616.35</v>
      </c>
      <c r="F540" s="5">
        <v>1</v>
      </c>
      <c r="G540" s="6">
        <v>587</v>
      </c>
      <c r="H540" s="7">
        <f>IFERROR((E540-D540)*F540,E540*F540)</f>
        <v>29.350000000000023</v>
      </c>
      <c r="I540" s="37">
        <f>+H540/G540</f>
        <v>5.0000000000000037E-2</v>
      </c>
    </row>
    <row r="541" spans="1:9" ht="15" thickBot="1" x14ac:dyDescent="0.35">
      <c r="A541" s="3">
        <v>75000140</v>
      </c>
      <c r="B541" s="3" t="s">
        <v>792</v>
      </c>
      <c r="C541" s="3" t="s">
        <v>784</v>
      </c>
      <c r="D541" s="34">
        <f>IFERROR(VLOOKUP(A541,'Price Changes'!$C$2:$G$5859,5,FALSE),E541)</f>
        <v>2447</v>
      </c>
      <c r="E541" s="8">
        <v>2569.35</v>
      </c>
      <c r="F541" s="10">
        <v>85</v>
      </c>
      <c r="G541" s="11">
        <v>208973.8</v>
      </c>
      <c r="H541" s="7">
        <f>IFERROR((E541-D541)*F541,E541*F541)</f>
        <v>10399.749999999993</v>
      </c>
      <c r="I541" s="37">
        <f>+H541/G541</f>
        <v>4.9765807962529239E-2</v>
      </c>
    </row>
    <row r="542" spans="1:9" ht="15" thickBot="1" x14ac:dyDescent="0.35">
      <c r="A542" s="3">
        <v>75000160</v>
      </c>
      <c r="B542" s="3" t="s">
        <v>793</v>
      </c>
      <c r="C542" s="3" t="s">
        <v>784</v>
      </c>
      <c r="D542" s="34">
        <f>IFERROR(VLOOKUP(A542,'Price Changes'!$C$2:$G$5859,5,FALSE),E542)</f>
        <v>917</v>
      </c>
      <c r="E542" s="7">
        <v>962.85</v>
      </c>
      <c r="F542" s="5">
        <v>1</v>
      </c>
      <c r="G542" s="6">
        <v>917</v>
      </c>
      <c r="H542" s="7">
        <f>IFERROR((E542-D542)*F542,E542*F542)</f>
        <v>45.850000000000023</v>
      </c>
      <c r="I542" s="37">
        <f>+H542/G542</f>
        <v>5.0000000000000024E-2</v>
      </c>
    </row>
    <row r="543" spans="1:9" ht="15" thickBot="1" x14ac:dyDescent="0.35">
      <c r="A543" s="3">
        <v>75000170</v>
      </c>
      <c r="B543" s="3" t="s">
        <v>794</v>
      </c>
      <c r="C543" s="3" t="s">
        <v>784</v>
      </c>
      <c r="D543" s="34">
        <f>IFERROR(VLOOKUP(A543,'Price Changes'!$C$2:$G$5859,5,FALSE),E543)</f>
        <v>709</v>
      </c>
      <c r="E543" s="8">
        <v>744.45</v>
      </c>
      <c r="F543" s="10">
        <v>12</v>
      </c>
      <c r="G543" s="11">
        <v>8508</v>
      </c>
      <c r="H543" s="7">
        <f>IFERROR((E543-D543)*F543,E543*F543)</f>
        <v>425.40000000000055</v>
      </c>
      <c r="I543" s="37">
        <f>+H543/G543</f>
        <v>5.0000000000000065E-2</v>
      </c>
    </row>
    <row r="544" spans="1:9" ht="15" thickBot="1" x14ac:dyDescent="0.35">
      <c r="A544" s="3">
        <v>75000198</v>
      </c>
      <c r="B544" s="3" t="s">
        <v>795</v>
      </c>
      <c r="C544" s="3" t="s">
        <v>790</v>
      </c>
      <c r="D544" s="34">
        <f>IFERROR(VLOOKUP(A544,'Price Changes'!$C$2:$G$5859,5,FALSE),E544)</f>
        <v>4404</v>
      </c>
      <c r="E544" s="8">
        <v>4624.2</v>
      </c>
      <c r="F544" s="10">
        <v>4</v>
      </c>
      <c r="G544" s="11">
        <v>17616</v>
      </c>
      <c r="H544" s="7">
        <f>IFERROR((E544-D544)*F544,E544*F544)</f>
        <v>880.79999999999927</v>
      </c>
      <c r="I544" s="37">
        <f>+H544/G544</f>
        <v>4.9999999999999961E-2</v>
      </c>
    </row>
    <row r="545" spans="1:9" ht="15" thickBot="1" x14ac:dyDescent="0.35">
      <c r="A545" s="3">
        <v>75000220</v>
      </c>
      <c r="B545" s="3" t="s">
        <v>797</v>
      </c>
      <c r="C545" s="3" t="s">
        <v>790</v>
      </c>
      <c r="D545" s="34">
        <f>IFERROR(VLOOKUP(A545,'Price Changes'!$C$2:$G$5859,5,FALSE),E545)</f>
        <v>2138</v>
      </c>
      <c r="E545" s="7">
        <v>2244.9</v>
      </c>
      <c r="F545" s="5">
        <v>26</v>
      </c>
      <c r="G545" s="6">
        <v>55801.8</v>
      </c>
      <c r="H545" s="7">
        <f>IFERROR((E545-D545)*F545,E545*F545)</f>
        <v>2779.4000000000024</v>
      </c>
      <c r="I545" s="37">
        <f>+H545/G545</f>
        <v>4.9808429118773985E-2</v>
      </c>
    </row>
    <row r="546" spans="1:9" ht="15" thickBot="1" x14ac:dyDescent="0.35">
      <c r="A546" s="3">
        <v>75000230</v>
      </c>
      <c r="B546" s="3" t="s">
        <v>798</v>
      </c>
      <c r="C546" s="3" t="s">
        <v>790</v>
      </c>
      <c r="D546" s="34">
        <f>IFERROR(VLOOKUP(A546,'Price Changes'!$C$2:$G$5859,5,FALSE),E546)</f>
        <v>904</v>
      </c>
      <c r="E546" s="8">
        <v>949.2</v>
      </c>
      <c r="F546" s="10">
        <v>6</v>
      </c>
      <c r="G546" s="11">
        <v>5469.2</v>
      </c>
      <c r="H546" s="7">
        <f>IFERROR((E546-D546)*F546,E546*F546)</f>
        <v>271.20000000000027</v>
      </c>
      <c r="I546" s="37">
        <f>+H546/G546</f>
        <v>4.9586776859504182E-2</v>
      </c>
    </row>
    <row r="547" spans="1:9" ht="15" thickBot="1" x14ac:dyDescent="0.35">
      <c r="A547" s="3">
        <v>75000250</v>
      </c>
      <c r="B547" s="3" t="s">
        <v>799</v>
      </c>
      <c r="C547" s="3" t="s">
        <v>784</v>
      </c>
      <c r="D547" s="34">
        <f>IFERROR(VLOOKUP(A547,'Price Changes'!$C$2:$G$5859,5,FALSE),E547)</f>
        <v>1257</v>
      </c>
      <c r="E547" s="7">
        <v>1319.85</v>
      </c>
      <c r="F547" s="5">
        <v>29</v>
      </c>
      <c r="G547" s="6">
        <v>36641.550000000003</v>
      </c>
      <c r="H547" s="7">
        <f>IFERROR((E547-D547)*F547,E547*F547)</f>
        <v>1822.6499999999974</v>
      </c>
      <c r="I547" s="37">
        <f>+H547/G547</f>
        <v>4.9742710120068534E-2</v>
      </c>
    </row>
    <row r="548" spans="1:9" ht="15" thickBot="1" x14ac:dyDescent="0.35">
      <c r="A548" s="3">
        <v>75000255</v>
      </c>
      <c r="B548" s="3" t="s">
        <v>800</v>
      </c>
      <c r="C548" s="3" t="s">
        <v>787</v>
      </c>
      <c r="D548" s="34">
        <f>IFERROR(VLOOKUP(A548,'Price Changes'!$C$2:$G$5859,5,FALSE),E548)</f>
        <v>805</v>
      </c>
      <c r="E548" s="4"/>
      <c r="F548" s="5">
        <v>1</v>
      </c>
      <c r="G548" s="6">
        <v>805</v>
      </c>
      <c r="H548" s="7">
        <f>IFERROR((E548-D548)*F548,E548*F548)</f>
        <v>-805</v>
      </c>
      <c r="I548" s="37">
        <f>+H548/G548</f>
        <v>-1</v>
      </c>
    </row>
    <row r="549" spans="1:9" ht="15" thickBot="1" x14ac:dyDescent="0.35">
      <c r="A549" s="3">
        <v>75010010</v>
      </c>
      <c r="B549" s="3" t="s">
        <v>801</v>
      </c>
      <c r="C549" s="3" t="s">
        <v>790</v>
      </c>
      <c r="D549" s="34">
        <f>IFERROR(VLOOKUP(A549,'Price Changes'!$C$2:$G$5859,5,FALSE),E549)</f>
        <v>1678</v>
      </c>
      <c r="E549" s="8">
        <v>1761.9</v>
      </c>
      <c r="F549" s="10">
        <v>1</v>
      </c>
      <c r="G549" s="11">
        <v>1678</v>
      </c>
      <c r="H549" s="7">
        <f>IFERROR((E549-D549)*F549,E549*F549)</f>
        <v>83.900000000000091</v>
      </c>
      <c r="I549" s="37">
        <f>+H549/G549</f>
        <v>5.0000000000000051E-2</v>
      </c>
    </row>
    <row r="550" spans="1:9" ht="15" thickBot="1" x14ac:dyDescent="0.35">
      <c r="A550" s="3">
        <v>75010013</v>
      </c>
      <c r="B550" s="3" t="s">
        <v>802</v>
      </c>
      <c r="C550" s="3" t="s">
        <v>790</v>
      </c>
      <c r="D550" s="34">
        <f>IFERROR(VLOOKUP(A550,'Price Changes'!$C$2:$G$5859,5,FALSE),E550)</f>
        <v>1629</v>
      </c>
      <c r="E550" s="7">
        <v>1710.45</v>
      </c>
      <c r="F550" s="5">
        <v>4</v>
      </c>
      <c r="G550" s="6">
        <v>6516</v>
      </c>
      <c r="H550" s="7">
        <f>IFERROR((E550-D550)*F550,E550*F550)</f>
        <v>325.80000000000018</v>
      </c>
      <c r="I550" s="37">
        <f>+H550/G550</f>
        <v>5.0000000000000031E-2</v>
      </c>
    </row>
    <row r="551" spans="1:9" ht="15" thickBot="1" x14ac:dyDescent="0.35">
      <c r="A551" s="3">
        <v>75010014</v>
      </c>
      <c r="B551" s="3" t="s">
        <v>803</v>
      </c>
      <c r="C551" s="3" t="s">
        <v>790</v>
      </c>
      <c r="D551" s="34">
        <f>IFERROR(VLOOKUP(A551,'Price Changes'!$C$2:$G$5859,5,FALSE),E551)</f>
        <v>1629</v>
      </c>
      <c r="E551" s="8">
        <v>1710.45</v>
      </c>
      <c r="F551" s="10">
        <v>5</v>
      </c>
      <c r="G551" s="11">
        <v>8145</v>
      </c>
      <c r="H551" s="7">
        <f>IFERROR((E551-D551)*F551,E551*F551)</f>
        <v>407.25000000000023</v>
      </c>
      <c r="I551" s="37">
        <f>+H551/G551</f>
        <v>5.0000000000000031E-2</v>
      </c>
    </row>
    <row r="552" spans="1:9" ht="15" thickBot="1" x14ac:dyDescent="0.35">
      <c r="A552" s="3">
        <v>75010015</v>
      </c>
      <c r="B552" s="3" t="s">
        <v>804</v>
      </c>
      <c r="C552" s="3" t="s">
        <v>790</v>
      </c>
      <c r="D552" s="34">
        <f>IFERROR(VLOOKUP(A552,'Price Changes'!$C$2:$G$5859,5,FALSE),E552)</f>
        <v>1235</v>
      </c>
      <c r="E552" s="7">
        <v>1296.75</v>
      </c>
      <c r="F552" s="5">
        <v>3</v>
      </c>
      <c r="G552" s="6">
        <v>3705</v>
      </c>
      <c r="H552" s="7">
        <f>IFERROR((E552-D552)*F552,E552*F552)</f>
        <v>185.25</v>
      </c>
      <c r="I552" s="37">
        <f>+H552/G552</f>
        <v>0.05</v>
      </c>
    </row>
    <row r="553" spans="1:9" ht="15" thickBot="1" x14ac:dyDescent="0.35">
      <c r="A553" s="3">
        <v>75010016</v>
      </c>
      <c r="B553" s="3" t="s">
        <v>805</v>
      </c>
      <c r="C553" s="3" t="s">
        <v>790</v>
      </c>
      <c r="D553" s="34">
        <f>IFERROR(VLOOKUP(A553,'Price Changes'!$C$2:$G$5859,5,FALSE),E553)</f>
        <v>1235</v>
      </c>
      <c r="E553" s="8">
        <v>1296.75</v>
      </c>
      <c r="F553" s="10">
        <v>22</v>
      </c>
      <c r="G553" s="11">
        <v>27170</v>
      </c>
      <c r="H553" s="7">
        <f>IFERROR((E553-D553)*F553,E553*F553)</f>
        <v>1358.5</v>
      </c>
      <c r="I553" s="37">
        <f>+H553/G553</f>
        <v>0.05</v>
      </c>
    </row>
    <row r="554" spans="1:9" ht="15" thickBot="1" x14ac:dyDescent="0.35">
      <c r="A554" s="3">
        <v>75010031</v>
      </c>
      <c r="B554" s="3" t="s">
        <v>806</v>
      </c>
      <c r="C554" s="3" t="s">
        <v>784</v>
      </c>
      <c r="D554" s="34">
        <f>IFERROR(VLOOKUP(A554,'Price Changes'!$C$2:$G$5859,5,FALSE),E554)</f>
        <v>590</v>
      </c>
      <c r="E554" s="7">
        <v>619.5</v>
      </c>
      <c r="F554" s="5">
        <v>1</v>
      </c>
      <c r="G554" s="6">
        <v>590</v>
      </c>
      <c r="H554" s="7">
        <f>IFERROR((E554-D554)*F554,E554*F554)</f>
        <v>29.5</v>
      </c>
      <c r="I554" s="37">
        <f>+H554/G554</f>
        <v>0.05</v>
      </c>
    </row>
    <row r="555" spans="1:9" ht="15" thickBot="1" x14ac:dyDescent="0.35">
      <c r="A555" s="3">
        <v>75094002</v>
      </c>
      <c r="B555" s="3" t="s">
        <v>807</v>
      </c>
      <c r="C555" s="3" t="s">
        <v>790</v>
      </c>
      <c r="D555" s="34">
        <f>IFERROR(VLOOKUP(A555,'Price Changes'!$C$2:$G$5859,5,FALSE),E555)</f>
        <v>1468</v>
      </c>
      <c r="E555" s="7">
        <v>1541.4</v>
      </c>
      <c r="F555" s="5">
        <v>4</v>
      </c>
      <c r="G555" s="6">
        <v>5945.4</v>
      </c>
      <c r="H555" s="7">
        <f>IFERROR((E555-D555)*F555,E555*F555)</f>
        <v>293.60000000000036</v>
      </c>
      <c r="I555" s="37">
        <f>+H555/G555</f>
        <v>4.9382716049382783E-2</v>
      </c>
    </row>
    <row r="556" spans="1:9" ht="15" thickBot="1" x14ac:dyDescent="0.35">
      <c r="A556" s="3">
        <v>76000028</v>
      </c>
      <c r="B556" s="3" t="s">
        <v>809</v>
      </c>
      <c r="C556" s="3" t="s">
        <v>808</v>
      </c>
      <c r="D556" s="34">
        <f>IFERROR(VLOOKUP(A556,'Price Changes'!$C$2:$G$5859,5,FALSE),E556)</f>
        <v>3638</v>
      </c>
      <c r="E556" s="8">
        <v>3819.9</v>
      </c>
      <c r="F556" s="10">
        <v>4</v>
      </c>
      <c r="G556" s="11">
        <v>14552</v>
      </c>
      <c r="H556" s="7">
        <f>IFERROR((E556-D556)*F556,E556*F556)</f>
        <v>727.60000000000036</v>
      </c>
      <c r="I556" s="37">
        <f>+H556/G556</f>
        <v>5.0000000000000024E-2</v>
      </c>
    </row>
    <row r="557" spans="1:9" ht="15" thickBot="1" x14ac:dyDescent="0.35">
      <c r="A557" s="3">
        <v>76000030</v>
      </c>
      <c r="B557" s="3" t="s">
        <v>810</v>
      </c>
      <c r="C557" s="3" t="s">
        <v>808</v>
      </c>
      <c r="D557" s="34">
        <f>IFERROR(VLOOKUP(A557,'Price Changes'!$C$2:$G$5859,5,FALSE),E557)</f>
        <v>3256</v>
      </c>
      <c r="E557" s="8">
        <v>3418.8</v>
      </c>
      <c r="F557" s="10">
        <v>6</v>
      </c>
      <c r="G557" s="11">
        <v>19536</v>
      </c>
      <c r="H557" s="7">
        <f>IFERROR((E557-D557)*F557,E557*F557)</f>
        <v>976.80000000000109</v>
      </c>
      <c r="I557" s="37">
        <f>+H557/G557</f>
        <v>5.0000000000000058E-2</v>
      </c>
    </row>
    <row r="558" spans="1:9" ht="15" thickBot="1" x14ac:dyDescent="0.35">
      <c r="A558" s="3">
        <v>76000059</v>
      </c>
      <c r="B558" s="3" t="s">
        <v>811</v>
      </c>
      <c r="C558" s="3" t="s">
        <v>808</v>
      </c>
      <c r="D558" s="34">
        <f>IFERROR(VLOOKUP(A558,'Price Changes'!$C$2:$G$5859,5,FALSE),E558)</f>
        <v>3208</v>
      </c>
      <c r="E558" s="7">
        <v>3368.4</v>
      </c>
      <c r="F558" s="5">
        <v>3</v>
      </c>
      <c r="G558" s="6">
        <v>9624</v>
      </c>
      <c r="H558" s="7">
        <f>IFERROR((E558-D558)*F558,E558*F558)</f>
        <v>481.20000000000027</v>
      </c>
      <c r="I558" s="37">
        <f>+H558/G558</f>
        <v>5.0000000000000031E-2</v>
      </c>
    </row>
    <row r="559" spans="1:9" ht="15" thickBot="1" x14ac:dyDescent="0.35">
      <c r="A559" s="3">
        <v>76000180</v>
      </c>
      <c r="B559" s="3" t="s">
        <v>812</v>
      </c>
      <c r="C559" s="3" t="s">
        <v>808</v>
      </c>
      <c r="D559" s="34">
        <f>IFERROR(VLOOKUP(A559,'Price Changes'!$C$2:$G$5859,5,FALSE),E559)</f>
        <v>4394</v>
      </c>
      <c r="E559" s="8">
        <v>4613.7</v>
      </c>
      <c r="F559" s="10">
        <v>5</v>
      </c>
      <c r="G559" s="11">
        <v>22409.4</v>
      </c>
      <c r="H559" s="7">
        <f>IFERROR((E559-D559)*F559,E559*F559)</f>
        <v>1098.4999999999991</v>
      </c>
      <c r="I559" s="37">
        <f>+H559/G559</f>
        <v>4.9019607843137213E-2</v>
      </c>
    </row>
    <row r="560" spans="1:9" ht="15" thickBot="1" x14ac:dyDescent="0.35">
      <c r="A560" s="3">
        <v>76000240</v>
      </c>
      <c r="B560" s="3" t="s">
        <v>813</v>
      </c>
      <c r="C560" s="3" t="s">
        <v>808</v>
      </c>
      <c r="D560" s="34">
        <f>IFERROR(VLOOKUP(A560,'Price Changes'!$C$2:$G$5859,5,FALSE),E560)</f>
        <v>3673</v>
      </c>
      <c r="E560" s="7">
        <v>3856.65</v>
      </c>
      <c r="F560" s="5">
        <v>2</v>
      </c>
      <c r="G560" s="6">
        <v>7346</v>
      </c>
      <c r="H560" s="7">
        <f>IFERROR((E560-D560)*F560,E560*F560)</f>
        <v>367.30000000000018</v>
      </c>
      <c r="I560" s="37">
        <f>+H560/G560</f>
        <v>5.0000000000000024E-2</v>
      </c>
    </row>
    <row r="561" spans="1:9" ht="15" thickBot="1" x14ac:dyDescent="0.35">
      <c r="A561" s="3">
        <v>76000862</v>
      </c>
      <c r="B561" s="3" t="s">
        <v>814</v>
      </c>
      <c r="C561" s="3" t="s">
        <v>808</v>
      </c>
      <c r="D561" s="34">
        <f>IFERROR(VLOOKUP(A561,'Price Changes'!$C$2:$G$5859,5,FALSE),E561)</f>
        <v>1307</v>
      </c>
      <c r="E561" s="7">
        <v>1372.35</v>
      </c>
      <c r="F561" s="5">
        <v>6</v>
      </c>
      <c r="G561" s="6">
        <v>7842</v>
      </c>
      <c r="H561" s="7">
        <f>IFERROR((E561-D561)*F561,E561*F561)</f>
        <v>392.09999999999945</v>
      </c>
      <c r="I561" s="37">
        <f>+H561/G561</f>
        <v>4.9999999999999933E-2</v>
      </c>
    </row>
    <row r="562" spans="1:9" ht="15" thickBot="1" x14ac:dyDescent="0.35">
      <c r="A562" s="3">
        <v>77000010</v>
      </c>
      <c r="B562" s="3" t="s">
        <v>816</v>
      </c>
      <c r="C562" s="3" t="s">
        <v>817</v>
      </c>
      <c r="D562" s="34">
        <f>IFERROR(VLOOKUP(A562,'Price Changes'!$C$2:$G$5859,5,FALSE),E562)</f>
        <v>3312</v>
      </c>
      <c r="E562" s="8">
        <v>3477.6</v>
      </c>
      <c r="F562" s="10">
        <v>2</v>
      </c>
      <c r="G562" s="11">
        <v>6624</v>
      </c>
      <c r="H562" s="7">
        <f>IFERROR((E562-D562)*F562,E562*F562)</f>
        <v>331.19999999999982</v>
      </c>
      <c r="I562" s="37">
        <f>+H562/G562</f>
        <v>4.9999999999999975E-2</v>
      </c>
    </row>
    <row r="563" spans="1:9" ht="15" thickBot="1" x14ac:dyDescent="0.35">
      <c r="A563" s="3">
        <v>77000015</v>
      </c>
      <c r="B563" s="3" t="s">
        <v>818</v>
      </c>
      <c r="C563" s="3" t="s">
        <v>817</v>
      </c>
      <c r="D563" s="34">
        <f>IFERROR(VLOOKUP(A563,'Price Changes'!$C$2:$G$5859,5,FALSE),E563)</f>
        <v>4167</v>
      </c>
      <c r="E563" s="7">
        <v>4375.3500000000004</v>
      </c>
      <c r="F563" s="5">
        <v>3</v>
      </c>
      <c r="G563" s="6">
        <v>12501</v>
      </c>
      <c r="H563" s="7">
        <f>IFERROR((E563-D563)*F563,E563*F563)</f>
        <v>625.05000000000109</v>
      </c>
      <c r="I563" s="37">
        <f>+H563/G563</f>
        <v>5.0000000000000086E-2</v>
      </c>
    </row>
    <row r="564" spans="1:9" ht="15" thickBot="1" x14ac:dyDescent="0.35">
      <c r="A564" s="3">
        <v>77000019</v>
      </c>
      <c r="B564" s="3" t="s">
        <v>819</v>
      </c>
      <c r="C564" s="3" t="s">
        <v>817</v>
      </c>
      <c r="D564" s="34">
        <f>IFERROR(VLOOKUP(A564,'Price Changes'!$C$2:$G$5859,5,FALSE),E564)</f>
        <v>3779</v>
      </c>
      <c r="E564" s="8">
        <v>3967.95</v>
      </c>
      <c r="F564" s="10">
        <v>4</v>
      </c>
      <c r="G564" s="11">
        <v>15116</v>
      </c>
      <c r="H564" s="7">
        <f>IFERROR((E564-D564)*F564,E564*F564)</f>
        <v>755.79999999999927</v>
      </c>
      <c r="I564" s="37">
        <f>+H564/G564</f>
        <v>4.9999999999999954E-2</v>
      </c>
    </row>
    <row r="565" spans="1:9" ht="15" thickBot="1" x14ac:dyDescent="0.35">
      <c r="A565" s="3">
        <v>77000030</v>
      </c>
      <c r="B565" s="3" t="s">
        <v>822</v>
      </c>
      <c r="C565" s="3" t="s">
        <v>817</v>
      </c>
      <c r="D565" s="34">
        <f>IFERROR(VLOOKUP(A565,'Price Changes'!$C$2:$G$5859,5,FALSE),E565)</f>
        <v>2785</v>
      </c>
      <c r="E565" s="8">
        <v>2924.25</v>
      </c>
      <c r="F565" s="10">
        <v>3</v>
      </c>
      <c r="G565" s="11">
        <v>8494.25</v>
      </c>
      <c r="H565" s="7">
        <f>IFERROR((E565-D565)*F565,E565*F565)</f>
        <v>417.75</v>
      </c>
      <c r="I565" s="37">
        <f>+H565/G565</f>
        <v>4.9180327868852458E-2</v>
      </c>
    </row>
    <row r="566" spans="1:9" ht="15" thickBot="1" x14ac:dyDescent="0.35">
      <c r="A566" s="3">
        <v>77000040</v>
      </c>
      <c r="B566" s="3" t="s">
        <v>823</v>
      </c>
      <c r="C566" s="3" t="s">
        <v>817</v>
      </c>
      <c r="D566" s="34">
        <f>IFERROR(VLOOKUP(A566,'Price Changes'!$C$2:$G$5859,5,FALSE),E566)</f>
        <v>2370</v>
      </c>
      <c r="E566" s="7">
        <v>2488.5</v>
      </c>
      <c r="F566" s="5">
        <v>6</v>
      </c>
      <c r="G566" s="6">
        <v>14220</v>
      </c>
      <c r="H566" s="7">
        <f>IFERROR((E566-D566)*F566,E566*F566)</f>
        <v>711</v>
      </c>
      <c r="I566" s="37">
        <f>+H566/G566</f>
        <v>0.05</v>
      </c>
    </row>
    <row r="567" spans="1:9" ht="15" thickBot="1" x14ac:dyDescent="0.35">
      <c r="A567" s="3">
        <v>77000050</v>
      </c>
      <c r="B567" s="3" t="s">
        <v>824</v>
      </c>
      <c r="C567" s="3" t="s">
        <v>817</v>
      </c>
      <c r="D567" s="34">
        <f>IFERROR(VLOOKUP(A567,'Price Changes'!$C$2:$G$5859,5,FALSE),E567)</f>
        <v>3107</v>
      </c>
      <c r="E567" s="8">
        <v>3262.35</v>
      </c>
      <c r="F567" s="10">
        <v>3</v>
      </c>
      <c r="G567" s="11">
        <v>9476.35</v>
      </c>
      <c r="H567" s="7">
        <f>IFERROR((E567-D567)*F567,E567*F567)</f>
        <v>466.04999999999973</v>
      </c>
      <c r="I567" s="37">
        <f>+H567/G567</f>
        <v>4.918032786885243E-2</v>
      </c>
    </row>
    <row r="568" spans="1:9" ht="15" thickBot="1" x14ac:dyDescent="0.35">
      <c r="A568" s="3">
        <v>77000070</v>
      </c>
      <c r="B568" s="3" t="s">
        <v>825</v>
      </c>
      <c r="C568" s="3" t="s">
        <v>817</v>
      </c>
      <c r="D568" s="34">
        <f>IFERROR(VLOOKUP(A568,'Price Changes'!$C$2:$G$5859,5,FALSE),E568)</f>
        <v>3052</v>
      </c>
      <c r="E568" s="8">
        <v>3204.6</v>
      </c>
      <c r="F568" s="10">
        <v>27</v>
      </c>
      <c r="G568" s="11">
        <v>82404</v>
      </c>
      <c r="H568" s="7">
        <f>IFERROR((E568-D568)*F568,E568*F568)</f>
        <v>4120.1999999999971</v>
      </c>
      <c r="I568" s="37">
        <f>+H568/G568</f>
        <v>4.9999999999999968E-2</v>
      </c>
    </row>
    <row r="569" spans="1:9" ht="15" thickBot="1" x14ac:dyDescent="0.35">
      <c r="A569" s="3">
        <v>77000100</v>
      </c>
      <c r="B569" s="3" t="s">
        <v>826</v>
      </c>
      <c r="C569" s="3" t="s">
        <v>820</v>
      </c>
      <c r="D569" s="34">
        <f>IFERROR(VLOOKUP(A569,'Price Changes'!$C$2:$G$5859,5,FALSE),E569)</f>
        <v>3146</v>
      </c>
      <c r="E569" s="8">
        <v>3303.3</v>
      </c>
      <c r="F569" s="10">
        <v>1</v>
      </c>
      <c r="G569" s="11">
        <v>3146</v>
      </c>
      <c r="H569" s="7">
        <f>IFERROR((E569-D569)*F569,E569*F569)</f>
        <v>157.30000000000018</v>
      </c>
      <c r="I569" s="37">
        <f>+H569/G569</f>
        <v>5.0000000000000058E-2</v>
      </c>
    </row>
    <row r="570" spans="1:9" ht="15" thickBot="1" x14ac:dyDescent="0.35">
      <c r="A570" s="3">
        <v>77000110</v>
      </c>
      <c r="B570" s="3" t="s">
        <v>827</v>
      </c>
      <c r="C570" s="3" t="s">
        <v>820</v>
      </c>
      <c r="D570" s="34">
        <f>IFERROR(VLOOKUP(A570,'Price Changes'!$C$2:$G$5859,5,FALSE),E570)</f>
        <v>4299</v>
      </c>
      <c r="E570" s="7">
        <v>4513.95</v>
      </c>
      <c r="F570" s="5">
        <v>2</v>
      </c>
      <c r="G570" s="6">
        <v>8598</v>
      </c>
      <c r="H570" s="7">
        <f>IFERROR((E570-D570)*F570,E570*F570)</f>
        <v>429.89999999999964</v>
      </c>
      <c r="I570" s="37">
        <f>+H570/G570</f>
        <v>4.9999999999999961E-2</v>
      </c>
    </row>
    <row r="571" spans="1:9" ht="15" thickBot="1" x14ac:dyDescent="0.35">
      <c r="A571" s="3">
        <v>77000120</v>
      </c>
      <c r="B571" s="3" t="s">
        <v>828</v>
      </c>
      <c r="C571" s="3" t="s">
        <v>820</v>
      </c>
      <c r="D571" s="34">
        <f>IFERROR(VLOOKUP(A571,'Price Changes'!$C$2:$G$5859,5,FALSE),E571)</f>
        <v>2121</v>
      </c>
      <c r="E571" s="8">
        <v>2227.0500000000002</v>
      </c>
      <c r="F571" s="10">
        <v>62</v>
      </c>
      <c r="G571" s="11">
        <v>131926.20000000001</v>
      </c>
      <c r="H571" s="7">
        <f>IFERROR((E571-D571)*F571,E571*F571)</f>
        <v>6575.1000000000113</v>
      </c>
      <c r="I571" s="37">
        <f>+H571/G571</f>
        <v>4.9839228295820014E-2</v>
      </c>
    </row>
    <row r="572" spans="1:9" ht="15" thickBot="1" x14ac:dyDescent="0.35">
      <c r="A572" s="3">
        <v>77000130</v>
      </c>
      <c r="B572" s="3" t="s">
        <v>829</v>
      </c>
      <c r="C572" s="3" t="s">
        <v>817</v>
      </c>
      <c r="D572" s="34">
        <f>IFERROR(VLOOKUP(A572,'Price Changes'!$C$2:$G$5859,5,FALSE),E572)</f>
        <v>2241</v>
      </c>
      <c r="E572" s="7">
        <v>2353.0500000000002</v>
      </c>
      <c r="F572" s="5">
        <v>3</v>
      </c>
      <c r="G572" s="6">
        <v>6723</v>
      </c>
      <c r="H572" s="7">
        <f>IFERROR((E572-D572)*F572,E572*F572)</f>
        <v>336.15000000000055</v>
      </c>
      <c r="I572" s="37">
        <f>+H572/G572</f>
        <v>5.0000000000000079E-2</v>
      </c>
    </row>
    <row r="573" spans="1:9" ht="15" thickBot="1" x14ac:dyDescent="0.35">
      <c r="A573" s="3">
        <v>77000180</v>
      </c>
      <c r="B573" s="3" t="s">
        <v>830</v>
      </c>
      <c r="C573" s="3" t="s">
        <v>817</v>
      </c>
      <c r="D573" s="34">
        <f>IFERROR(VLOOKUP(A573,'Price Changes'!$C$2:$G$5859,5,FALSE),E573)</f>
        <v>2214</v>
      </c>
      <c r="E573" s="8">
        <v>2324.6999999999998</v>
      </c>
      <c r="F573" s="10">
        <v>2</v>
      </c>
      <c r="G573" s="11">
        <v>4538.7</v>
      </c>
      <c r="H573" s="7">
        <f>IFERROR((E573-D573)*F573,E573*F573)</f>
        <v>221.39999999999964</v>
      </c>
      <c r="I573" s="37">
        <f>+H573/G573</f>
        <v>4.8780487804877967E-2</v>
      </c>
    </row>
    <row r="574" spans="1:9" ht="15" thickBot="1" x14ac:dyDescent="0.35">
      <c r="A574" s="3">
        <v>77000201</v>
      </c>
      <c r="B574" s="3" t="s">
        <v>831</v>
      </c>
      <c r="C574" s="3" t="s">
        <v>817</v>
      </c>
      <c r="D574" s="34">
        <f>IFERROR(VLOOKUP(A574,'Price Changes'!$C$2:$G$5859,5,FALSE),E574)</f>
        <v>2135</v>
      </c>
      <c r="E574" s="7">
        <v>2241.75</v>
      </c>
      <c r="F574" s="5">
        <v>4</v>
      </c>
      <c r="G574" s="6">
        <v>8646.75</v>
      </c>
      <c r="H574" s="7">
        <f>IFERROR((E574-D574)*F574,E574*F574)</f>
        <v>427</v>
      </c>
      <c r="I574" s="37">
        <f>+H574/G574</f>
        <v>4.9382716049382713E-2</v>
      </c>
    </row>
    <row r="575" spans="1:9" ht="15" thickBot="1" x14ac:dyDescent="0.35">
      <c r="A575" s="3">
        <v>77000320</v>
      </c>
      <c r="B575" s="3" t="s">
        <v>833</v>
      </c>
      <c r="C575" s="3" t="s">
        <v>820</v>
      </c>
      <c r="D575" s="34">
        <f>IFERROR(VLOOKUP(A575,'Price Changes'!$C$2:$G$5859,5,FALSE),E575)</f>
        <v>2214</v>
      </c>
      <c r="E575" s="7">
        <v>2324.6999999999998</v>
      </c>
      <c r="F575" s="5">
        <v>3</v>
      </c>
      <c r="G575" s="6">
        <v>6642</v>
      </c>
      <c r="H575" s="7">
        <f>IFERROR((E575-D575)*F575,E575*F575)</f>
        <v>332.09999999999945</v>
      </c>
      <c r="I575" s="37">
        <f>+H575/G575</f>
        <v>4.999999999999992E-2</v>
      </c>
    </row>
    <row r="576" spans="1:9" ht="15" thickBot="1" x14ac:dyDescent="0.35">
      <c r="A576" s="3">
        <v>77010006</v>
      </c>
      <c r="B576" s="3" t="s">
        <v>834</v>
      </c>
      <c r="C576" s="3" t="s">
        <v>817</v>
      </c>
      <c r="D576" s="34">
        <f>IFERROR(VLOOKUP(A576,'Price Changes'!$C$2:$G$5859,5,FALSE),E576)</f>
        <v>2678</v>
      </c>
      <c r="E576" s="8">
        <v>2811.9</v>
      </c>
      <c r="F576" s="10">
        <v>1</v>
      </c>
      <c r="G576" s="11">
        <v>2678</v>
      </c>
      <c r="H576" s="7">
        <f>IFERROR((E576-D576)*F576,E576*F576)</f>
        <v>133.90000000000009</v>
      </c>
      <c r="I576" s="37">
        <f>+H576/G576</f>
        <v>5.0000000000000031E-2</v>
      </c>
    </row>
    <row r="577" spans="1:9" ht="15" thickBot="1" x14ac:dyDescent="0.35">
      <c r="A577" s="3">
        <v>77010015</v>
      </c>
      <c r="B577" s="3" t="s">
        <v>835</v>
      </c>
      <c r="C577" s="3" t="s">
        <v>817</v>
      </c>
      <c r="D577" s="34">
        <f>IFERROR(VLOOKUP(A577,'Price Changes'!$C$2:$G$5859,5,FALSE),E577)</f>
        <v>3969</v>
      </c>
      <c r="E577" s="7">
        <v>4167.45</v>
      </c>
      <c r="F577" s="5">
        <v>48</v>
      </c>
      <c r="G577" s="6">
        <v>190710.45</v>
      </c>
      <c r="H577" s="7">
        <f>IFERROR((E577-D577)*F577,E577*F577)</f>
        <v>9525.5999999999913</v>
      </c>
      <c r="I577" s="37">
        <f>+H577/G577</f>
        <v>4.9947970863683612E-2</v>
      </c>
    </row>
    <row r="578" spans="1:9" ht="15" thickBot="1" x14ac:dyDescent="0.35">
      <c r="A578" s="3">
        <v>77010016</v>
      </c>
      <c r="B578" s="3" t="s">
        <v>836</v>
      </c>
      <c r="C578" s="3" t="s">
        <v>817</v>
      </c>
      <c r="D578" s="34">
        <f>IFERROR(VLOOKUP(A578,'Price Changes'!$C$2:$G$5859,5,FALSE),E578)</f>
        <v>4491</v>
      </c>
      <c r="E578" s="8">
        <v>4715.55</v>
      </c>
      <c r="F578" s="10">
        <v>13</v>
      </c>
      <c r="G578" s="11">
        <v>58383</v>
      </c>
      <c r="H578" s="7">
        <f>IFERROR((E578-D578)*F578,E578*F578)</f>
        <v>2919.1500000000024</v>
      </c>
      <c r="I578" s="37">
        <f>+H578/G578</f>
        <v>5.0000000000000037E-2</v>
      </c>
    </row>
    <row r="579" spans="1:9" ht="15" thickBot="1" x14ac:dyDescent="0.35">
      <c r="A579" s="3">
        <v>77010017</v>
      </c>
      <c r="B579" s="3" t="s">
        <v>837</v>
      </c>
      <c r="C579" s="3" t="s">
        <v>817</v>
      </c>
      <c r="D579" s="34">
        <f>IFERROR(VLOOKUP(A579,'Price Changes'!$C$2:$G$5859,5,FALSE),E579)</f>
        <v>4656</v>
      </c>
      <c r="E579" s="7">
        <v>4888.8</v>
      </c>
      <c r="F579" s="5">
        <v>1</v>
      </c>
      <c r="G579" s="6">
        <v>4656</v>
      </c>
      <c r="H579" s="7">
        <f>IFERROR((E579-D579)*F579,E579*F579)</f>
        <v>232.80000000000018</v>
      </c>
      <c r="I579" s="37">
        <f>+H579/G579</f>
        <v>5.0000000000000037E-2</v>
      </c>
    </row>
    <row r="580" spans="1:9" ht="15" thickBot="1" x14ac:dyDescent="0.35">
      <c r="A580" s="3">
        <v>79000010</v>
      </c>
      <c r="B580" s="3" t="s">
        <v>838</v>
      </c>
      <c r="C580" s="3" t="s">
        <v>44</v>
      </c>
      <c r="D580" s="34">
        <f>IFERROR(VLOOKUP(A580,'Price Changes'!$C$2:$G$5859,5,FALSE),E580)</f>
        <v>2262</v>
      </c>
      <c r="E580" s="7">
        <v>2375.1</v>
      </c>
      <c r="F580" s="5">
        <v>156</v>
      </c>
      <c r="G580" s="6">
        <v>353324.4</v>
      </c>
      <c r="H580" s="7">
        <f>IFERROR((E580-D580)*F580,E580*F580)</f>
        <v>17643.599999999984</v>
      </c>
      <c r="I580" s="37">
        <f>+H580/G580</f>
        <v>4.9935979513444251E-2</v>
      </c>
    </row>
    <row r="581" spans="1:9" ht="15" thickBot="1" x14ac:dyDescent="0.35">
      <c r="A581" s="3">
        <v>79000020</v>
      </c>
      <c r="B581" s="3" t="s">
        <v>839</v>
      </c>
      <c r="C581" s="3" t="s">
        <v>44</v>
      </c>
      <c r="D581" s="34">
        <f>IFERROR(VLOOKUP(A581,'Price Changes'!$C$2:$G$5859,5,FALSE),E581)</f>
        <v>1131</v>
      </c>
      <c r="E581" s="8">
        <v>1187.55</v>
      </c>
      <c r="F581" s="10">
        <v>168</v>
      </c>
      <c r="G581" s="11">
        <v>190347.3</v>
      </c>
      <c r="H581" s="7">
        <f>IFERROR((E581-D581)*F581,E581*F581)</f>
        <v>9500.3999999999924</v>
      </c>
      <c r="I581" s="37">
        <f>+H581/G581</f>
        <v>4.9910873440285171E-2</v>
      </c>
    </row>
    <row r="582" spans="1:9" ht="15" thickBot="1" x14ac:dyDescent="0.35">
      <c r="A582" s="3">
        <v>79000170</v>
      </c>
      <c r="B582" s="3" t="s">
        <v>840</v>
      </c>
      <c r="C582" s="3" t="s">
        <v>44</v>
      </c>
      <c r="D582" s="34">
        <f>IFERROR(VLOOKUP(A582,'Price Changes'!$C$2:$G$5859,5,FALSE),E582)</f>
        <v>195</v>
      </c>
      <c r="E582" s="7">
        <v>204.75</v>
      </c>
      <c r="F582" s="5">
        <v>12</v>
      </c>
      <c r="G582" s="6">
        <v>2369.25</v>
      </c>
      <c r="H582" s="7">
        <f>IFERROR((E582-D582)*F582,E582*F582)</f>
        <v>117</v>
      </c>
      <c r="I582" s="37">
        <f>+H582/G582</f>
        <v>4.9382716049382713E-2</v>
      </c>
    </row>
    <row r="583" spans="1:9" ht="15" thickBot="1" x14ac:dyDescent="0.35">
      <c r="A583" s="3">
        <v>92202003</v>
      </c>
      <c r="B583" s="3" t="s">
        <v>963</v>
      </c>
      <c r="C583" s="3" t="s">
        <v>41</v>
      </c>
      <c r="D583" s="34">
        <f>IFERROR(VLOOKUP(A583,'Price Changes'!$C$2:$G$5859,5,FALSE),E583)</f>
        <v>61.5</v>
      </c>
      <c r="E583" s="7">
        <v>61.5</v>
      </c>
      <c r="F583" s="5">
        <v>36</v>
      </c>
      <c r="G583" s="6">
        <v>2214</v>
      </c>
      <c r="H583" s="7">
        <f>IFERROR((E583-D583)*F583,E583*F583)</f>
        <v>0</v>
      </c>
      <c r="I583" s="37">
        <f>+H583/G583</f>
        <v>0</v>
      </c>
    </row>
    <row r="584" spans="1:9" ht="15" thickBot="1" x14ac:dyDescent="0.35">
      <c r="A584" s="3">
        <v>92203007</v>
      </c>
      <c r="B584" s="3" t="s">
        <v>964</v>
      </c>
      <c r="C584" s="3" t="s">
        <v>41</v>
      </c>
      <c r="D584" s="34">
        <f>IFERROR(VLOOKUP(A584,'Price Changes'!$C$2:$G$5859,5,FALSE),E584)</f>
        <v>8</v>
      </c>
      <c r="E584" s="8">
        <v>8</v>
      </c>
      <c r="F584" s="10">
        <v>27</v>
      </c>
      <c r="G584" s="11">
        <v>216</v>
      </c>
      <c r="H584" s="7">
        <f>IFERROR((E584-D584)*F584,E584*F584)</f>
        <v>0</v>
      </c>
      <c r="I584" s="37">
        <f>+H584/G584</f>
        <v>0</v>
      </c>
    </row>
    <row r="585" spans="1:9" ht="15" thickBot="1" x14ac:dyDescent="0.35">
      <c r="A585" s="3">
        <v>92203017</v>
      </c>
      <c r="B585" s="3" t="s">
        <v>965</v>
      </c>
      <c r="C585" s="3" t="s">
        <v>41</v>
      </c>
      <c r="D585" s="34">
        <f>IFERROR(VLOOKUP(A585,'Price Changes'!$C$2:$G$5859,5,FALSE),E585)</f>
        <v>27.5</v>
      </c>
      <c r="E585" s="7">
        <v>27.5</v>
      </c>
      <c r="F585" s="5">
        <v>4193</v>
      </c>
      <c r="G585" s="6">
        <v>115307.5</v>
      </c>
      <c r="H585" s="7">
        <f>IFERROR((E585-D585)*F585,E585*F585)</f>
        <v>0</v>
      </c>
      <c r="I585" s="37">
        <f>+H585/G585</f>
        <v>0</v>
      </c>
    </row>
    <row r="586" spans="1:9" ht="15" thickBot="1" x14ac:dyDescent="0.35">
      <c r="A586" s="3">
        <v>92203019</v>
      </c>
      <c r="B586" s="3" t="s">
        <v>966</v>
      </c>
      <c r="C586" s="3" t="s">
        <v>41</v>
      </c>
      <c r="D586" s="34">
        <f>IFERROR(VLOOKUP(A586,'Price Changes'!$C$2:$G$5859,5,FALSE),E586)</f>
        <v>27.5</v>
      </c>
      <c r="E586" s="8">
        <v>27.5</v>
      </c>
      <c r="F586" s="10">
        <v>52</v>
      </c>
      <c r="G586" s="11">
        <v>1430</v>
      </c>
      <c r="H586" s="7">
        <f>IFERROR((E586-D586)*F586,E586*F586)</f>
        <v>0</v>
      </c>
      <c r="I586" s="37">
        <f>+H586/G586</f>
        <v>0</v>
      </c>
    </row>
    <row r="587" spans="1:9" ht="15" thickBot="1" x14ac:dyDescent="0.35">
      <c r="A587" s="3">
        <v>92203027</v>
      </c>
      <c r="B587" s="3" t="s">
        <v>944</v>
      </c>
      <c r="C587" s="3" t="s">
        <v>41</v>
      </c>
      <c r="D587" s="34">
        <f>IFERROR(VLOOKUP(A587,'Price Changes'!$C$2:$G$5859,5,FALSE),E587)</f>
        <v>12.5</v>
      </c>
      <c r="E587" s="8">
        <v>12.5</v>
      </c>
      <c r="F587" s="10">
        <v>125</v>
      </c>
      <c r="G587" s="11">
        <v>1562.5</v>
      </c>
      <c r="H587" s="7">
        <f>IFERROR((E587-D587)*F587,E587*F587)</f>
        <v>0</v>
      </c>
      <c r="I587" s="37">
        <f>+H587/G587</f>
        <v>0</v>
      </c>
    </row>
    <row r="588" spans="1:9" ht="15" thickBot="1" x14ac:dyDescent="0.35">
      <c r="A588" s="3">
        <v>92204001</v>
      </c>
      <c r="B588" s="3" t="s">
        <v>967</v>
      </c>
      <c r="C588" s="3" t="s">
        <v>41</v>
      </c>
      <c r="D588" s="34">
        <f>IFERROR(VLOOKUP(A588,'Price Changes'!$C$2:$G$5859,5,FALSE),E588)</f>
        <v>221</v>
      </c>
      <c r="E588" s="8">
        <v>221</v>
      </c>
      <c r="F588" s="10">
        <v>69</v>
      </c>
      <c r="G588" s="11">
        <v>15249</v>
      </c>
      <c r="H588" s="7">
        <f>IFERROR((E588-D588)*F588,E588*F588)</f>
        <v>0</v>
      </c>
      <c r="I588" s="37">
        <f>+H588/G588</f>
        <v>0</v>
      </c>
    </row>
    <row r="589" spans="1:9" ht="15" thickBot="1" x14ac:dyDescent="0.35">
      <c r="A589" s="3">
        <v>92210028</v>
      </c>
      <c r="B589" s="3" t="s">
        <v>973</v>
      </c>
      <c r="C589" s="3" t="s">
        <v>41</v>
      </c>
      <c r="D589" s="34">
        <f>IFERROR(VLOOKUP(A589,'Price Changes'!$C$2:$G$5859,5,FALSE),E589)</f>
        <v>42.5</v>
      </c>
      <c r="E589" s="7">
        <v>43</v>
      </c>
      <c r="F589" s="5">
        <v>2</v>
      </c>
      <c r="G589" s="6">
        <v>86</v>
      </c>
      <c r="H589" s="7">
        <f>IFERROR((E589-D589)*F589,E589*F589)</f>
        <v>1</v>
      </c>
      <c r="I589" s="37">
        <f>+H589/G589</f>
        <v>1.1627906976744186E-2</v>
      </c>
    </row>
    <row r="590" spans="1:9" ht="15" thickBot="1" x14ac:dyDescent="0.35">
      <c r="A590" s="3">
        <v>92210037</v>
      </c>
      <c r="B590" s="3" t="s">
        <v>977</v>
      </c>
      <c r="C590" s="3" t="s">
        <v>41</v>
      </c>
      <c r="D590" s="34">
        <f>IFERROR(VLOOKUP(A590,'Price Changes'!$C$2:$G$5859,5,FALSE),E590)</f>
        <v>9</v>
      </c>
      <c r="E590" s="8">
        <v>8</v>
      </c>
      <c r="F590" s="10">
        <v>12</v>
      </c>
      <c r="G590" s="11">
        <v>102</v>
      </c>
      <c r="H590" s="7">
        <f>IFERROR((E590-D590)*F590,E590*F590)</f>
        <v>-12</v>
      </c>
      <c r="I590" s="37">
        <f>+H590/G590</f>
        <v>-0.11764705882352941</v>
      </c>
    </row>
    <row r="591" spans="1:9" ht="15" thickBot="1" x14ac:dyDescent="0.35">
      <c r="A591" s="3">
        <v>92210039</v>
      </c>
      <c r="B591" s="3" t="s">
        <v>978</v>
      </c>
      <c r="C591" s="3" t="s">
        <v>41</v>
      </c>
      <c r="D591" s="34">
        <f>IFERROR(VLOOKUP(A591,'Price Changes'!$C$2:$G$5859,5,FALSE),E591)</f>
        <v>8</v>
      </c>
      <c r="E591" s="8">
        <v>8</v>
      </c>
      <c r="F591" s="10">
        <v>518</v>
      </c>
      <c r="G591" s="11">
        <v>4144</v>
      </c>
      <c r="H591" s="7">
        <f>IFERROR((E591-D591)*F591,E591*F591)</f>
        <v>0</v>
      </c>
      <c r="I591" s="37">
        <f>+H591/G591</f>
        <v>0</v>
      </c>
    </row>
    <row r="592" spans="1:9" ht="15" thickBot="1" x14ac:dyDescent="0.35">
      <c r="A592" s="3">
        <v>92210047</v>
      </c>
      <c r="B592" s="3" t="s">
        <v>980</v>
      </c>
      <c r="C592" s="3" t="s">
        <v>41</v>
      </c>
      <c r="D592" s="34">
        <f>IFERROR(VLOOKUP(A592,'Price Changes'!$C$2:$G$5859,5,FALSE),E592)</f>
        <v>36.5</v>
      </c>
      <c r="E592" s="8">
        <v>39</v>
      </c>
      <c r="F592" s="10">
        <v>163</v>
      </c>
      <c r="G592" s="11">
        <v>6357</v>
      </c>
      <c r="H592" s="7">
        <f>IFERROR((E592-D592)*F592,E592*F592)</f>
        <v>407.5</v>
      </c>
      <c r="I592" s="37">
        <f>+H592/G592</f>
        <v>6.4102564102564097E-2</v>
      </c>
    </row>
    <row r="593" spans="1:9" ht="15" thickBot="1" x14ac:dyDescent="0.35">
      <c r="A593" s="3">
        <v>92210057</v>
      </c>
      <c r="B593" s="3" t="s">
        <v>985</v>
      </c>
      <c r="C593" s="3" t="s">
        <v>41</v>
      </c>
      <c r="D593" s="34">
        <f>IFERROR(VLOOKUP(A593,'Price Changes'!$C$2:$G$5859,5,FALSE),E593)</f>
        <v>8</v>
      </c>
      <c r="E593" s="8">
        <v>8</v>
      </c>
      <c r="F593" s="10">
        <v>1</v>
      </c>
      <c r="G593" s="11">
        <v>8</v>
      </c>
      <c r="H593" s="7">
        <f>IFERROR((E593-D593)*F593,E593*F593)</f>
        <v>0</v>
      </c>
      <c r="I593" s="37">
        <f>+H593/G593</f>
        <v>0</v>
      </c>
    </row>
    <row r="594" spans="1:9" ht="15" thickBot="1" x14ac:dyDescent="0.35">
      <c r="A594" s="3">
        <v>92210065</v>
      </c>
      <c r="B594" s="3" t="s">
        <v>847</v>
      </c>
      <c r="C594" s="3" t="s">
        <v>41</v>
      </c>
      <c r="D594" s="34">
        <f>IFERROR(VLOOKUP(A594,'Price Changes'!$C$2:$G$5859,5,FALSE),E594)</f>
        <v>8</v>
      </c>
      <c r="E594" s="8">
        <v>8</v>
      </c>
      <c r="F594" s="10">
        <v>74</v>
      </c>
      <c r="G594" s="11">
        <v>592</v>
      </c>
      <c r="H594" s="7">
        <f>IFERROR((E594-D594)*F594,E594*F594)</f>
        <v>0</v>
      </c>
      <c r="I594" s="37">
        <f>+H594/G594</f>
        <v>0</v>
      </c>
    </row>
    <row r="595" spans="1:9" ht="15" thickBot="1" x14ac:dyDescent="0.35">
      <c r="A595" s="3">
        <v>92210081</v>
      </c>
      <c r="B595" s="3" t="s">
        <v>991</v>
      </c>
      <c r="C595" s="3" t="s">
        <v>41</v>
      </c>
      <c r="D595" s="34">
        <f>IFERROR(VLOOKUP(A595,'Price Changes'!$C$2:$G$5859,5,FALSE),E595)</f>
        <v>8</v>
      </c>
      <c r="E595" s="8">
        <v>8</v>
      </c>
      <c r="F595" s="10">
        <v>5</v>
      </c>
      <c r="G595" s="11">
        <v>40</v>
      </c>
      <c r="H595" s="7">
        <f>IFERROR((E595-D595)*F595,E595*F595)</f>
        <v>0</v>
      </c>
      <c r="I595" s="37">
        <f>+H595/G595</f>
        <v>0</v>
      </c>
    </row>
    <row r="596" spans="1:9" ht="15" thickBot="1" x14ac:dyDescent="0.35">
      <c r="A596" s="3">
        <v>92210130</v>
      </c>
      <c r="B596" s="3" t="s">
        <v>999</v>
      </c>
      <c r="C596" s="3" t="s">
        <v>41</v>
      </c>
      <c r="D596" s="34">
        <f>IFERROR(VLOOKUP(A596,'Price Changes'!$C$2:$G$5859,5,FALSE),E596)</f>
        <v>8</v>
      </c>
      <c r="E596" s="7">
        <v>8</v>
      </c>
      <c r="F596" s="5">
        <v>4</v>
      </c>
      <c r="G596" s="6">
        <v>32</v>
      </c>
      <c r="H596" s="7">
        <f>IFERROR((E596-D596)*F596,E596*F596)</f>
        <v>0</v>
      </c>
      <c r="I596" s="37">
        <f>+H596/G596</f>
        <v>0</v>
      </c>
    </row>
    <row r="597" spans="1:9" ht="15" thickBot="1" x14ac:dyDescent="0.35">
      <c r="A597" s="3">
        <v>92210139</v>
      </c>
      <c r="B597" s="3" t="s">
        <v>1000</v>
      </c>
      <c r="C597" s="3" t="s">
        <v>41</v>
      </c>
      <c r="D597" s="34">
        <f>IFERROR(VLOOKUP(A597,'Price Changes'!$C$2:$G$5859,5,FALSE),E597)</f>
        <v>41</v>
      </c>
      <c r="E597" s="8">
        <v>40</v>
      </c>
      <c r="F597" s="10">
        <v>2</v>
      </c>
      <c r="G597" s="11">
        <v>110</v>
      </c>
      <c r="H597" s="7">
        <f>IFERROR((E597-D597)*F597,E597*F597)</f>
        <v>-2</v>
      </c>
      <c r="I597" s="37">
        <f>+H597/G597</f>
        <v>-1.8181818181818181E-2</v>
      </c>
    </row>
    <row r="598" spans="1:9" ht="15" thickBot="1" x14ac:dyDescent="0.35">
      <c r="A598" s="3">
        <v>92210140</v>
      </c>
      <c r="B598" s="3" t="s">
        <v>1001</v>
      </c>
      <c r="C598" s="3" t="s">
        <v>41</v>
      </c>
      <c r="D598" s="34">
        <f>IFERROR(VLOOKUP(A598,'Price Changes'!$C$2:$G$5859,5,FALSE),E598)</f>
        <v>92.5</v>
      </c>
      <c r="E598" s="7">
        <v>89.5</v>
      </c>
      <c r="F598" s="5">
        <v>146</v>
      </c>
      <c r="G598" s="6">
        <v>13133.5</v>
      </c>
      <c r="H598" s="7">
        <f>IFERROR((E598-D598)*F598,E598*F598)</f>
        <v>-438</v>
      </c>
      <c r="I598" s="37">
        <f>+H598/G598</f>
        <v>-3.3349830585906272E-2</v>
      </c>
    </row>
    <row r="599" spans="1:9" ht="15" thickBot="1" x14ac:dyDescent="0.35">
      <c r="A599" s="3">
        <v>92210142</v>
      </c>
      <c r="B599" s="3" t="s">
        <v>1002</v>
      </c>
      <c r="C599" s="3" t="s">
        <v>41</v>
      </c>
      <c r="D599" s="34">
        <f>IFERROR(VLOOKUP(A599,'Price Changes'!$C$2:$G$5859,5,FALSE),E599)</f>
        <v>8</v>
      </c>
      <c r="E599" s="7">
        <v>8</v>
      </c>
      <c r="F599" s="5">
        <v>280</v>
      </c>
      <c r="G599" s="6">
        <v>2240</v>
      </c>
      <c r="H599" s="7">
        <f>IFERROR((E599-D599)*F599,E599*F599)</f>
        <v>0</v>
      </c>
      <c r="I599" s="37">
        <f>+H599/G599</f>
        <v>0</v>
      </c>
    </row>
    <row r="600" spans="1:9" ht="15" thickBot="1" x14ac:dyDescent="0.35">
      <c r="A600" s="3">
        <v>92210147</v>
      </c>
      <c r="B600" s="3" t="s">
        <v>1003</v>
      </c>
      <c r="C600" s="3" t="s">
        <v>41</v>
      </c>
      <c r="D600" s="34">
        <f>IFERROR(VLOOKUP(A600,'Price Changes'!$C$2:$G$5859,5,FALSE),E600)</f>
        <v>8</v>
      </c>
      <c r="E600" s="8">
        <v>8</v>
      </c>
      <c r="F600" s="10">
        <v>302</v>
      </c>
      <c r="G600" s="11">
        <v>2416</v>
      </c>
      <c r="H600" s="7">
        <f>IFERROR((E600-D600)*F600,E600*F600)</f>
        <v>0</v>
      </c>
      <c r="I600" s="37">
        <f>+H600/G600</f>
        <v>0</v>
      </c>
    </row>
    <row r="601" spans="1:9" ht="15" thickBot="1" x14ac:dyDescent="0.35">
      <c r="A601" s="3">
        <v>92210150</v>
      </c>
      <c r="B601" s="3" t="s">
        <v>908</v>
      </c>
      <c r="C601" s="3" t="s">
        <v>41</v>
      </c>
      <c r="D601" s="34">
        <f>IFERROR(VLOOKUP(A601,'Price Changes'!$C$2:$G$5859,5,FALSE),E601)</f>
        <v>8</v>
      </c>
      <c r="E601" s="7">
        <v>8</v>
      </c>
      <c r="F601" s="5">
        <v>493</v>
      </c>
      <c r="G601" s="6">
        <v>3944</v>
      </c>
      <c r="H601" s="7">
        <f>IFERROR((E601-D601)*F601,E601*F601)</f>
        <v>0</v>
      </c>
      <c r="I601" s="37">
        <f>+H601/G601</f>
        <v>0</v>
      </c>
    </row>
    <row r="602" spans="1:9" ht="15" thickBot="1" x14ac:dyDescent="0.35">
      <c r="A602" s="3">
        <v>92210158</v>
      </c>
      <c r="B602" s="3" t="s">
        <v>1005</v>
      </c>
      <c r="C602" s="3" t="s">
        <v>41</v>
      </c>
      <c r="D602" s="34">
        <f>IFERROR(VLOOKUP(A602,'Price Changes'!$C$2:$G$5859,5,FALSE),E602)</f>
        <v>8</v>
      </c>
      <c r="E602" s="7">
        <v>8</v>
      </c>
      <c r="F602" s="5">
        <v>122</v>
      </c>
      <c r="G602" s="6">
        <v>976</v>
      </c>
      <c r="H602" s="7">
        <f>IFERROR((E602-D602)*F602,E602*F602)</f>
        <v>0</v>
      </c>
      <c r="I602" s="37">
        <f>+H602/G602</f>
        <v>0</v>
      </c>
    </row>
    <row r="603" spans="1:9" ht="15" thickBot="1" x14ac:dyDescent="0.35">
      <c r="A603" s="3">
        <v>92210172</v>
      </c>
      <c r="B603" s="3" t="s">
        <v>1006</v>
      </c>
      <c r="C603" s="3" t="s">
        <v>41</v>
      </c>
      <c r="D603" s="34">
        <f>IFERROR(VLOOKUP(A603,'Price Changes'!$C$2:$G$5859,5,FALSE),E603)</f>
        <v>31.5</v>
      </c>
      <c r="E603" s="7">
        <v>32.5</v>
      </c>
      <c r="F603" s="5">
        <v>159</v>
      </c>
      <c r="G603" s="6">
        <v>5154.5</v>
      </c>
      <c r="H603" s="7">
        <f>IFERROR((E603-D603)*F603,E603*F603)</f>
        <v>159</v>
      </c>
      <c r="I603" s="37">
        <f>+H603/G603</f>
        <v>3.084683286448734E-2</v>
      </c>
    </row>
    <row r="604" spans="1:9" ht="15" thickBot="1" x14ac:dyDescent="0.35">
      <c r="A604" s="3">
        <v>92210186</v>
      </c>
      <c r="B604" s="3" t="s">
        <v>958</v>
      </c>
      <c r="C604" s="3" t="s">
        <v>41</v>
      </c>
      <c r="D604" s="34">
        <f>IFERROR(VLOOKUP(A604,'Price Changes'!$C$2:$G$5859,5,FALSE),E604)</f>
        <v>8</v>
      </c>
      <c r="E604" s="7">
        <v>8</v>
      </c>
      <c r="F604" s="5">
        <v>835</v>
      </c>
      <c r="G604" s="6">
        <v>6680</v>
      </c>
      <c r="H604" s="7">
        <f>IFERROR((E604-D604)*F604,E604*F604)</f>
        <v>0</v>
      </c>
      <c r="I604" s="37">
        <f>+H604/G604</f>
        <v>0</v>
      </c>
    </row>
    <row r="605" spans="1:9" ht="15" thickBot="1" x14ac:dyDescent="0.35">
      <c r="A605" s="3">
        <v>92210195</v>
      </c>
      <c r="B605" s="3" t="s">
        <v>931</v>
      </c>
      <c r="C605" s="3" t="s">
        <v>41</v>
      </c>
      <c r="D605" s="34">
        <f>IFERROR(VLOOKUP(A605,'Price Changes'!$C$2:$G$5859,5,FALSE),E605)</f>
        <v>14</v>
      </c>
      <c r="E605" s="8">
        <v>13.5</v>
      </c>
      <c r="F605" s="10">
        <v>3</v>
      </c>
      <c r="G605" s="11">
        <v>42</v>
      </c>
      <c r="H605" s="7">
        <f>IFERROR((E605-D605)*F605,E605*F605)</f>
        <v>-1.5</v>
      </c>
      <c r="I605" s="37">
        <f>+H605/G605</f>
        <v>-3.5714285714285712E-2</v>
      </c>
    </row>
    <row r="606" spans="1:9" ht="15" thickBot="1" x14ac:dyDescent="0.35">
      <c r="A606" s="3">
        <v>92210202</v>
      </c>
      <c r="B606" s="3" t="s">
        <v>994</v>
      </c>
      <c r="C606" s="3" t="s">
        <v>41</v>
      </c>
      <c r="D606" s="34">
        <f>IFERROR(VLOOKUP(A606,'Price Changes'!$C$2:$G$5859,5,FALSE),E606)</f>
        <v>8</v>
      </c>
      <c r="E606" s="7">
        <v>8</v>
      </c>
      <c r="F606" s="5">
        <v>5</v>
      </c>
      <c r="G606" s="6">
        <v>40</v>
      </c>
      <c r="H606" s="7">
        <f>IFERROR((E606-D606)*F606,E606*F606)</f>
        <v>0</v>
      </c>
      <c r="I606" s="37">
        <f>+H606/G606</f>
        <v>0</v>
      </c>
    </row>
    <row r="607" spans="1:9" ht="15" thickBot="1" x14ac:dyDescent="0.35">
      <c r="A607" s="3">
        <v>92210205</v>
      </c>
      <c r="B607" s="3" t="s">
        <v>976</v>
      </c>
      <c r="C607" s="3" t="s">
        <v>41</v>
      </c>
      <c r="D607" s="34">
        <f>IFERROR(VLOOKUP(A607,'Price Changes'!$C$2:$G$5859,5,FALSE),E607)</f>
        <v>8</v>
      </c>
      <c r="E607" s="8">
        <v>8</v>
      </c>
      <c r="F607" s="10">
        <v>506</v>
      </c>
      <c r="G607" s="11">
        <v>4048</v>
      </c>
      <c r="H607" s="7">
        <f>IFERROR((E607-D607)*F607,E607*F607)</f>
        <v>0</v>
      </c>
      <c r="I607" s="37">
        <f>+H607/G607</f>
        <v>0</v>
      </c>
    </row>
    <row r="608" spans="1:9" ht="15" thickBot="1" x14ac:dyDescent="0.35">
      <c r="A608" s="3">
        <v>92210209</v>
      </c>
      <c r="B608" s="3" t="s">
        <v>1010</v>
      </c>
      <c r="C608" s="3" t="s">
        <v>41</v>
      </c>
      <c r="D608" s="34">
        <f>IFERROR(VLOOKUP(A608,'Price Changes'!$C$2:$G$5859,5,FALSE),E608)</f>
        <v>19</v>
      </c>
      <c r="E608" s="8">
        <v>18</v>
      </c>
      <c r="F608" s="10">
        <v>43</v>
      </c>
      <c r="G608" s="11">
        <v>783</v>
      </c>
      <c r="H608" s="7">
        <f>IFERROR((E608-D608)*F608,E608*F608)</f>
        <v>-43</v>
      </c>
      <c r="I608" s="37">
        <f>+H608/G608</f>
        <v>-5.4916985951468711E-2</v>
      </c>
    </row>
    <row r="609" spans="1:9" ht="15" thickBot="1" x14ac:dyDescent="0.35">
      <c r="A609" s="3">
        <v>92210223</v>
      </c>
      <c r="B609" s="3" t="s">
        <v>1014</v>
      </c>
      <c r="C609" s="3" t="s">
        <v>41</v>
      </c>
      <c r="D609" s="34">
        <f>IFERROR(VLOOKUP(A609,'Price Changes'!$C$2:$G$5859,5,FALSE),E609)</f>
        <v>20</v>
      </c>
      <c r="E609" s="8">
        <v>19</v>
      </c>
      <c r="F609" s="10">
        <v>4</v>
      </c>
      <c r="G609" s="11">
        <v>77</v>
      </c>
      <c r="H609" s="7">
        <f>IFERROR((E609-D609)*F609,E609*F609)</f>
        <v>-4</v>
      </c>
      <c r="I609" s="37">
        <f>+H609/G609</f>
        <v>-5.1948051948051951E-2</v>
      </c>
    </row>
    <row r="610" spans="1:9" ht="15" thickBot="1" x14ac:dyDescent="0.35">
      <c r="A610" s="3">
        <v>92210241</v>
      </c>
      <c r="B610" s="3" t="s">
        <v>1016</v>
      </c>
      <c r="C610" s="3" t="s">
        <v>41</v>
      </c>
      <c r="D610" s="34">
        <f>IFERROR(VLOOKUP(A610,'Price Changes'!$C$2:$G$5859,5,FALSE),E610)</f>
        <v>8</v>
      </c>
      <c r="E610" s="8">
        <v>8</v>
      </c>
      <c r="F610" s="10">
        <v>12</v>
      </c>
      <c r="G610" s="11">
        <v>96</v>
      </c>
      <c r="H610" s="7">
        <f>IFERROR((E610-D610)*F610,E610*F610)</f>
        <v>0</v>
      </c>
      <c r="I610" s="37">
        <f>+H610/G610</f>
        <v>0</v>
      </c>
    </row>
    <row r="611" spans="1:9" ht="15" thickBot="1" x14ac:dyDescent="0.35">
      <c r="A611" s="3">
        <v>92210242</v>
      </c>
      <c r="B611" s="3" t="s">
        <v>886</v>
      </c>
      <c r="C611" s="3" t="s">
        <v>41</v>
      </c>
      <c r="D611" s="34">
        <f>IFERROR(VLOOKUP(A611,'Price Changes'!$C$2:$G$5859,5,FALSE),E611)</f>
        <v>8</v>
      </c>
      <c r="E611" s="7">
        <v>8</v>
      </c>
      <c r="F611" s="5">
        <v>569</v>
      </c>
      <c r="G611" s="6">
        <v>4552</v>
      </c>
      <c r="H611" s="7">
        <f>IFERROR((E611-D611)*F611,E611*F611)</f>
        <v>0</v>
      </c>
      <c r="I611" s="37">
        <f>+H611/G611</f>
        <v>0</v>
      </c>
    </row>
    <row r="612" spans="1:9" ht="15" thickBot="1" x14ac:dyDescent="0.35">
      <c r="A612" s="3">
        <v>92210243</v>
      </c>
      <c r="B612" s="3" t="s">
        <v>849</v>
      </c>
      <c r="C612" s="3" t="s">
        <v>41</v>
      </c>
      <c r="D612" s="34">
        <f>IFERROR(VLOOKUP(A612,'Price Changes'!$C$2:$G$5859,5,FALSE),E612)</f>
        <v>8</v>
      </c>
      <c r="E612" s="8">
        <v>8</v>
      </c>
      <c r="F612" s="10">
        <v>1202</v>
      </c>
      <c r="G612" s="11">
        <v>9616</v>
      </c>
      <c r="H612" s="7">
        <f>IFERROR((E612-D612)*F612,E612*F612)</f>
        <v>0</v>
      </c>
      <c r="I612" s="37">
        <f>+H612/G612</f>
        <v>0</v>
      </c>
    </row>
    <row r="613" spans="1:9" ht="15" thickBot="1" x14ac:dyDescent="0.35">
      <c r="A613" s="3">
        <v>92210258</v>
      </c>
      <c r="B613" s="3" t="s">
        <v>1019</v>
      </c>
      <c r="C613" s="3" t="s">
        <v>41</v>
      </c>
      <c r="D613" s="34">
        <f>IFERROR(VLOOKUP(A613,'Price Changes'!$C$2:$G$5859,5,FALSE),E613)</f>
        <v>8</v>
      </c>
      <c r="E613" s="7">
        <v>8</v>
      </c>
      <c r="F613" s="5">
        <v>164</v>
      </c>
      <c r="G613" s="6">
        <v>1312</v>
      </c>
      <c r="H613" s="7">
        <f>IFERROR((E613-D613)*F613,E613*F613)</f>
        <v>0</v>
      </c>
      <c r="I613" s="37">
        <f>+H613/G613</f>
        <v>0</v>
      </c>
    </row>
    <row r="614" spans="1:9" ht="15" thickBot="1" x14ac:dyDescent="0.35">
      <c r="A614" s="3">
        <v>92210271</v>
      </c>
      <c r="B614" s="3" t="s">
        <v>934</v>
      </c>
      <c r="C614" s="3" t="s">
        <v>41</v>
      </c>
      <c r="D614" s="34">
        <f>IFERROR(VLOOKUP(A614,'Price Changes'!$C$2:$G$5859,5,FALSE),E614)</f>
        <v>8</v>
      </c>
      <c r="E614" s="8">
        <v>8</v>
      </c>
      <c r="F614" s="10">
        <v>48</v>
      </c>
      <c r="G614" s="11">
        <v>384</v>
      </c>
      <c r="H614" s="7">
        <f>IFERROR((E614-D614)*F614,E614*F614)</f>
        <v>0</v>
      </c>
      <c r="I614" s="37">
        <f>+H614/G614</f>
        <v>0</v>
      </c>
    </row>
    <row r="615" spans="1:9" ht="15" thickBot="1" x14ac:dyDescent="0.35">
      <c r="A615" s="3">
        <v>92210272</v>
      </c>
      <c r="B615" s="3" t="s">
        <v>1022</v>
      </c>
      <c r="C615" s="3" t="s">
        <v>41</v>
      </c>
      <c r="D615" s="34">
        <f>IFERROR(VLOOKUP(A615,'Price Changes'!$C$2:$G$5859,5,FALSE),E615)</f>
        <v>8</v>
      </c>
      <c r="E615" s="7">
        <v>8</v>
      </c>
      <c r="F615" s="5">
        <v>607</v>
      </c>
      <c r="G615" s="6">
        <v>4856</v>
      </c>
      <c r="H615" s="7">
        <f>IFERROR((E615-D615)*F615,E615*F615)</f>
        <v>0</v>
      </c>
      <c r="I615" s="37">
        <f>+H615/G615</f>
        <v>0</v>
      </c>
    </row>
    <row r="616" spans="1:9" ht="15" thickBot="1" x14ac:dyDescent="0.35">
      <c r="A616" s="3">
        <v>92210273</v>
      </c>
      <c r="B616" s="3" t="s">
        <v>898</v>
      </c>
      <c r="C616" s="3" t="s">
        <v>41</v>
      </c>
      <c r="D616" s="34">
        <f>IFERROR(VLOOKUP(A616,'Price Changes'!$C$2:$G$5859,5,FALSE),E616)</f>
        <v>15.5</v>
      </c>
      <c r="E616" s="8">
        <v>16</v>
      </c>
      <c r="F616" s="10">
        <v>153</v>
      </c>
      <c r="G616" s="11">
        <v>2439</v>
      </c>
      <c r="H616" s="7">
        <f>IFERROR((E616-D616)*F616,E616*F616)</f>
        <v>76.5</v>
      </c>
      <c r="I616" s="37">
        <f>+H616/G616</f>
        <v>3.136531365313653E-2</v>
      </c>
    </row>
    <row r="617" spans="1:9" ht="15" thickBot="1" x14ac:dyDescent="0.35">
      <c r="A617" s="3">
        <v>92210281</v>
      </c>
      <c r="B617" s="3" t="s">
        <v>1023</v>
      </c>
      <c r="C617" s="3" t="s">
        <v>41</v>
      </c>
      <c r="D617" s="34">
        <f>IFERROR(VLOOKUP(A617,'Price Changes'!$C$2:$G$5859,5,FALSE),E617)</f>
        <v>18.5</v>
      </c>
      <c r="E617" s="8">
        <v>19</v>
      </c>
      <c r="F617" s="10">
        <v>1</v>
      </c>
      <c r="G617" s="11">
        <v>19.5</v>
      </c>
      <c r="H617" s="7">
        <f>IFERROR((E617-D617)*F617,E617*F617)</f>
        <v>0.5</v>
      </c>
      <c r="I617" s="37">
        <f>+H617/G617</f>
        <v>2.564102564102564E-2</v>
      </c>
    </row>
    <row r="618" spans="1:9" ht="15" thickBot="1" x14ac:dyDescent="0.35">
      <c r="A618" s="3">
        <v>92210289</v>
      </c>
      <c r="B618" s="3" t="s">
        <v>982</v>
      </c>
      <c r="C618" s="3" t="s">
        <v>41</v>
      </c>
      <c r="D618" s="34">
        <f>IFERROR(VLOOKUP(A618,'Price Changes'!$C$2:$G$5859,5,FALSE),E618)</f>
        <v>8</v>
      </c>
      <c r="E618" s="8">
        <v>8</v>
      </c>
      <c r="F618" s="10">
        <v>31</v>
      </c>
      <c r="G618" s="11">
        <v>248</v>
      </c>
      <c r="H618" s="7">
        <f>IFERROR((E618-D618)*F618,E618*F618)</f>
        <v>0</v>
      </c>
      <c r="I618" s="37">
        <f>+H618/G618</f>
        <v>0</v>
      </c>
    </row>
    <row r="619" spans="1:9" ht="15" thickBot="1" x14ac:dyDescent="0.35">
      <c r="A619" s="3">
        <v>92210318</v>
      </c>
      <c r="B619" s="3" t="s">
        <v>1027</v>
      </c>
      <c r="C619" s="3" t="s">
        <v>41</v>
      </c>
      <c r="D619" s="34">
        <f>IFERROR(VLOOKUP(A619,'Price Changes'!$C$2:$G$5859,5,FALSE),E619)</f>
        <v>28.5</v>
      </c>
      <c r="E619" s="7">
        <v>28</v>
      </c>
      <c r="F619" s="5">
        <v>7</v>
      </c>
      <c r="G619" s="6">
        <v>199</v>
      </c>
      <c r="H619" s="7">
        <f>IFERROR((E619-D619)*F619,E619*F619)</f>
        <v>-3.5</v>
      </c>
      <c r="I619" s="37">
        <f>+H619/G619</f>
        <v>-1.7587939698492462E-2</v>
      </c>
    </row>
    <row r="620" spans="1:9" ht="15" thickBot="1" x14ac:dyDescent="0.35">
      <c r="A620" s="3">
        <v>92210324</v>
      </c>
      <c r="B620" s="3" t="s">
        <v>1029</v>
      </c>
      <c r="C620" s="3" t="s">
        <v>41</v>
      </c>
      <c r="D620" s="34">
        <f>IFERROR(VLOOKUP(A620,'Price Changes'!$C$2:$G$5859,5,FALSE),E620)</f>
        <v>25</v>
      </c>
      <c r="E620" s="7">
        <v>25</v>
      </c>
      <c r="F620" s="5">
        <v>8</v>
      </c>
      <c r="G620" s="6">
        <v>200</v>
      </c>
      <c r="H620" s="7">
        <f>IFERROR((E620-D620)*F620,E620*F620)</f>
        <v>0</v>
      </c>
      <c r="I620" s="37">
        <f>+H620/G620</f>
        <v>0</v>
      </c>
    </row>
    <row r="621" spans="1:9" ht="15" thickBot="1" x14ac:dyDescent="0.35">
      <c r="A621" s="3">
        <v>92210329</v>
      </c>
      <c r="B621" s="3" t="s">
        <v>858</v>
      </c>
      <c r="C621" s="3" t="s">
        <v>41</v>
      </c>
      <c r="D621" s="34">
        <f>IFERROR(VLOOKUP(A621,'Price Changes'!$C$2:$G$5859,5,FALSE),E621)</f>
        <v>21</v>
      </c>
      <c r="E621" s="8">
        <v>20</v>
      </c>
      <c r="F621" s="10">
        <v>10</v>
      </c>
      <c r="G621" s="11">
        <v>200</v>
      </c>
      <c r="H621" s="7">
        <f>IFERROR((E621-D621)*F621,E621*F621)</f>
        <v>-10</v>
      </c>
      <c r="I621" s="37">
        <f>+H621/G621</f>
        <v>-0.05</v>
      </c>
    </row>
    <row r="622" spans="1:9" ht="15" thickBot="1" x14ac:dyDescent="0.35">
      <c r="A622" s="3">
        <v>92210331</v>
      </c>
      <c r="B622" s="3" t="s">
        <v>1030</v>
      </c>
      <c r="C622" s="3" t="s">
        <v>41</v>
      </c>
      <c r="D622" s="34">
        <f>IFERROR(VLOOKUP(A622,'Price Changes'!$C$2:$G$5859,5,FALSE),E622)</f>
        <v>12</v>
      </c>
      <c r="E622" s="8">
        <v>11.5</v>
      </c>
      <c r="F622" s="10">
        <v>168</v>
      </c>
      <c r="G622" s="11">
        <v>2055</v>
      </c>
      <c r="H622" s="7">
        <f>IFERROR((E622-D622)*F622,E622*F622)</f>
        <v>-84</v>
      </c>
      <c r="I622" s="37">
        <f>+H622/G622</f>
        <v>-4.0875912408759124E-2</v>
      </c>
    </row>
    <row r="623" spans="1:9" ht="15" thickBot="1" x14ac:dyDescent="0.35">
      <c r="A623" s="3">
        <v>92210338</v>
      </c>
      <c r="B623" s="3" t="s">
        <v>988</v>
      </c>
      <c r="C623" s="3" t="s">
        <v>41</v>
      </c>
      <c r="D623" s="34">
        <f>IFERROR(VLOOKUP(A623,'Price Changes'!$C$2:$G$5859,5,FALSE),E623)</f>
        <v>8</v>
      </c>
      <c r="E623" s="7">
        <v>8</v>
      </c>
      <c r="F623" s="5">
        <v>430</v>
      </c>
      <c r="G623" s="6">
        <v>3440</v>
      </c>
      <c r="H623" s="7">
        <f>IFERROR((E623-D623)*F623,E623*F623)</f>
        <v>0</v>
      </c>
      <c r="I623" s="37">
        <f>+H623/G623</f>
        <v>0</v>
      </c>
    </row>
    <row r="624" spans="1:9" ht="15" thickBot="1" x14ac:dyDescent="0.35">
      <c r="A624" s="3">
        <v>92210340</v>
      </c>
      <c r="B624" s="3" t="s">
        <v>968</v>
      </c>
      <c r="C624" s="3" t="s">
        <v>41</v>
      </c>
      <c r="D624" s="34">
        <f>IFERROR(VLOOKUP(A624,'Price Changes'!$C$2:$G$5859,5,FALSE),E624)</f>
        <v>8</v>
      </c>
      <c r="E624" s="7">
        <v>8</v>
      </c>
      <c r="F624" s="5">
        <v>209</v>
      </c>
      <c r="G624" s="6">
        <v>1672</v>
      </c>
      <c r="H624" s="7">
        <f>IFERROR((E624-D624)*F624,E624*F624)</f>
        <v>0</v>
      </c>
      <c r="I624" s="37">
        <f>+H624/G624</f>
        <v>0</v>
      </c>
    </row>
    <row r="625" spans="1:9" ht="15" thickBot="1" x14ac:dyDescent="0.35">
      <c r="A625" s="3">
        <v>92210345</v>
      </c>
      <c r="B625" s="3" t="s">
        <v>1028</v>
      </c>
      <c r="C625" s="3" t="s">
        <v>41</v>
      </c>
      <c r="D625" s="34">
        <f>IFERROR(VLOOKUP(A625,'Price Changes'!$C$2:$G$5859,5,FALSE),E625)</f>
        <v>8</v>
      </c>
      <c r="E625" s="8">
        <v>8</v>
      </c>
      <c r="F625" s="10">
        <v>150</v>
      </c>
      <c r="G625" s="11">
        <v>1200</v>
      </c>
      <c r="H625" s="7">
        <f>IFERROR((E625-D625)*F625,E625*F625)</f>
        <v>0</v>
      </c>
      <c r="I625" s="37">
        <f>+H625/G625</f>
        <v>0</v>
      </c>
    </row>
    <row r="626" spans="1:9" ht="15" thickBot="1" x14ac:dyDescent="0.35">
      <c r="A626" s="3">
        <v>92210348</v>
      </c>
      <c r="B626" s="3" t="s">
        <v>1021</v>
      </c>
      <c r="C626" s="3" t="s">
        <v>41</v>
      </c>
      <c r="D626" s="34">
        <f>IFERROR(VLOOKUP(A626,'Price Changes'!$C$2:$G$5859,5,FALSE),E626)</f>
        <v>22</v>
      </c>
      <c r="E626" s="7">
        <v>21.5</v>
      </c>
      <c r="F626" s="5">
        <v>2</v>
      </c>
      <c r="G626" s="6">
        <v>43</v>
      </c>
      <c r="H626" s="7">
        <f>IFERROR((E626-D626)*F626,E626*F626)</f>
        <v>-1</v>
      </c>
      <c r="I626" s="37">
        <f>+H626/G626</f>
        <v>-2.3255813953488372E-2</v>
      </c>
    </row>
    <row r="627" spans="1:9" ht="15" thickBot="1" x14ac:dyDescent="0.35">
      <c r="A627" s="3">
        <v>92210353</v>
      </c>
      <c r="B627" s="3" t="s">
        <v>942</v>
      </c>
      <c r="C627" s="3" t="s">
        <v>41</v>
      </c>
      <c r="D627" s="34">
        <f>IFERROR(VLOOKUP(A627,'Price Changes'!$C$2:$G$5859,5,FALSE),E627)</f>
        <v>8</v>
      </c>
      <c r="E627" s="8">
        <v>8</v>
      </c>
      <c r="F627" s="10">
        <v>93</v>
      </c>
      <c r="G627" s="11">
        <v>744</v>
      </c>
      <c r="H627" s="7">
        <f>IFERROR((E627-D627)*F627,E627*F627)</f>
        <v>0</v>
      </c>
      <c r="I627" s="37">
        <f>+H627/G627</f>
        <v>0</v>
      </c>
    </row>
    <row r="628" spans="1:9" ht="15" thickBot="1" x14ac:dyDescent="0.35">
      <c r="A628" s="3">
        <v>92210373</v>
      </c>
      <c r="B628" s="3" t="s">
        <v>923</v>
      </c>
      <c r="C628" s="3" t="s">
        <v>41</v>
      </c>
      <c r="D628" s="34">
        <f>IFERROR(VLOOKUP(A628,'Price Changes'!$C$2:$G$5859,5,FALSE),E628)</f>
        <v>49.5</v>
      </c>
      <c r="E628" s="8">
        <v>43</v>
      </c>
      <c r="F628" s="10">
        <v>718</v>
      </c>
      <c r="G628" s="11">
        <v>36105</v>
      </c>
      <c r="H628" s="7">
        <f>IFERROR((E628-D628)*F628,E628*F628)</f>
        <v>-4667</v>
      </c>
      <c r="I628" s="37">
        <f>+H628/G628</f>
        <v>-0.1292618750865531</v>
      </c>
    </row>
    <row r="629" spans="1:9" ht="15" thickBot="1" x14ac:dyDescent="0.35">
      <c r="A629" s="3">
        <v>92210375</v>
      </c>
      <c r="B629" s="3" t="s">
        <v>843</v>
      </c>
      <c r="C629" s="3" t="s">
        <v>41</v>
      </c>
      <c r="D629" s="34">
        <f>IFERROR(VLOOKUP(A629,'Price Changes'!$C$2:$G$5859,5,FALSE),E629)</f>
        <v>8</v>
      </c>
      <c r="E629" s="8">
        <v>8</v>
      </c>
      <c r="F629" s="10">
        <v>114</v>
      </c>
      <c r="G629" s="11">
        <v>912</v>
      </c>
      <c r="H629" s="7">
        <f>IFERROR((E629-D629)*F629,E629*F629)</f>
        <v>0</v>
      </c>
      <c r="I629" s="37">
        <f>+H629/G629</f>
        <v>0</v>
      </c>
    </row>
    <row r="630" spans="1:9" ht="15" thickBot="1" x14ac:dyDescent="0.35">
      <c r="A630" s="3">
        <v>92210387</v>
      </c>
      <c r="B630" s="3" t="s">
        <v>1033</v>
      </c>
      <c r="C630" s="3" t="s">
        <v>41</v>
      </c>
      <c r="D630" s="34">
        <f>IFERROR(VLOOKUP(A630,'Price Changes'!$C$2:$G$5859,5,FALSE),E630)</f>
        <v>8</v>
      </c>
      <c r="E630" s="8">
        <v>8</v>
      </c>
      <c r="F630" s="10">
        <v>8</v>
      </c>
      <c r="G630" s="11">
        <v>64</v>
      </c>
      <c r="H630" s="7">
        <f>IFERROR((E630-D630)*F630,E630*F630)</f>
        <v>0</v>
      </c>
      <c r="I630" s="37">
        <f>+H630/G630</f>
        <v>0</v>
      </c>
    </row>
    <row r="631" spans="1:9" ht="15" thickBot="1" x14ac:dyDescent="0.35">
      <c r="A631" s="3">
        <v>92210391</v>
      </c>
      <c r="B631" s="3" t="s">
        <v>1034</v>
      </c>
      <c r="C631" s="3" t="s">
        <v>41</v>
      </c>
      <c r="D631" s="34">
        <f>IFERROR(VLOOKUP(A631,'Price Changes'!$C$2:$G$5859,5,FALSE),E631)</f>
        <v>18</v>
      </c>
      <c r="E631" s="8">
        <v>17.5</v>
      </c>
      <c r="F631" s="10">
        <v>11</v>
      </c>
      <c r="G631" s="11">
        <v>197.5</v>
      </c>
      <c r="H631" s="7">
        <f>IFERROR((E631-D631)*F631,E631*F631)</f>
        <v>-5.5</v>
      </c>
      <c r="I631" s="37">
        <f>+H631/G631</f>
        <v>-2.7848101265822784E-2</v>
      </c>
    </row>
    <row r="632" spans="1:9" ht="15" thickBot="1" x14ac:dyDescent="0.35">
      <c r="A632" s="3">
        <v>92210405</v>
      </c>
      <c r="B632" s="3" t="s">
        <v>1025</v>
      </c>
      <c r="C632" s="3" t="s">
        <v>45</v>
      </c>
      <c r="D632" s="34">
        <f>IFERROR(VLOOKUP(A632,'Price Changes'!$C$2:$G$5859,5,FALSE),E632)</f>
        <v>31.8</v>
      </c>
      <c r="E632" s="8">
        <v>25</v>
      </c>
      <c r="F632" s="10">
        <v>4504</v>
      </c>
      <c r="G632" s="11">
        <v>112600</v>
      </c>
      <c r="H632" s="7">
        <f>IFERROR((E632-D632)*F632,E632*F632)</f>
        <v>-30627.200000000004</v>
      </c>
      <c r="I632" s="37">
        <f>+H632/G632</f>
        <v>-0.27200000000000002</v>
      </c>
    </row>
    <row r="633" spans="1:9" ht="15" thickBot="1" x14ac:dyDescent="0.35">
      <c r="A633" s="3">
        <v>92210424</v>
      </c>
      <c r="B633" s="3" t="s">
        <v>1037</v>
      </c>
      <c r="C633" s="3" t="s">
        <v>41</v>
      </c>
      <c r="D633" s="34">
        <f>IFERROR(VLOOKUP(A633,'Price Changes'!$C$2:$G$5859,5,FALSE),E633)</f>
        <v>25</v>
      </c>
      <c r="E633" s="7">
        <v>25</v>
      </c>
      <c r="F633" s="5">
        <v>112</v>
      </c>
      <c r="G633" s="6">
        <v>2800</v>
      </c>
      <c r="H633" s="7">
        <f>IFERROR((E633-D633)*F633,E633*F633)</f>
        <v>0</v>
      </c>
      <c r="I633" s="37">
        <f>+H633/G633</f>
        <v>0</v>
      </c>
    </row>
    <row r="634" spans="1:9" ht="15" thickBot="1" x14ac:dyDescent="0.35">
      <c r="A634" s="3">
        <v>92210432</v>
      </c>
      <c r="B634" s="3" t="s">
        <v>1038</v>
      </c>
      <c r="C634" s="3" t="s">
        <v>41</v>
      </c>
      <c r="D634" s="34">
        <f>IFERROR(VLOOKUP(A634,'Price Changes'!$C$2:$G$5859,5,FALSE),E634)</f>
        <v>8</v>
      </c>
      <c r="E634" s="7">
        <v>8</v>
      </c>
      <c r="F634" s="5">
        <v>146</v>
      </c>
      <c r="G634" s="6">
        <v>1168</v>
      </c>
      <c r="H634" s="7">
        <f>IFERROR((E634-D634)*F634,E634*F634)</f>
        <v>0</v>
      </c>
      <c r="I634" s="37">
        <f>+H634/G634</f>
        <v>0</v>
      </c>
    </row>
    <row r="635" spans="1:9" ht="15" thickBot="1" x14ac:dyDescent="0.35">
      <c r="A635" s="3">
        <v>92210447</v>
      </c>
      <c r="B635" s="3" t="s">
        <v>1040</v>
      </c>
      <c r="C635" s="3" t="s">
        <v>41</v>
      </c>
      <c r="D635" s="34">
        <f>IFERROR(VLOOKUP(A635,'Price Changes'!$C$2:$G$5859,5,FALSE),E635)</f>
        <v>8</v>
      </c>
      <c r="E635" s="8">
        <v>8</v>
      </c>
      <c r="F635" s="10">
        <v>144</v>
      </c>
      <c r="G635" s="11">
        <v>1152</v>
      </c>
      <c r="H635" s="7">
        <f>IFERROR((E635-D635)*F635,E635*F635)</f>
        <v>0</v>
      </c>
      <c r="I635" s="37">
        <f>+H635/G635</f>
        <v>0</v>
      </c>
    </row>
    <row r="636" spans="1:9" ht="15" thickBot="1" x14ac:dyDescent="0.35">
      <c r="A636" s="3">
        <v>92210481</v>
      </c>
      <c r="B636" s="3" t="s">
        <v>1044</v>
      </c>
      <c r="C636" s="3" t="s">
        <v>41</v>
      </c>
      <c r="D636" s="34">
        <f>IFERROR(VLOOKUP(A636,'Price Changes'!$C$2:$G$5859,5,FALSE),E636)</f>
        <v>8</v>
      </c>
      <c r="E636" s="8">
        <v>8</v>
      </c>
      <c r="F636" s="10">
        <v>62</v>
      </c>
      <c r="G636" s="11">
        <v>496</v>
      </c>
      <c r="H636" s="7">
        <f>IFERROR((E636-D636)*F636,E636*F636)</f>
        <v>0</v>
      </c>
      <c r="I636" s="37">
        <f>+H636/G636</f>
        <v>0</v>
      </c>
    </row>
    <row r="637" spans="1:9" ht="15" thickBot="1" x14ac:dyDescent="0.35">
      <c r="A637" s="3">
        <v>92210484</v>
      </c>
      <c r="B637" s="3" t="s">
        <v>860</v>
      </c>
      <c r="C637" s="3" t="s">
        <v>41</v>
      </c>
      <c r="D637" s="34">
        <f>IFERROR(VLOOKUP(A637,'Price Changes'!$C$2:$G$5859,5,FALSE),E637)</f>
        <v>8</v>
      </c>
      <c r="E637" s="7">
        <v>8</v>
      </c>
      <c r="F637" s="5">
        <v>494</v>
      </c>
      <c r="G637" s="6">
        <v>3952</v>
      </c>
      <c r="H637" s="7">
        <f>IFERROR((E637-D637)*F637,E637*F637)</f>
        <v>0</v>
      </c>
      <c r="I637" s="37">
        <f>+H637/G637</f>
        <v>0</v>
      </c>
    </row>
    <row r="638" spans="1:9" ht="15" thickBot="1" x14ac:dyDescent="0.35">
      <c r="A638" s="3">
        <v>92210490</v>
      </c>
      <c r="B638" s="3" t="s">
        <v>1046</v>
      </c>
      <c r="C638" s="3" t="s">
        <v>41</v>
      </c>
      <c r="D638" s="34">
        <f>IFERROR(VLOOKUP(A638,'Price Changes'!$C$2:$G$5859,5,FALSE),E638)</f>
        <v>76</v>
      </c>
      <c r="E638" s="7">
        <v>76.5</v>
      </c>
      <c r="F638" s="5">
        <v>3</v>
      </c>
      <c r="G638" s="6">
        <v>229.5</v>
      </c>
      <c r="H638" s="7">
        <f>IFERROR((E638-D638)*F638,E638*F638)</f>
        <v>1.5</v>
      </c>
      <c r="I638" s="37">
        <f>+H638/G638</f>
        <v>6.5359477124183009E-3</v>
      </c>
    </row>
    <row r="639" spans="1:9" ht="15" thickBot="1" x14ac:dyDescent="0.35">
      <c r="A639" s="3">
        <v>92210510</v>
      </c>
      <c r="B639" s="3" t="s">
        <v>841</v>
      </c>
      <c r="C639" s="3" t="s">
        <v>41</v>
      </c>
      <c r="D639" s="34">
        <f>IFERROR(VLOOKUP(A639,'Price Changes'!$C$2:$G$5859,5,FALSE),E639)</f>
        <v>8</v>
      </c>
      <c r="E639" s="7">
        <v>8</v>
      </c>
      <c r="F639" s="5">
        <v>59</v>
      </c>
      <c r="G639" s="6">
        <v>472</v>
      </c>
      <c r="H639" s="7">
        <f>IFERROR((E639-D639)*F639,E639*F639)</f>
        <v>0</v>
      </c>
      <c r="I639" s="37">
        <f>+H639/G639</f>
        <v>0</v>
      </c>
    </row>
    <row r="640" spans="1:9" ht="15" thickBot="1" x14ac:dyDescent="0.35">
      <c r="A640" s="3">
        <v>92210512</v>
      </c>
      <c r="B640" s="3" t="s">
        <v>1050</v>
      </c>
      <c r="C640" s="3" t="s">
        <v>41</v>
      </c>
      <c r="D640" s="34">
        <f>IFERROR(VLOOKUP(A640,'Price Changes'!$C$2:$G$5859,5,FALSE),E640)</f>
        <v>495</v>
      </c>
      <c r="E640" s="7">
        <v>440</v>
      </c>
      <c r="F640" s="5">
        <v>2</v>
      </c>
      <c r="G640" s="6">
        <v>990</v>
      </c>
      <c r="H640" s="7">
        <f>IFERROR((E640-D640)*F640,E640*F640)</f>
        <v>-110</v>
      </c>
      <c r="I640" s="37">
        <f>+H640/G640</f>
        <v>-0.1111111111111111</v>
      </c>
    </row>
    <row r="641" spans="1:9" ht="15" thickBot="1" x14ac:dyDescent="0.35">
      <c r="A641" s="3">
        <v>92210513</v>
      </c>
      <c r="B641" s="3" t="s">
        <v>1051</v>
      </c>
      <c r="C641" s="3" t="s">
        <v>41</v>
      </c>
      <c r="D641" s="34">
        <f>IFERROR(VLOOKUP(A641,'Price Changes'!$C$2:$G$5859,5,FALSE),E641)</f>
        <v>8</v>
      </c>
      <c r="E641" s="8">
        <v>8</v>
      </c>
      <c r="F641" s="10">
        <v>1</v>
      </c>
      <c r="G641" s="11">
        <v>8</v>
      </c>
      <c r="H641" s="7">
        <f>IFERROR((E641-D641)*F641,E641*F641)</f>
        <v>0</v>
      </c>
      <c r="I641" s="37">
        <f>+H641/G641</f>
        <v>0</v>
      </c>
    </row>
    <row r="642" spans="1:9" ht="15" thickBot="1" x14ac:dyDescent="0.35">
      <c r="A642" s="3">
        <v>92210514</v>
      </c>
      <c r="B642" s="3" t="s">
        <v>1052</v>
      </c>
      <c r="C642" s="3" t="s">
        <v>41</v>
      </c>
      <c r="D642" s="34">
        <f>IFERROR(VLOOKUP(A642,'Price Changes'!$C$2:$G$5859,5,FALSE),E642)</f>
        <v>8</v>
      </c>
      <c r="E642" s="7">
        <v>8</v>
      </c>
      <c r="F642" s="5">
        <v>1</v>
      </c>
      <c r="G642" s="6">
        <v>8</v>
      </c>
      <c r="H642" s="7">
        <f>IFERROR((E642-D642)*F642,E642*F642)</f>
        <v>0</v>
      </c>
      <c r="I642" s="37">
        <f>+H642/G642</f>
        <v>0</v>
      </c>
    </row>
    <row r="643" spans="1:9" ht="15" thickBot="1" x14ac:dyDescent="0.35">
      <c r="A643" s="3">
        <v>92210521</v>
      </c>
      <c r="B643" s="3" t="s">
        <v>1053</v>
      </c>
      <c r="C643" s="3" t="s">
        <v>41</v>
      </c>
      <c r="D643" s="34">
        <f>IFERROR(VLOOKUP(A643,'Price Changes'!$C$2:$G$5859,5,FALSE),E643)</f>
        <v>25</v>
      </c>
      <c r="E643" s="8">
        <v>25</v>
      </c>
      <c r="F643" s="10">
        <v>96</v>
      </c>
      <c r="G643" s="11">
        <v>2400</v>
      </c>
      <c r="H643" s="7">
        <f>IFERROR((E643-D643)*F643,E643*F643)</f>
        <v>0</v>
      </c>
      <c r="I643" s="37">
        <f>+H643/G643</f>
        <v>0</v>
      </c>
    </row>
    <row r="644" spans="1:9" ht="15" thickBot="1" x14ac:dyDescent="0.35">
      <c r="A644" s="3">
        <v>92210533</v>
      </c>
      <c r="B644" s="3" t="s">
        <v>1056</v>
      </c>
      <c r="C644" s="3" t="s">
        <v>41</v>
      </c>
      <c r="D644" s="34">
        <f>IFERROR(VLOOKUP(A644,'Price Changes'!$C$2:$G$5859,5,FALSE),E644)</f>
        <v>25.7</v>
      </c>
      <c r="E644" s="8">
        <v>8</v>
      </c>
      <c r="F644" s="10">
        <v>4</v>
      </c>
      <c r="G644" s="11">
        <v>32</v>
      </c>
      <c r="H644" s="7">
        <f>IFERROR((E644-D644)*F644,E644*F644)</f>
        <v>-70.8</v>
      </c>
      <c r="I644" s="37">
        <f>+H644/G644</f>
        <v>-2.2124999999999999</v>
      </c>
    </row>
    <row r="645" spans="1:9" ht="15" thickBot="1" x14ac:dyDescent="0.35">
      <c r="A645" s="3">
        <v>92210546</v>
      </c>
      <c r="B645" s="3" t="s">
        <v>970</v>
      </c>
      <c r="C645" s="3" t="s">
        <v>41</v>
      </c>
      <c r="D645" s="34">
        <f>IFERROR(VLOOKUP(A645,'Price Changes'!$C$2:$G$5859,5,FALSE),E645)</f>
        <v>52</v>
      </c>
      <c r="E645" s="7">
        <v>51</v>
      </c>
      <c r="F645" s="5">
        <v>20</v>
      </c>
      <c r="G645" s="6">
        <v>1034.5</v>
      </c>
      <c r="H645" s="7">
        <f>IFERROR((E645-D645)*F645,E645*F645)</f>
        <v>-20</v>
      </c>
      <c r="I645" s="37">
        <f>+H645/G645</f>
        <v>-1.9333011116481391E-2</v>
      </c>
    </row>
    <row r="646" spans="1:9" ht="15" thickBot="1" x14ac:dyDescent="0.35">
      <c r="A646" s="3">
        <v>92210565</v>
      </c>
      <c r="B646" s="3" t="s">
        <v>1009</v>
      </c>
      <c r="C646" s="3" t="s">
        <v>41</v>
      </c>
      <c r="D646" s="34">
        <f>IFERROR(VLOOKUP(A646,'Price Changes'!$C$2:$G$5859,5,FALSE),E646)</f>
        <v>16</v>
      </c>
      <c r="E646" s="8">
        <v>13.5</v>
      </c>
      <c r="F646" s="10">
        <v>352</v>
      </c>
      <c r="G646" s="11">
        <v>4752</v>
      </c>
      <c r="H646" s="7">
        <f>IFERROR((E646-D646)*F646,E646*F646)</f>
        <v>-880</v>
      </c>
      <c r="I646" s="37">
        <f>+H646/G646</f>
        <v>-0.18518518518518517</v>
      </c>
    </row>
    <row r="647" spans="1:9" ht="15" thickBot="1" x14ac:dyDescent="0.35">
      <c r="A647" s="3">
        <v>92210571</v>
      </c>
      <c r="B647" s="3" t="s">
        <v>974</v>
      </c>
      <c r="C647" s="3" t="s">
        <v>41</v>
      </c>
      <c r="D647" s="34">
        <f>IFERROR(VLOOKUP(A647,'Price Changes'!$C$2:$G$5859,5,FALSE),E647)</f>
        <v>25</v>
      </c>
      <c r="E647" s="8">
        <v>30</v>
      </c>
      <c r="F647" s="10">
        <v>72</v>
      </c>
      <c r="G647" s="11">
        <v>2160</v>
      </c>
      <c r="H647" s="7">
        <f>IFERROR((E647-D647)*F647,E647*F647)</f>
        <v>360</v>
      </c>
      <c r="I647" s="37">
        <f>+H647/G647</f>
        <v>0.16666666666666666</v>
      </c>
    </row>
    <row r="648" spans="1:9" ht="15" thickBot="1" x14ac:dyDescent="0.35">
      <c r="A648" s="3">
        <v>92210591</v>
      </c>
      <c r="B648" s="3" t="s">
        <v>1061</v>
      </c>
      <c r="C648" s="3" t="s">
        <v>41</v>
      </c>
      <c r="D648" s="34">
        <f>IFERROR(VLOOKUP(A648,'Price Changes'!$C$2:$G$5859,5,FALSE),E648)</f>
        <v>8</v>
      </c>
      <c r="E648" s="8">
        <v>8</v>
      </c>
      <c r="F648" s="10">
        <v>24</v>
      </c>
      <c r="G648" s="11">
        <v>192</v>
      </c>
      <c r="H648" s="7">
        <f>IFERROR((E648-D648)*F648,E648*F648)</f>
        <v>0</v>
      </c>
      <c r="I648" s="37">
        <f>+H648/G648</f>
        <v>0</v>
      </c>
    </row>
    <row r="649" spans="1:9" ht="15" thickBot="1" x14ac:dyDescent="0.35">
      <c r="A649" s="3">
        <v>92210595</v>
      </c>
      <c r="B649" s="3" t="s">
        <v>1015</v>
      </c>
      <c r="C649" s="3" t="s">
        <v>41</v>
      </c>
      <c r="D649" s="34">
        <f>IFERROR(VLOOKUP(A649,'Price Changes'!$C$2:$G$5859,5,FALSE),E649)</f>
        <v>25</v>
      </c>
      <c r="E649" s="8">
        <v>25</v>
      </c>
      <c r="F649" s="10">
        <v>6353</v>
      </c>
      <c r="G649" s="11">
        <v>158825</v>
      </c>
      <c r="H649" s="7">
        <f>IFERROR((E649-D649)*F649,E649*F649)</f>
        <v>0</v>
      </c>
      <c r="I649" s="37">
        <f>+H649/G649</f>
        <v>0</v>
      </c>
    </row>
    <row r="650" spans="1:9" ht="15" thickBot="1" x14ac:dyDescent="0.35">
      <c r="A650" s="3">
        <v>92210599</v>
      </c>
      <c r="B650" s="3" t="s">
        <v>1055</v>
      </c>
      <c r="C650" s="3" t="s">
        <v>41</v>
      </c>
      <c r="D650" s="34">
        <f>IFERROR(VLOOKUP(A650,'Price Changes'!$C$2:$G$5859,5,FALSE),E650)</f>
        <v>8</v>
      </c>
      <c r="E650" s="8">
        <v>8</v>
      </c>
      <c r="F650" s="10">
        <v>77</v>
      </c>
      <c r="G650" s="11">
        <v>616</v>
      </c>
      <c r="H650" s="7">
        <f>IFERROR((E650-D650)*F650,E650*F650)</f>
        <v>0</v>
      </c>
      <c r="I650" s="37">
        <f>+H650/G650</f>
        <v>0</v>
      </c>
    </row>
    <row r="651" spans="1:9" ht="15" thickBot="1" x14ac:dyDescent="0.35">
      <c r="A651" s="3">
        <v>92210613</v>
      </c>
      <c r="B651" s="3" t="s">
        <v>1062</v>
      </c>
      <c r="C651" s="3" t="s">
        <v>41</v>
      </c>
      <c r="D651" s="34">
        <f>IFERROR(VLOOKUP(A651,'Price Changes'!$C$2:$G$5859,5,FALSE),E651)</f>
        <v>9.5</v>
      </c>
      <c r="E651" s="8">
        <v>8</v>
      </c>
      <c r="F651" s="10">
        <v>2962</v>
      </c>
      <c r="G651" s="11">
        <v>23696</v>
      </c>
      <c r="H651" s="7">
        <f>IFERROR((E651-D651)*F651,E651*F651)</f>
        <v>-4443</v>
      </c>
      <c r="I651" s="37">
        <f>+H651/G651</f>
        <v>-0.1875</v>
      </c>
    </row>
    <row r="652" spans="1:9" ht="15" thickBot="1" x14ac:dyDescent="0.35">
      <c r="A652" s="3">
        <v>92210618</v>
      </c>
      <c r="B652" s="3" t="s">
        <v>1065</v>
      </c>
      <c r="C652" s="3" t="s">
        <v>41</v>
      </c>
      <c r="D652" s="34">
        <f>IFERROR(VLOOKUP(A652,'Price Changes'!$C$2:$G$5859,5,FALSE),E652)</f>
        <v>8</v>
      </c>
      <c r="E652" s="7">
        <v>8</v>
      </c>
      <c r="F652" s="5">
        <v>421</v>
      </c>
      <c r="G652" s="6">
        <v>3368</v>
      </c>
      <c r="H652" s="7">
        <f>IFERROR((E652-D652)*F652,E652*F652)</f>
        <v>0</v>
      </c>
      <c r="I652" s="37">
        <f>+H652/G652</f>
        <v>0</v>
      </c>
    </row>
    <row r="653" spans="1:9" ht="15" thickBot="1" x14ac:dyDescent="0.35">
      <c r="A653" s="3">
        <v>92210633</v>
      </c>
      <c r="B653" s="3" t="s">
        <v>1025</v>
      </c>
      <c r="C653" s="3" t="s">
        <v>45</v>
      </c>
      <c r="D653" s="34">
        <f>IFERROR(VLOOKUP(A653,'Price Changes'!$C$2:$G$5859,5,FALSE),E653)</f>
        <v>31.8</v>
      </c>
      <c r="E653" s="8">
        <v>25</v>
      </c>
      <c r="F653" s="10">
        <v>1390</v>
      </c>
      <c r="G653" s="11">
        <v>34750</v>
      </c>
      <c r="H653" s="7">
        <f>IFERROR((E653-D653)*F653,E653*F653)</f>
        <v>-9452.0000000000018</v>
      </c>
      <c r="I653" s="37">
        <f>+H653/G653</f>
        <v>-0.27200000000000008</v>
      </c>
    </row>
    <row r="654" spans="1:9" ht="15" thickBot="1" x14ac:dyDescent="0.35">
      <c r="A654" s="3">
        <v>92210641</v>
      </c>
      <c r="B654" s="3" t="s">
        <v>1067</v>
      </c>
      <c r="C654" s="3" t="s">
        <v>41</v>
      </c>
      <c r="D654" s="34">
        <f>IFERROR(VLOOKUP(A654,'Price Changes'!$C$2:$G$5859,5,FALSE),E654)</f>
        <v>8</v>
      </c>
      <c r="E654" s="8">
        <v>8</v>
      </c>
      <c r="F654" s="10">
        <v>2</v>
      </c>
      <c r="G654" s="11">
        <v>16</v>
      </c>
      <c r="H654" s="7">
        <f>IFERROR((E654-D654)*F654,E654*F654)</f>
        <v>0</v>
      </c>
      <c r="I654" s="37">
        <f>+H654/G654</f>
        <v>0</v>
      </c>
    </row>
    <row r="655" spans="1:9" ht="15" thickBot="1" x14ac:dyDescent="0.35">
      <c r="A655" s="3">
        <v>92210642</v>
      </c>
      <c r="B655" s="3" t="s">
        <v>1059</v>
      </c>
      <c r="C655" s="3" t="s">
        <v>41</v>
      </c>
      <c r="D655" s="34">
        <f>IFERROR(VLOOKUP(A655,'Price Changes'!$C$2:$G$5859,5,FALSE),E655)</f>
        <v>8</v>
      </c>
      <c r="E655" s="7">
        <v>8</v>
      </c>
      <c r="F655" s="5">
        <v>571</v>
      </c>
      <c r="G655" s="6">
        <v>4568</v>
      </c>
      <c r="H655" s="7">
        <f>IFERROR((E655-D655)*F655,E655*F655)</f>
        <v>0</v>
      </c>
      <c r="I655" s="37">
        <f>+H655/G655</f>
        <v>0</v>
      </c>
    </row>
    <row r="656" spans="1:9" ht="15" thickBot="1" x14ac:dyDescent="0.35">
      <c r="A656" s="3">
        <v>92210643</v>
      </c>
      <c r="B656" s="3" t="s">
        <v>1004</v>
      </c>
      <c r="C656" s="3" t="s">
        <v>41</v>
      </c>
      <c r="D656" s="34">
        <f>IFERROR(VLOOKUP(A656,'Price Changes'!$C$2:$G$5859,5,FALSE),E656)</f>
        <v>8</v>
      </c>
      <c r="E656" s="8">
        <v>8</v>
      </c>
      <c r="F656" s="10">
        <v>12</v>
      </c>
      <c r="G656" s="11">
        <v>96</v>
      </c>
      <c r="H656" s="7">
        <f>IFERROR((E656-D656)*F656,E656*F656)</f>
        <v>0</v>
      </c>
      <c r="I656" s="37">
        <f>+H656/G656</f>
        <v>0</v>
      </c>
    </row>
    <row r="657" spans="1:9" ht="15" thickBot="1" x14ac:dyDescent="0.35">
      <c r="A657" s="3">
        <v>92210649</v>
      </c>
      <c r="B657" s="3" t="s">
        <v>1069</v>
      </c>
      <c r="C657" s="3" t="s">
        <v>41</v>
      </c>
      <c r="D657" s="34">
        <f>IFERROR(VLOOKUP(A657,'Price Changes'!$C$2:$G$5859,5,FALSE),E657)</f>
        <v>29.5</v>
      </c>
      <c r="E657" s="8">
        <v>36</v>
      </c>
      <c r="F657" s="10">
        <v>2</v>
      </c>
      <c r="G657" s="11">
        <v>72</v>
      </c>
      <c r="H657" s="7">
        <f>IFERROR((E657-D657)*F657,E657*F657)</f>
        <v>13</v>
      </c>
      <c r="I657" s="37">
        <f>+H657/G657</f>
        <v>0.18055555555555555</v>
      </c>
    </row>
    <row r="658" spans="1:9" ht="15" thickBot="1" x14ac:dyDescent="0.35">
      <c r="A658" s="3">
        <v>92210656</v>
      </c>
      <c r="B658" s="3" t="s">
        <v>1071</v>
      </c>
      <c r="C658" s="3" t="s">
        <v>41</v>
      </c>
      <c r="D658" s="34">
        <f>IFERROR(VLOOKUP(A658,'Price Changes'!$C$2:$G$5859,5,FALSE),E658)</f>
        <v>120.5</v>
      </c>
      <c r="E658" s="7">
        <v>120</v>
      </c>
      <c r="F658" s="5">
        <v>5</v>
      </c>
      <c r="G658" s="6">
        <v>603</v>
      </c>
      <c r="H658" s="7">
        <f>IFERROR((E658-D658)*F658,E658*F658)</f>
        <v>-2.5</v>
      </c>
      <c r="I658" s="37">
        <f>+H658/G658</f>
        <v>-4.1459369817578775E-3</v>
      </c>
    </row>
    <row r="659" spans="1:9" ht="15" thickBot="1" x14ac:dyDescent="0.35">
      <c r="A659" s="3">
        <v>92210657</v>
      </c>
      <c r="B659" s="3" t="s">
        <v>1072</v>
      </c>
      <c r="C659" s="3" t="s">
        <v>41</v>
      </c>
      <c r="D659" s="34">
        <f>IFERROR(VLOOKUP(A659,'Price Changes'!$C$2:$G$5859,5,FALSE),E659)</f>
        <v>8</v>
      </c>
      <c r="E659" s="8">
        <v>8</v>
      </c>
      <c r="F659" s="10">
        <v>84</v>
      </c>
      <c r="G659" s="11">
        <v>672</v>
      </c>
      <c r="H659" s="7">
        <f>IFERROR((E659-D659)*F659,E659*F659)</f>
        <v>0</v>
      </c>
      <c r="I659" s="37">
        <f>+H659/G659</f>
        <v>0</v>
      </c>
    </row>
    <row r="660" spans="1:9" ht="15" thickBot="1" x14ac:dyDescent="0.35">
      <c r="A660" s="3">
        <v>92210658</v>
      </c>
      <c r="B660" s="3" t="s">
        <v>1073</v>
      </c>
      <c r="C660" s="3" t="s">
        <v>41</v>
      </c>
      <c r="D660" s="34">
        <f>IFERROR(VLOOKUP(A660,'Price Changes'!$C$2:$G$5859,5,FALSE),E660)</f>
        <v>35.5</v>
      </c>
      <c r="E660" s="7">
        <v>39</v>
      </c>
      <c r="F660" s="5">
        <v>35</v>
      </c>
      <c r="G660" s="6">
        <v>1512</v>
      </c>
      <c r="H660" s="7">
        <f>IFERROR((E660-D660)*F660,E660*F660)</f>
        <v>122.5</v>
      </c>
      <c r="I660" s="37">
        <f>+H660/G660</f>
        <v>8.1018518518518517E-2</v>
      </c>
    </row>
    <row r="661" spans="1:9" ht="15" thickBot="1" x14ac:dyDescent="0.35">
      <c r="A661" s="3">
        <v>92210677</v>
      </c>
      <c r="B661" s="3" t="s">
        <v>1075</v>
      </c>
      <c r="C661" s="3" t="s">
        <v>41</v>
      </c>
      <c r="D661" s="34">
        <f>IFERROR(VLOOKUP(A661,'Price Changes'!$C$2:$G$5859,5,FALSE),E661)</f>
        <v>10.5</v>
      </c>
      <c r="E661" s="8">
        <v>8</v>
      </c>
      <c r="F661" s="10">
        <v>2</v>
      </c>
      <c r="G661" s="11">
        <v>21</v>
      </c>
      <c r="H661" s="7">
        <f>IFERROR((E661-D661)*F661,E661*F661)</f>
        <v>-5</v>
      </c>
      <c r="I661" s="37">
        <f>+H661/G661</f>
        <v>-0.23809523809523808</v>
      </c>
    </row>
    <row r="662" spans="1:9" ht="15" thickBot="1" x14ac:dyDescent="0.35">
      <c r="A662" s="3">
        <v>92210681</v>
      </c>
      <c r="B662" s="3" t="s">
        <v>1034</v>
      </c>
      <c r="C662" s="3" t="s">
        <v>41</v>
      </c>
      <c r="D662" s="34">
        <f>IFERROR(VLOOKUP(A662,'Price Changes'!$C$2:$G$5859,5,FALSE),E662)</f>
        <v>43.5</v>
      </c>
      <c r="E662" s="8">
        <v>43</v>
      </c>
      <c r="F662" s="10">
        <v>2</v>
      </c>
      <c r="G662" s="11">
        <v>86</v>
      </c>
      <c r="H662" s="7">
        <f>IFERROR((E662-D662)*F662,E662*F662)</f>
        <v>-1</v>
      </c>
      <c r="I662" s="37">
        <f>+H662/G662</f>
        <v>-1.1627906976744186E-2</v>
      </c>
    </row>
    <row r="663" spans="1:9" ht="15" thickBot="1" x14ac:dyDescent="0.35">
      <c r="A663" s="3">
        <v>92210691</v>
      </c>
      <c r="B663" s="3" t="s">
        <v>1076</v>
      </c>
      <c r="C663" s="3" t="s">
        <v>41</v>
      </c>
      <c r="D663" s="34">
        <f>IFERROR(VLOOKUP(A663,'Price Changes'!$C$2:$G$5859,5,FALSE),E663)</f>
        <v>275.5</v>
      </c>
      <c r="E663" s="8">
        <v>287</v>
      </c>
      <c r="F663" s="10">
        <v>9</v>
      </c>
      <c r="G663" s="11">
        <v>2525.5</v>
      </c>
      <c r="H663" s="7">
        <f>IFERROR((E663-D663)*F663,E663*F663)</f>
        <v>103.5</v>
      </c>
      <c r="I663" s="37">
        <f>+H663/G663</f>
        <v>4.0981983765590972E-2</v>
      </c>
    </row>
    <row r="664" spans="1:9" ht="15" thickBot="1" x14ac:dyDescent="0.35">
      <c r="A664" s="3">
        <v>92210698</v>
      </c>
      <c r="B664" s="3" t="s">
        <v>868</v>
      </c>
      <c r="C664" s="3" t="s">
        <v>41</v>
      </c>
      <c r="D664" s="34">
        <f>IFERROR(VLOOKUP(A664,'Price Changes'!$C$2:$G$5859,5,FALSE),E664)</f>
        <v>8</v>
      </c>
      <c r="E664" s="7">
        <v>8</v>
      </c>
      <c r="F664" s="5">
        <v>372</v>
      </c>
      <c r="G664" s="6">
        <v>2976</v>
      </c>
      <c r="H664" s="7">
        <f>IFERROR((E664-D664)*F664,E664*F664)</f>
        <v>0</v>
      </c>
      <c r="I664" s="37">
        <f>+H664/G664</f>
        <v>0</v>
      </c>
    </row>
    <row r="665" spans="1:9" ht="15" thickBot="1" x14ac:dyDescent="0.35">
      <c r="A665" s="3">
        <v>92210702</v>
      </c>
      <c r="B665" s="3" t="s">
        <v>1026</v>
      </c>
      <c r="C665" s="3" t="s">
        <v>41</v>
      </c>
      <c r="D665" s="34">
        <f>IFERROR(VLOOKUP(A665,'Price Changes'!$C$2:$G$5859,5,FALSE),E665)</f>
        <v>8</v>
      </c>
      <c r="E665" s="7">
        <v>8</v>
      </c>
      <c r="F665" s="5">
        <v>38</v>
      </c>
      <c r="G665" s="6">
        <v>304</v>
      </c>
      <c r="H665" s="7">
        <f>IFERROR((E665-D665)*F665,E665*F665)</f>
        <v>0</v>
      </c>
      <c r="I665" s="37">
        <f>+H665/G665</f>
        <v>0</v>
      </c>
    </row>
    <row r="666" spans="1:9" ht="15" thickBot="1" x14ac:dyDescent="0.35">
      <c r="A666" s="3">
        <v>92210705</v>
      </c>
      <c r="B666" s="3" t="s">
        <v>1079</v>
      </c>
      <c r="C666" s="3" t="s">
        <v>41</v>
      </c>
      <c r="D666" s="34">
        <f>IFERROR(VLOOKUP(A666,'Price Changes'!$C$2:$G$5859,5,FALSE),E666)</f>
        <v>244.5</v>
      </c>
      <c r="E666" s="8">
        <v>243.5</v>
      </c>
      <c r="F666" s="10">
        <v>1</v>
      </c>
      <c r="G666" s="11">
        <v>244.5</v>
      </c>
      <c r="H666" s="7">
        <f>IFERROR((E666-D666)*F666,E666*F666)</f>
        <v>-1</v>
      </c>
      <c r="I666" s="37">
        <f>+H666/G666</f>
        <v>-4.0899795501022499E-3</v>
      </c>
    </row>
    <row r="667" spans="1:9" ht="15" thickBot="1" x14ac:dyDescent="0.35">
      <c r="A667" s="3">
        <v>92210728</v>
      </c>
      <c r="B667" s="3" t="s">
        <v>853</v>
      </c>
      <c r="C667" s="3" t="s">
        <v>41</v>
      </c>
      <c r="D667" s="34">
        <f>IFERROR(VLOOKUP(A667,'Price Changes'!$C$2:$G$5859,5,FALSE),E667)</f>
        <v>8</v>
      </c>
      <c r="E667" s="7">
        <v>8</v>
      </c>
      <c r="F667" s="5">
        <v>1188</v>
      </c>
      <c r="G667" s="6">
        <v>9504</v>
      </c>
      <c r="H667" s="7">
        <f>IFERROR((E667-D667)*F667,E667*F667)</f>
        <v>0</v>
      </c>
      <c r="I667" s="37">
        <f>+H667/G667</f>
        <v>0</v>
      </c>
    </row>
    <row r="668" spans="1:9" ht="15" thickBot="1" x14ac:dyDescent="0.35">
      <c r="A668" s="3">
        <v>92210736</v>
      </c>
      <c r="B668" s="3" t="s">
        <v>1082</v>
      </c>
      <c r="C668" s="3" t="s">
        <v>41</v>
      </c>
      <c r="D668" s="34">
        <f>IFERROR(VLOOKUP(A668,'Price Changes'!$C$2:$G$5859,5,FALSE),E668)</f>
        <v>35</v>
      </c>
      <c r="E668" s="7">
        <v>35.5</v>
      </c>
      <c r="F668" s="5">
        <v>13</v>
      </c>
      <c r="G668" s="6">
        <v>453.5</v>
      </c>
      <c r="H668" s="7">
        <f>IFERROR((E668-D668)*F668,E668*F668)</f>
        <v>6.5</v>
      </c>
      <c r="I668" s="37">
        <f>+H668/G668</f>
        <v>1.4332965821389196E-2</v>
      </c>
    </row>
    <row r="669" spans="1:9" ht="15" thickBot="1" x14ac:dyDescent="0.35">
      <c r="A669" s="3">
        <v>92210738</v>
      </c>
      <c r="B669" s="3" t="s">
        <v>1066</v>
      </c>
      <c r="C669" s="3" t="s">
        <v>41</v>
      </c>
      <c r="D669" s="34">
        <f>IFERROR(VLOOKUP(A669,'Price Changes'!$C$2:$G$5859,5,FALSE),E669)</f>
        <v>25.5</v>
      </c>
      <c r="E669" s="7">
        <v>62.5</v>
      </c>
      <c r="F669" s="5">
        <v>15</v>
      </c>
      <c r="G669" s="6">
        <v>744.5</v>
      </c>
      <c r="H669" s="7">
        <f>IFERROR((E669-D669)*F669,E669*F669)</f>
        <v>555</v>
      </c>
      <c r="I669" s="37">
        <f>+H669/G669</f>
        <v>0.74546675621222291</v>
      </c>
    </row>
    <row r="670" spans="1:9" ht="15" thickBot="1" x14ac:dyDescent="0.35">
      <c r="A670" s="3">
        <v>92210751</v>
      </c>
      <c r="B670" s="3" t="s">
        <v>897</v>
      </c>
      <c r="C670" s="3" t="s">
        <v>41</v>
      </c>
      <c r="D670" s="34">
        <f>IFERROR(VLOOKUP(A670,'Price Changes'!$C$2:$G$5859,5,FALSE),E670)</f>
        <v>9</v>
      </c>
      <c r="E670" s="8">
        <v>8</v>
      </c>
      <c r="F670" s="10">
        <v>70</v>
      </c>
      <c r="G670" s="11">
        <v>560</v>
      </c>
      <c r="H670" s="7">
        <f>IFERROR((E670-D670)*F670,E670*F670)</f>
        <v>-70</v>
      </c>
      <c r="I670" s="37">
        <f>+H670/G670</f>
        <v>-0.125</v>
      </c>
    </row>
    <row r="671" spans="1:9" ht="15" thickBot="1" x14ac:dyDescent="0.35">
      <c r="A671" s="3">
        <v>92210753</v>
      </c>
      <c r="B671" s="3" t="s">
        <v>1085</v>
      </c>
      <c r="C671" s="3" t="s">
        <v>41</v>
      </c>
      <c r="D671" s="34">
        <f>IFERROR(VLOOKUP(A671,'Price Changes'!$C$2:$G$5859,5,FALSE),E671)</f>
        <v>8</v>
      </c>
      <c r="E671" s="8">
        <v>8</v>
      </c>
      <c r="F671" s="10">
        <v>15</v>
      </c>
      <c r="G671" s="11">
        <v>120</v>
      </c>
      <c r="H671" s="7">
        <f>IFERROR((E671-D671)*F671,E671*F671)</f>
        <v>0</v>
      </c>
      <c r="I671" s="37">
        <f>+H671/G671</f>
        <v>0</v>
      </c>
    </row>
    <row r="672" spans="1:9" ht="15" thickBot="1" x14ac:dyDescent="0.35">
      <c r="A672" s="3">
        <v>92210758</v>
      </c>
      <c r="B672" s="3" t="s">
        <v>1086</v>
      </c>
      <c r="C672" s="3" t="s">
        <v>41</v>
      </c>
      <c r="D672" s="34">
        <f>IFERROR(VLOOKUP(A672,'Price Changes'!$C$2:$G$5859,5,FALSE),E672)</f>
        <v>8</v>
      </c>
      <c r="E672" s="7">
        <v>8</v>
      </c>
      <c r="F672" s="5">
        <v>346</v>
      </c>
      <c r="G672" s="6">
        <v>2768</v>
      </c>
      <c r="H672" s="7">
        <f>IFERROR((E672-D672)*F672,E672*F672)</f>
        <v>0</v>
      </c>
      <c r="I672" s="37">
        <f>+H672/G672</f>
        <v>0</v>
      </c>
    </row>
    <row r="673" spans="1:9" ht="15" thickBot="1" x14ac:dyDescent="0.35">
      <c r="A673" s="3">
        <v>92210767</v>
      </c>
      <c r="B673" s="3" t="s">
        <v>971</v>
      </c>
      <c r="C673" s="3" t="s">
        <v>41</v>
      </c>
      <c r="D673" s="34">
        <f>IFERROR(VLOOKUP(A673,'Price Changes'!$C$2:$G$5859,5,FALSE),E673)</f>
        <v>8</v>
      </c>
      <c r="E673" s="8">
        <v>8</v>
      </c>
      <c r="F673" s="10">
        <v>34</v>
      </c>
      <c r="G673" s="11">
        <v>272</v>
      </c>
      <c r="H673" s="7">
        <f>IFERROR((E673-D673)*F673,E673*F673)</f>
        <v>0</v>
      </c>
      <c r="I673" s="37">
        <f>+H673/G673</f>
        <v>0</v>
      </c>
    </row>
    <row r="674" spans="1:9" ht="15" thickBot="1" x14ac:dyDescent="0.35">
      <c r="A674" s="3">
        <v>92210770</v>
      </c>
      <c r="B674" s="3" t="s">
        <v>1088</v>
      </c>
      <c r="C674" s="3" t="s">
        <v>41</v>
      </c>
      <c r="D674" s="34">
        <f>IFERROR(VLOOKUP(A674,'Price Changes'!$C$2:$G$5859,5,FALSE),E674)</f>
        <v>8</v>
      </c>
      <c r="E674" s="7">
        <v>8</v>
      </c>
      <c r="F674" s="5">
        <v>4</v>
      </c>
      <c r="G674" s="6">
        <v>32</v>
      </c>
      <c r="H674" s="7">
        <f>IFERROR((E674-D674)*F674,E674*F674)</f>
        <v>0</v>
      </c>
      <c r="I674" s="37">
        <f>+H674/G674</f>
        <v>0</v>
      </c>
    </row>
    <row r="675" spans="1:9" ht="15" thickBot="1" x14ac:dyDescent="0.35">
      <c r="A675" s="3">
        <v>92210771</v>
      </c>
      <c r="B675" s="3" t="s">
        <v>855</v>
      </c>
      <c r="C675" s="3" t="s">
        <v>41</v>
      </c>
      <c r="D675" s="34">
        <f>IFERROR(VLOOKUP(A675,'Price Changes'!$C$2:$G$5859,5,FALSE),E675)</f>
        <v>8</v>
      </c>
      <c r="E675" s="8">
        <v>8</v>
      </c>
      <c r="F675" s="10">
        <v>93</v>
      </c>
      <c r="G675" s="11">
        <v>744</v>
      </c>
      <c r="H675" s="7">
        <f>IFERROR((E675-D675)*F675,E675*F675)</f>
        <v>0</v>
      </c>
      <c r="I675" s="37">
        <f>+H675/G675</f>
        <v>0</v>
      </c>
    </row>
    <row r="676" spans="1:9" ht="15" thickBot="1" x14ac:dyDescent="0.35">
      <c r="A676" s="3">
        <v>92210797</v>
      </c>
      <c r="B676" s="3" t="s">
        <v>856</v>
      </c>
      <c r="C676" s="3" t="s">
        <v>41</v>
      </c>
      <c r="D676" s="34">
        <f>IFERROR(VLOOKUP(A676,'Price Changes'!$C$2:$G$5859,5,FALSE),E676)</f>
        <v>8</v>
      </c>
      <c r="E676" s="8">
        <v>8</v>
      </c>
      <c r="F676" s="10">
        <v>124</v>
      </c>
      <c r="G676" s="11">
        <v>992</v>
      </c>
      <c r="H676" s="7">
        <f>IFERROR((E676-D676)*F676,E676*F676)</f>
        <v>0</v>
      </c>
      <c r="I676" s="37">
        <f>+H676/G676</f>
        <v>0</v>
      </c>
    </row>
    <row r="677" spans="1:9" ht="15" thickBot="1" x14ac:dyDescent="0.35">
      <c r="A677" s="3">
        <v>92210800</v>
      </c>
      <c r="B677" s="3" t="s">
        <v>857</v>
      </c>
      <c r="C677" s="3" t="s">
        <v>41</v>
      </c>
      <c r="D677" s="34">
        <f>IFERROR(VLOOKUP(A677,'Price Changes'!$C$2:$G$5859,5,FALSE),E677)</f>
        <v>8</v>
      </c>
      <c r="E677" s="7">
        <v>8</v>
      </c>
      <c r="F677" s="5">
        <v>28</v>
      </c>
      <c r="G677" s="6">
        <v>224</v>
      </c>
      <c r="H677" s="7">
        <f>IFERROR((E677-D677)*F677,E677*F677)</f>
        <v>0</v>
      </c>
      <c r="I677" s="37">
        <f>+H677/G677</f>
        <v>0</v>
      </c>
    </row>
    <row r="678" spans="1:9" ht="15" thickBot="1" x14ac:dyDescent="0.35">
      <c r="A678" s="3">
        <v>92210816</v>
      </c>
      <c r="B678" s="3" t="s">
        <v>1095</v>
      </c>
      <c r="C678" s="3" t="s">
        <v>41</v>
      </c>
      <c r="D678" s="34">
        <f>IFERROR(VLOOKUP(A678,'Price Changes'!$C$2:$G$5859,5,FALSE),E678)</f>
        <v>39</v>
      </c>
      <c r="E678" s="7">
        <v>40</v>
      </c>
      <c r="F678" s="5">
        <v>696</v>
      </c>
      <c r="G678" s="6">
        <v>27631</v>
      </c>
      <c r="H678" s="7">
        <f>IFERROR((E678-D678)*F678,E678*F678)</f>
        <v>696</v>
      </c>
      <c r="I678" s="37">
        <f>+H678/G678</f>
        <v>2.5189099200173717E-2</v>
      </c>
    </row>
    <row r="679" spans="1:9" ht="15" thickBot="1" x14ac:dyDescent="0.35">
      <c r="A679" s="3">
        <v>92210836</v>
      </c>
      <c r="B679" s="3" t="s">
        <v>891</v>
      </c>
      <c r="C679" s="3" t="s">
        <v>41</v>
      </c>
      <c r="D679" s="34">
        <f>IFERROR(VLOOKUP(A679,'Price Changes'!$C$2:$G$5859,5,FALSE),E679)</f>
        <v>8</v>
      </c>
      <c r="E679" s="7">
        <v>8</v>
      </c>
      <c r="F679" s="5">
        <v>292</v>
      </c>
      <c r="G679" s="6">
        <v>2336</v>
      </c>
      <c r="H679" s="7">
        <f>IFERROR((E679-D679)*F679,E679*F679)</f>
        <v>0</v>
      </c>
      <c r="I679" s="37">
        <f>+H679/G679</f>
        <v>0</v>
      </c>
    </row>
    <row r="680" spans="1:9" ht="15" thickBot="1" x14ac:dyDescent="0.35">
      <c r="A680" s="3">
        <v>92210847</v>
      </c>
      <c r="B680" s="3" t="s">
        <v>1098</v>
      </c>
      <c r="C680" s="3" t="s">
        <v>41</v>
      </c>
      <c r="D680" s="34">
        <f>IFERROR(VLOOKUP(A680,'Price Changes'!$C$2:$G$5859,5,FALSE),E680)</f>
        <v>85.5</v>
      </c>
      <c r="E680" s="8">
        <v>85.5</v>
      </c>
      <c r="F680" s="10">
        <v>40</v>
      </c>
      <c r="G680" s="11">
        <v>3420</v>
      </c>
      <c r="H680" s="7">
        <f>IFERROR((E680-D680)*F680,E680*F680)</f>
        <v>0</v>
      </c>
      <c r="I680" s="37">
        <f>+H680/G680</f>
        <v>0</v>
      </c>
    </row>
    <row r="681" spans="1:9" ht="15" thickBot="1" x14ac:dyDescent="0.35">
      <c r="A681" s="3">
        <v>92210848</v>
      </c>
      <c r="B681" s="3" t="s">
        <v>1099</v>
      </c>
      <c r="C681" s="3" t="s">
        <v>41</v>
      </c>
      <c r="D681" s="34">
        <f>IFERROR(VLOOKUP(A681,'Price Changes'!$C$2:$G$5859,5,FALSE),E681)</f>
        <v>8</v>
      </c>
      <c r="E681" s="7">
        <v>8</v>
      </c>
      <c r="F681" s="5">
        <v>166</v>
      </c>
      <c r="G681" s="6">
        <v>1328</v>
      </c>
      <c r="H681" s="7">
        <f>IFERROR((E681-D681)*F681,E681*F681)</f>
        <v>0</v>
      </c>
      <c r="I681" s="37">
        <f>+H681/G681</f>
        <v>0</v>
      </c>
    </row>
    <row r="682" spans="1:9" ht="15" thickBot="1" x14ac:dyDescent="0.35">
      <c r="A682" s="3">
        <v>92210856</v>
      </c>
      <c r="B682" s="3" t="s">
        <v>919</v>
      </c>
      <c r="C682" s="3" t="s">
        <v>41</v>
      </c>
      <c r="D682" s="34">
        <f>IFERROR(VLOOKUP(A682,'Price Changes'!$C$2:$G$5859,5,FALSE),E682)</f>
        <v>8</v>
      </c>
      <c r="E682" s="7">
        <v>8</v>
      </c>
      <c r="F682" s="5">
        <v>54</v>
      </c>
      <c r="G682" s="6">
        <v>432</v>
      </c>
      <c r="H682" s="7">
        <f>IFERROR((E682-D682)*F682,E682*F682)</f>
        <v>0</v>
      </c>
      <c r="I682" s="37">
        <f>+H682/G682</f>
        <v>0</v>
      </c>
    </row>
    <row r="683" spans="1:9" ht="15" thickBot="1" x14ac:dyDescent="0.35">
      <c r="A683" s="3">
        <v>92210878</v>
      </c>
      <c r="B683" s="3" t="s">
        <v>850</v>
      </c>
      <c r="C683" s="3" t="s">
        <v>41</v>
      </c>
      <c r="D683" s="34">
        <f>IFERROR(VLOOKUP(A683,'Price Changes'!$C$2:$G$5859,5,FALSE),E683)</f>
        <v>8</v>
      </c>
      <c r="E683" s="7">
        <v>8</v>
      </c>
      <c r="F683" s="5">
        <v>173</v>
      </c>
      <c r="G683" s="6">
        <v>1384</v>
      </c>
      <c r="H683" s="7">
        <f>IFERROR((E683-D683)*F683,E683*F683)</f>
        <v>0</v>
      </c>
      <c r="I683" s="37">
        <f>+H683/G683</f>
        <v>0</v>
      </c>
    </row>
    <row r="684" spans="1:9" ht="15" thickBot="1" x14ac:dyDescent="0.35">
      <c r="A684" s="3">
        <v>92210894</v>
      </c>
      <c r="B684" s="3" t="s">
        <v>1103</v>
      </c>
      <c r="C684" s="3" t="s">
        <v>41</v>
      </c>
      <c r="D684" s="34">
        <f>IFERROR(VLOOKUP(A684,'Price Changes'!$C$2:$G$5859,5,FALSE),E684)</f>
        <v>16.5</v>
      </c>
      <c r="E684" s="7">
        <v>16</v>
      </c>
      <c r="F684" s="5">
        <v>6</v>
      </c>
      <c r="G684" s="6">
        <v>97.5</v>
      </c>
      <c r="H684" s="7">
        <f>IFERROR((E684-D684)*F684,E684*F684)</f>
        <v>-3</v>
      </c>
      <c r="I684" s="37">
        <f>+H684/G684</f>
        <v>-3.0769230769230771E-2</v>
      </c>
    </row>
    <row r="685" spans="1:9" ht="15" thickBot="1" x14ac:dyDescent="0.35">
      <c r="A685" s="3">
        <v>92210908</v>
      </c>
      <c r="B685" s="3" t="s">
        <v>1087</v>
      </c>
      <c r="C685" s="3" t="s">
        <v>41</v>
      </c>
      <c r="D685" s="34">
        <f>IFERROR(VLOOKUP(A685,'Price Changes'!$C$2:$G$5859,5,FALSE),E685)</f>
        <v>70</v>
      </c>
      <c r="E685" s="7">
        <v>69</v>
      </c>
      <c r="F685" s="5">
        <v>1</v>
      </c>
      <c r="G685" s="6">
        <v>69</v>
      </c>
      <c r="H685" s="7">
        <f>IFERROR((E685-D685)*F685,E685*F685)</f>
        <v>-1</v>
      </c>
      <c r="I685" s="37">
        <f>+H685/G685</f>
        <v>-1.4492753623188406E-2</v>
      </c>
    </row>
    <row r="686" spans="1:9" ht="15" thickBot="1" x14ac:dyDescent="0.35">
      <c r="A686" s="3">
        <v>92210914</v>
      </c>
      <c r="B686" s="3" t="s">
        <v>1105</v>
      </c>
      <c r="C686" s="3" t="s">
        <v>41</v>
      </c>
      <c r="D686" s="34">
        <f>IFERROR(VLOOKUP(A686,'Price Changes'!$C$2:$G$5859,5,FALSE),E686)</f>
        <v>10</v>
      </c>
      <c r="E686" s="7">
        <v>8</v>
      </c>
      <c r="F686" s="5">
        <v>258</v>
      </c>
      <c r="G686" s="6">
        <v>2064</v>
      </c>
      <c r="H686" s="7">
        <f>IFERROR((E686-D686)*F686,E686*F686)</f>
        <v>-516</v>
      </c>
      <c r="I686" s="37">
        <f>+H686/G686</f>
        <v>-0.25</v>
      </c>
    </row>
    <row r="687" spans="1:9" ht="15" thickBot="1" x14ac:dyDescent="0.35">
      <c r="A687" s="3">
        <v>92210916</v>
      </c>
      <c r="B687" s="3" t="s">
        <v>1106</v>
      </c>
      <c r="C687" s="3" t="s">
        <v>41</v>
      </c>
      <c r="D687" s="34">
        <f>IFERROR(VLOOKUP(A687,'Price Changes'!$C$2:$G$5859,5,FALSE),E687)</f>
        <v>63</v>
      </c>
      <c r="E687" s="7">
        <v>62.5</v>
      </c>
      <c r="F687" s="5">
        <v>1919</v>
      </c>
      <c r="G687" s="6">
        <v>119882</v>
      </c>
      <c r="H687" s="7">
        <f>IFERROR((E687-D687)*F687,E687*F687)</f>
        <v>-959.5</v>
      </c>
      <c r="I687" s="37">
        <f>+H687/G687</f>
        <v>-8.0037036419145485E-3</v>
      </c>
    </row>
    <row r="688" spans="1:9" ht="15" thickBot="1" x14ac:dyDescent="0.35">
      <c r="A688" s="3">
        <v>92210931</v>
      </c>
      <c r="B688" s="3" t="s">
        <v>1107</v>
      </c>
      <c r="C688" s="3" t="s">
        <v>45</v>
      </c>
      <c r="D688" s="34">
        <f>IFERROR(VLOOKUP(A688,'Price Changes'!$C$2:$G$5859,5,FALSE),E688)</f>
        <v>27.6</v>
      </c>
      <c r="E688" s="8">
        <v>25</v>
      </c>
      <c r="F688" s="10">
        <v>4</v>
      </c>
      <c r="G688" s="11">
        <v>100</v>
      </c>
      <c r="H688" s="7">
        <f>IFERROR((E688-D688)*F688,E688*F688)</f>
        <v>-10.400000000000006</v>
      </c>
      <c r="I688" s="37">
        <f>+H688/G688</f>
        <v>-0.10400000000000005</v>
      </c>
    </row>
    <row r="689" spans="1:9" ht="15" thickBot="1" x14ac:dyDescent="0.35">
      <c r="A689" s="3">
        <v>92210951</v>
      </c>
      <c r="B689" s="3" t="s">
        <v>1043</v>
      </c>
      <c r="C689" s="3" t="s">
        <v>41</v>
      </c>
      <c r="D689" s="34">
        <f>IFERROR(VLOOKUP(A689,'Price Changes'!$C$2:$G$5859,5,FALSE),E689)</f>
        <v>8</v>
      </c>
      <c r="E689" s="8">
        <v>8</v>
      </c>
      <c r="F689" s="10">
        <v>1320</v>
      </c>
      <c r="G689" s="11">
        <v>10560</v>
      </c>
      <c r="H689" s="7">
        <f>IFERROR((E689-D689)*F689,E689*F689)</f>
        <v>0</v>
      </c>
      <c r="I689" s="37">
        <f>+H689/G689</f>
        <v>0</v>
      </c>
    </row>
    <row r="690" spans="1:9" ht="15" thickBot="1" x14ac:dyDescent="0.35">
      <c r="A690" s="3">
        <v>92210956</v>
      </c>
      <c r="B690" s="3" t="s">
        <v>1097</v>
      </c>
      <c r="C690" s="3" t="s">
        <v>41</v>
      </c>
      <c r="D690" s="34">
        <f>IFERROR(VLOOKUP(A690,'Price Changes'!$C$2:$G$5859,5,FALSE),E690)</f>
        <v>8</v>
      </c>
      <c r="E690" s="7">
        <v>8</v>
      </c>
      <c r="F690" s="5">
        <v>106</v>
      </c>
      <c r="G690" s="6">
        <v>848</v>
      </c>
      <c r="H690" s="7">
        <f>IFERROR((E690-D690)*F690,E690*F690)</f>
        <v>0</v>
      </c>
      <c r="I690" s="37">
        <f>+H690/G690</f>
        <v>0</v>
      </c>
    </row>
    <row r="691" spans="1:9" ht="15" thickBot="1" x14ac:dyDescent="0.35">
      <c r="A691" s="3">
        <v>92210960</v>
      </c>
      <c r="B691" s="3" t="s">
        <v>1110</v>
      </c>
      <c r="C691" s="3" t="s">
        <v>41</v>
      </c>
      <c r="D691" s="34">
        <f>IFERROR(VLOOKUP(A691,'Price Changes'!$C$2:$G$5859,5,FALSE),E691)</f>
        <v>33</v>
      </c>
      <c r="E691" s="7">
        <v>36</v>
      </c>
      <c r="F691" s="5">
        <v>9</v>
      </c>
      <c r="G691" s="6">
        <v>309</v>
      </c>
      <c r="H691" s="7">
        <f>IFERROR((E691-D691)*F691,E691*F691)</f>
        <v>27</v>
      </c>
      <c r="I691" s="37">
        <f>+H691/G691</f>
        <v>8.7378640776699032E-2</v>
      </c>
    </row>
    <row r="692" spans="1:9" ht="15" thickBot="1" x14ac:dyDescent="0.35">
      <c r="A692" s="3">
        <v>92210963</v>
      </c>
      <c r="B692" s="3" t="s">
        <v>1090</v>
      </c>
      <c r="C692" s="3" t="s">
        <v>41</v>
      </c>
      <c r="D692" s="34">
        <f>IFERROR(VLOOKUP(A692,'Price Changes'!$C$2:$G$5859,5,FALSE),E692)</f>
        <v>262.5</v>
      </c>
      <c r="E692" s="8">
        <v>264.5</v>
      </c>
      <c r="F692" s="10">
        <v>2</v>
      </c>
      <c r="G692" s="11">
        <v>525</v>
      </c>
      <c r="H692" s="7">
        <f>IFERROR((E692-D692)*F692,E692*F692)</f>
        <v>4</v>
      </c>
      <c r="I692" s="37">
        <f>+H692/G692</f>
        <v>7.619047619047619E-3</v>
      </c>
    </row>
    <row r="693" spans="1:9" ht="15" thickBot="1" x14ac:dyDescent="0.35">
      <c r="A693" s="3">
        <v>92210967</v>
      </c>
      <c r="B693" s="3" t="s">
        <v>903</v>
      </c>
      <c r="C693" s="3" t="s">
        <v>41</v>
      </c>
      <c r="D693" s="34">
        <f>IFERROR(VLOOKUP(A693,'Price Changes'!$C$2:$G$5859,5,FALSE),E693)</f>
        <v>8</v>
      </c>
      <c r="E693" s="8">
        <v>8</v>
      </c>
      <c r="F693" s="10">
        <v>36</v>
      </c>
      <c r="G693" s="11">
        <v>288</v>
      </c>
      <c r="H693" s="7">
        <f>IFERROR((E693-D693)*F693,E693*F693)</f>
        <v>0</v>
      </c>
      <c r="I693" s="37">
        <f>+H693/G693</f>
        <v>0</v>
      </c>
    </row>
    <row r="694" spans="1:9" ht="15" thickBot="1" x14ac:dyDescent="0.35">
      <c r="A694" s="3">
        <v>92210976</v>
      </c>
      <c r="B694" s="3" t="s">
        <v>1112</v>
      </c>
      <c r="C694" s="3" t="s">
        <v>41</v>
      </c>
      <c r="D694" s="34">
        <f>IFERROR(VLOOKUP(A694,'Price Changes'!$C$2:$G$5859,5,FALSE),E694)</f>
        <v>25</v>
      </c>
      <c r="E694" s="7">
        <v>30</v>
      </c>
      <c r="F694" s="5">
        <v>113</v>
      </c>
      <c r="G694" s="6">
        <v>3390</v>
      </c>
      <c r="H694" s="7">
        <f>IFERROR((E694-D694)*F694,E694*F694)</f>
        <v>565</v>
      </c>
      <c r="I694" s="37">
        <f>+H694/G694</f>
        <v>0.16666666666666666</v>
      </c>
    </row>
    <row r="695" spans="1:9" ht="15" thickBot="1" x14ac:dyDescent="0.35">
      <c r="A695" s="3">
        <v>92210979</v>
      </c>
      <c r="B695" s="3" t="s">
        <v>1111</v>
      </c>
      <c r="C695" s="3" t="s">
        <v>41</v>
      </c>
      <c r="D695" s="34">
        <f>IFERROR(VLOOKUP(A695,'Price Changes'!$C$2:$G$5859,5,FALSE),E695)</f>
        <v>8</v>
      </c>
      <c r="E695" s="8">
        <v>8</v>
      </c>
      <c r="F695" s="10">
        <v>88</v>
      </c>
      <c r="G695" s="11">
        <v>704</v>
      </c>
      <c r="H695" s="7">
        <f>IFERROR((E695-D695)*F695,E695*F695)</f>
        <v>0</v>
      </c>
      <c r="I695" s="37">
        <f>+H695/G695</f>
        <v>0</v>
      </c>
    </row>
    <row r="696" spans="1:9" ht="15" thickBot="1" x14ac:dyDescent="0.35">
      <c r="A696" s="3">
        <v>92210980</v>
      </c>
      <c r="B696" s="3" t="s">
        <v>1113</v>
      </c>
      <c r="C696" s="3" t="s">
        <v>41</v>
      </c>
      <c r="D696" s="34">
        <f>IFERROR(VLOOKUP(A696,'Price Changes'!$C$2:$G$5859,5,FALSE),E696)</f>
        <v>826.5</v>
      </c>
      <c r="E696" s="7">
        <v>833</v>
      </c>
      <c r="F696" s="5">
        <v>10</v>
      </c>
      <c r="G696" s="6">
        <v>8342</v>
      </c>
      <c r="H696" s="7">
        <f>IFERROR((E696-D696)*F696,E696*F696)</f>
        <v>65</v>
      </c>
      <c r="I696" s="37">
        <f>+H696/G696</f>
        <v>7.7918964277151762E-3</v>
      </c>
    </row>
    <row r="697" spans="1:9" ht="15" thickBot="1" x14ac:dyDescent="0.35">
      <c r="A697" s="3">
        <v>92210985</v>
      </c>
      <c r="B697" s="3" t="s">
        <v>1114</v>
      </c>
      <c r="C697" s="3" t="s">
        <v>41</v>
      </c>
      <c r="D697" s="34">
        <f>IFERROR(VLOOKUP(A697,'Price Changes'!$C$2:$G$5859,5,FALSE),E697)</f>
        <v>397.5</v>
      </c>
      <c r="E697" s="8">
        <v>390</v>
      </c>
      <c r="F697" s="10">
        <v>2</v>
      </c>
      <c r="G697" s="11">
        <v>795</v>
      </c>
      <c r="H697" s="7">
        <f>IFERROR((E697-D697)*F697,E697*F697)</f>
        <v>-15</v>
      </c>
      <c r="I697" s="37">
        <f>+H697/G697</f>
        <v>-1.8867924528301886E-2</v>
      </c>
    </row>
    <row r="698" spans="1:9" ht="15" thickBot="1" x14ac:dyDescent="0.35">
      <c r="A698" s="3">
        <v>92211005</v>
      </c>
      <c r="B698" s="3" t="s">
        <v>867</v>
      </c>
      <c r="C698" s="3" t="s">
        <v>41</v>
      </c>
      <c r="D698" s="34">
        <f>IFERROR(VLOOKUP(A698,'Price Changes'!$C$2:$G$5859,5,FALSE),E698)</f>
        <v>8</v>
      </c>
      <c r="E698" s="8">
        <v>8</v>
      </c>
      <c r="F698" s="10">
        <v>933</v>
      </c>
      <c r="G698" s="11">
        <v>7464</v>
      </c>
      <c r="H698" s="7">
        <f>IFERROR((E698-D698)*F698,E698*F698)</f>
        <v>0</v>
      </c>
      <c r="I698" s="37">
        <f>+H698/G698</f>
        <v>0</v>
      </c>
    </row>
    <row r="699" spans="1:9" ht="15" thickBot="1" x14ac:dyDescent="0.35">
      <c r="A699" s="3">
        <v>92211020</v>
      </c>
      <c r="B699" s="3" t="s">
        <v>1041</v>
      </c>
      <c r="C699" s="3" t="s">
        <v>41</v>
      </c>
      <c r="D699" s="34">
        <f>IFERROR(VLOOKUP(A699,'Price Changes'!$C$2:$G$5859,5,FALSE),E699)</f>
        <v>25</v>
      </c>
      <c r="E699" s="7">
        <v>25</v>
      </c>
      <c r="F699" s="5">
        <v>3</v>
      </c>
      <c r="G699" s="6">
        <v>75</v>
      </c>
      <c r="H699" s="7">
        <f>IFERROR((E699-D699)*F699,E699*F699)</f>
        <v>0</v>
      </c>
      <c r="I699" s="37">
        <f>+H699/G699</f>
        <v>0</v>
      </c>
    </row>
    <row r="700" spans="1:9" ht="15" thickBot="1" x14ac:dyDescent="0.35">
      <c r="A700" s="3">
        <v>92211041</v>
      </c>
      <c r="B700" s="3" t="s">
        <v>1120</v>
      </c>
      <c r="C700" s="3" t="s">
        <v>41</v>
      </c>
      <c r="D700" s="34">
        <f>IFERROR(VLOOKUP(A700,'Price Changes'!$C$2:$G$5859,5,FALSE),E700)</f>
        <v>8</v>
      </c>
      <c r="E700" s="8">
        <v>8</v>
      </c>
      <c r="F700" s="10">
        <v>1055</v>
      </c>
      <c r="G700" s="11">
        <v>8440</v>
      </c>
      <c r="H700" s="7">
        <f>IFERROR((E700-D700)*F700,E700*F700)</f>
        <v>0</v>
      </c>
      <c r="I700" s="37">
        <f>+H700/G700</f>
        <v>0</v>
      </c>
    </row>
    <row r="701" spans="1:9" ht="15" thickBot="1" x14ac:dyDescent="0.35">
      <c r="A701" s="3">
        <v>92211044</v>
      </c>
      <c r="B701" s="3" t="s">
        <v>1121</v>
      </c>
      <c r="C701" s="3" t="s">
        <v>41</v>
      </c>
      <c r="D701" s="34">
        <f>IFERROR(VLOOKUP(A701,'Price Changes'!$C$2:$G$5859,5,FALSE),E701)</f>
        <v>8</v>
      </c>
      <c r="E701" s="7">
        <v>8</v>
      </c>
      <c r="F701" s="5">
        <v>23</v>
      </c>
      <c r="G701" s="6">
        <v>184</v>
      </c>
      <c r="H701" s="7">
        <f>IFERROR((E701-D701)*F701,E701*F701)</f>
        <v>0</v>
      </c>
      <c r="I701" s="37">
        <f>+H701/G701</f>
        <v>0</v>
      </c>
    </row>
    <row r="702" spans="1:9" ht="15" thickBot="1" x14ac:dyDescent="0.35">
      <c r="A702" s="3">
        <v>92211067</v>
      </c>
      <c r="B702" s="3" t="s">
        <v>1096</v>
      </c>
      <c r="C702" s="3" t="s">
        <v>41</v>
      </c>
      <c r="D702" s="34">
        <f>IFERROR(VLOOKUP(A702,'Price Changes'!$C$2:$G$5859,5,FALSE),E702)</f>
        <v>36.5</v>
      </c>
      <c r="E702" s="8">
        <v>25</v>
      </c>
      <c r="F702" s="10">
        <v>153</v>
      </c>
      <c r="G702" s="11">
        <v>3825</v>
      </c>
      <c r="H702" s="7">
        <f>IFERROR((E702-D702)*F702,E702*F702)</f>
        <v>-1759.5</v>
      </c>
      <c r="I702" s="37">
        <f>+H702/G702</f>
        <v>-0.46</v>
      </c>
    </row>
    <row r="703" spans="1:9" ht="15" thickBot="1" x14ac:dyDescent="0.35">
      <c r="A703" s="3">
        <v>92211068</v>
      </c>
      <c r="B703" s="3" t="s">
        <v>1025</v>
      </c>
      <c r="C703" s="3" t="s">
        <v>45</v>
      </c>
      <c r="D703" s="34">
        <f>IFERROR(VLOOKUP(A703,'Price Changes'!$C$2:$G$5859,5,FALSE),E703)</f>
        <v>25.5</v>
      </c>
      <c r="E703" s="7">
        <v>25</v>
      </c>
      <c r="F703" s="5">
        <v>219</v>
      </c>
      <c r="G703" s="6">
        <v>5475</v>
      </c>
      <c r="H703" s="7">
        <f>IFERROR((E703-D703)*F703,E703*F703)</f>
        <v>-109.5</v>
      </c>
      <c r="I703" s="37">
        <f>+H703/G703</f>
        <v>-0.02</v>
      </c>
    </row>
    <row r="704" spans="1:9" ht="15" thickBot="1" x14ac:dyDescent="0.35">
      <c r="A704" s="3">
        <v>92211078</v>
      </c>
      <c r="B704" s="3" t="s">
        <v>1123</v>
      </c>
      <c r="C704" s="3" t="s">
        <v>41</v>
      </c>
      <c r="D704" s="34">
        <f>IFERROR(VLOOKUP(A704,'Price Changes'!$C$2:$G$5859,5,FALSE),E704)</f>
        <v>25</v>
      </c>
      <c r="E704" s="7">
        <v>25</v>
      </c>
      <c r="F704" s="5">
        <v>3103</v>
      </c>
      <c r="G704" s="6">
        <v>77575</v>
      </c>
      <c r="H704" s="7">
        <f>IFERROR((E704-D704)*F704,E704*F704)</f>
        <v>0</v>
      </c>
      <c r="I704" s="37">
        <f>+H704/G704</f>
        <v>0</v>
      </c>
    </row>
    <row r="705" spans="1:9" ht="15" thickBot="1" x14ac:dyDescent="0.35">
      <c r="A705" s="3">
        <v>92211090</v>
      </c>
      <c r="B705" s="3" t="s">
        <v>1092</v>
      </c>
      <c r="C705" s="3" t="s">
        <v>41</v>
      </c>
      <c r="D705" s="34">
        <f>IFERROR(VLOOKUP(A705,'Price Changes'!$C$2:$G$5859,5,FALSE),E705)</f>
        <v>25.5</v>
      </c>
      <c r="E705" s="7">
        <v>25</v>
      </c>
      <c r="F705" s="5">
        <v>36</v>
      </c>
      <c r="G705" s="6">
        <v>900</v>
      </c>
      <c r="H705" s="7">
        <f>IFERROR((E705-D705)*F705,E705*F705)</f>
        <v>-18</v>
      </c>
      <c r="I705" s="37">
        <f>+H705/G705</f>
        <v>-0.02</v>
      </c>
    </row>
    <row r="706" spans="1:9" ht="15" thickBot="1" x14ac:dyDescent="0.35">
      <c r="A706" s="3">
        <v>92211096</v>
      </c>
      <c r="B706" s="3" t="s">
        <v>1124</v>
      </c>
      <c r="C706" s="3" t="s">
        <v>41</v>
      </c>
      <c r="D706" s="34">
        <f>IFERROR(VLOOKUP(A706,'Price Changes'!$C$2:$G$5859,5,FALSE),E706)</f>
        <v>29</v>
      </c>
      <c r="E706" s="7">
        <v>27</v>
      </c>
      <c r="F706" s="5">
        <v>185</v>
      </c>
      <c r="G706" s="6">
        <v>5694</v>
      </c>
      <c r="H706" s="7">
        <f>IFERROR((E706-D706)*F706,E706*F706)</f>
        <v>-370</v>
      </c>
      <c r="I706" s="37">
        <f>+H706/G706</f>
        <v>-6.4980681419037581E-2</v>
      </c>
    </row>
    <row r="707" spans="1:9" ht="15" thickBot="1" x14ac:dyDescent="0.35">
      <c r="A707" s="3">
        <v>92211103</v>
      </c>
      <c r="B707" s="3" t="s">
        <v>1125</v>
      </c>
      <c r="C707" s="3" t="s">
        <v>41</v>
      </c>
      <c r="D707" s="34">
        <f>IFERROR(VLOOKUP(A707,'Price Changes'!$C$2:$G$5859,5,FALSE),E707)</f>
        <v>8</v>
      </c>
      <c r="E707" s="8">
        <v>8</v>
      </c>
      <c r="F707" s="10">
        <v>494</v>
      </c>
      <c r="G707" s="11">
        <v>3952</v>
      </c>
      <c r="H707" s="7">
        <f>IFERROR((E707-D707)*F707,E707*F707)</f>
        <v>0</v>
      </c>
      <c r="I707" s="37">
        <f>+H707/G707</f>
        <v>0</v>
      </c>
    </row>
    <row r="708" spans="1:9" ht="15" thickBot="1" x14ac:dyDescent="0.35">
      <c r="A708" s="3">
        <v>92211107</v>
      </c>
      <c r="B708" s="3" t="s">
        <v>1126</v>
      </c>
      <c r="C708" s="3" t="s">
        <v>41</v>
      </c>
      <c r="D708" s="34">
        <f>IFERROR(VLOOKUP(A708,'Price Changes'!$C$2:$G$5859,5,FALSE),E708)</f>
        <v>136.5</v>
      </c>
      <c r="E708" s="8">
        <v>129.5</v>
      </c>
      <c r="F708" s="10">
        <v>56</v>
      </c>
      <c r="G708" s="11">
        <v>7112</v>
      </c>
      <c r="H708" s="7">
        <f>IFERROR((E708-D708)*F708,E708*F708)</f>
        <v>-392</v>
      </c>
      <c r="I708" s="37">
        <f>+H708/G708</f>
        <v>-5.5118110236220472E-2</v>
      </c>
    </row>
    <row r="709" spans="1:9" ht="15" thickBot="1" x14ac:dyDescent="0.35">
      <c r="A709" s="3">
        <v>92211123</v>
      </c>
      <c r="B709" s="3" t="s">
        <v>1018</v>
      </c>
      <c r="C709" s="3" t="s">
        <v>41</v>
      </c>
      <c r="D709" s="34">
        <f>IFERROR(VLOOKUP(A709,'Price Changes'!$C$2:$G$5859,5,FALSE),E709)</f>
        <v>8</v>
      </c>
      <c r="E709" s="8">
        <v>8</v>
      </c>
      <c r="F709" s="10">
        <v>28</v>
      </c>
      <c r="G709" s="11">
        <v>224</v>
      </c>
      <c r="H709" s="7">
        <f>IFERROR((E709-D709)*F709,E709*F709)</f>
        <v>0</v>
      </c>
      <c r="I709" s="37">
        <f>+H709/G709</f>
        <v>0</v>
      </c>
    </row>
    <row r="710" spans="1:9" ht="15" thickBot="1" x14ac:dyDescent="0.35">
      <c r="A710" s="3">
        <v>92211130</v>
      </c>
      <c r="B710" s="3" t="s">
        <v>984</v>
      </c>
      <c r="C710" s="3" t="s">
        <v>41</v>
      </c>
      <c r="D710" s="34">
        <f>IFERROR(VLOOKUP(A710,'Price Changes'!$C$2:$G$5859,5,FALSE),E710)</f>
        <v>8</v>
      </c>
      <c r="E710" s="7">
        <v>8</v>
      </c>
      <c r="F710" s="5">
        <v>77</v>
      </c>
      <c r="G710" s="6">
        <v>616</v>
      </c>
      <c r="H710" s="7">
        <f>IFERROR((E710-D710)*F710,E710*F710)</f>
        <v>0</v>
      </c>
      <c r="I710" s="37">
        <f>+H710/G710</f>
        <v>0</v>
      </c>
    </row>
    <row r="711" spans="1:9" ht="15" thickBot="1" x14ac:dyDescent="0.35">
      <c r="A711" s="3">
        <v>92211140</v>
      </c>
      <c r="B711" s="3" t="s">
        <v>1077</v>
      </c>
      <c r="C711" s="3" t="s">
        <v>41</v>
      </c>
      <c r="D711" s="34">
        <f>IFERROR(VLOOKUP(A711,'Price Changes'!$C$2:$G$5859,5,FALSE),E711)</f>
        <v>8</v>
      </c>
      <c r="E711" s="7">
        <v>8</v>
      </c>
      <c r="F711" s="5">
        <v>60</v>
      </c>
      <c r="G711" s="6">
        <v>480</v>
      </c>
      <c r="H711" s="7">
        <f>IFERROR((E711-D711)*F711,E711*F711)</f>
        <v>0</v>
      </c>
      <c r="I711" s="37">
        <f>+H711/G711</f>
        <v>0</v>
      </c>
    </row>
    <row r="712" spans="1:9" ht="15" thickBot="1" x14ac:dyDescent="0.35">
      <c r="A712" s="3">
        <v>92211142</v>
      </c>
      <c r="B712" s="3" t="s">
        <v>995</v>
      </c>
      <c r="C712" s="3" t="s">
        <v>41</v>
      </c>
      <c r="D712" s="34">
        <f>IFERROR(VLOOKUP(A712,'Price Changes'!$C$2:$G$5859,5,FALSE),E712)</f>
        <v>8</v>
      </c>
      <c r="E712" s="7">
        <v>8</v>
      </c>
      <c r="F712" s="5">
        <v>902</v>
      </c>
      <c r="G712" s="6">
        <v>7216</v>
      </c>
      <c r="H712" s="7">
        <f>IFERROR((E712-D712)*F712,E712*F712)</f>
        <v>0</v>
      </c>
      <c r="I712" s="37">
        <f>+H712/G712</f>
        <v>0</v>
      </c>
    </row>
    <row r="713" spans="1:9" ht="15" thickBot="1" x14ac:dyDescent="0.35">
      <c r="A713" s="3">
        <v>92211145</v>
      </c>
      <c r="B713" s="3" t="s">
        <v>1131</v>
      </c>
      <c r="C713" s="3" t="s">
        <v>41</v>
      </c>
      <c r="D713" s="34">
        <f>IFERROR(VLOOKUP(A713,'Price Changes'!$C$2:$G$5859,5,FALSE),E713)</f>
        <v>25</v>
      </c>
      <c r="E713" s="8">
        <v>26</v>
      </c>
      <c r="F713" s="10">
        <v>16</v>
      </c>
      <c r="G713" s="11">
        <v>416</v>
      </c>
      <c r="H713" s="7">
        <f>IFERROR((E713-D713)*F713,E713*F713)</f>
        <v>16</v>
      </c>
      <c r="I713" s="37">
        <f>+H713/G713</f>
        <v>3.8461538461538464E-2</v>
      </c>
    </row>
    <row r="714" spans="1:9" ht="15" thickBot="1" x14ac:dyDescent="0.35">
      <c r="A714" s="3">
        <v>92211161</v>
      </c>
      <c r="B714" s="3" t="s">
        <v>1041</v>
      </c>
      <c r="C714" s="3" t="s">
        <v>41</v>
      </c>
      <c r="D714" s="34">
        <f>IFERROR(VLOOKUP(A714,'Price Changes'!$C$2:$G$5859,5,FALSE),E714)</f>
        <v>25</v>
      </c>
      <c r="E714" s="8">
        <v>25</v>
      </c>
      <c r="F714" s="10">
        <v>11</v>
      </c>
      <c r="G714" s="11">
        <v>275</v>
      </c>
      <c r="H714" s="7">
        <f>IFERROR((E714-D714)*F714,E714*F714)</f>
        <v>0</v>
      </c>
      <c r="I714" s="37">
        <f>+H714/G714</f>
        <v>0</v>
      </c>
    </row>
    <row r="715" spans="1:9" ht="15" thickBot="1" x14ac:dyDescent="0.35">
      <c r="A715" s="3">
        <v>92211168</v>
      </c>
      <c r="B715" s="3" t="s">
        <v>907</v>
      </c>
      <c r="C715" s="3" t="s">
        <v>41</v>
      </c>
      <c r="D715" s="34">
        <f>IFERROR(VLOOKUP(A715,'Price Changes'!$C$2:$G$5859,5,FALSE),E715)</f>
        <v>16.5</v>
      </c>
      <c r="E715" s="7">
        <v>16</v>
      </c>
      <c r="F715" s="5">
        <v>2788</v>
      </c>
      <c r="G715" s="6">
        <v>45385.5</v>
      </c>
      <c r="H715" s="7">
        <f>IFERROR((E715-D715)*F715,E715*F715)</f>
        <v>-1394</v>
      </c>
      <c r="I715" s="37">
        <f>+H715/G715</f>
        <v>-3.0714655561798372E-2</v>
      </c>
    </row>
    <row r="716" spans="1:9" ht="15" thickBot="1" x14ac:dyDescent="0.35">
      <c r="A716" s="3">
        <v>92211170</v>
      </c>
      <c r="B716" s="3" t="s">
        <v>1134</v>
      </c>
      <c r="C716" s="3" t="s">
        <v>41</v>
      </c>
      <c r="D716" s="34">
        <f>IFERROR(VLOOKUP(A716,'Price Changes'!$C$2:$G$5859,5,FALSE),E716)</f>
        <v>181.5</v>
      </c>
      <c r="E716" s="7">
        <v>211.5</v>
      </c>
      <c r="F716" s="5">
        <v>34</v>
      </c>
      <c r="G716" s="6">
        <v>7191</v>
      </c>
      <c r="H716" s="7">
        <f>IFERROR((E716-D716)*F716,E716*F716)</f>
        <v>1020</v>
      </c>
      <c r="I716" s="37">
        <f>+H716/G716</f>
        <v>0.14184397163120568</v>
      </c>
    </row>
    <row r="717" spans="1:9" ht="15" thickBot="1" x14ac:dyDescent="0.35">
      <c r="A717" s="3">
        <v>92211213</v>
      </c>
      <c r="B717" s="3" t="s">
        <v>1141</v>
      </c>
      <c r="C717" s="3" t="s">
        <v>41</v>
      </c>
      <c r="D717" s="34">
        <f>IFERROR(VLOOKUP(A717,'Price Changes'!$C$2:$G$5859,5,FALSE),E717)</f>
        <v>16</v>
      </c>
      <c r="E717" s="8">
        <v>16.5</v>
      </c>
      <c r="F717" s="10">
        <v>254</v>
      </c>
      <c r="G717" s="11">
        <v>4048</v>
      </c>
      <c r="H717" s="7">
        <f>IFERROR((E717-D717)*F717,E717*F717)</f>
        <v>127</v>
      </c>
      <c r="I717" s="37">
        <f>+H717/G717</f>
        <v>3.1373517786561264E-2</v>
      </c>
    </row>
    <row r="718" spans="1:9" ht="15" thickBot="1" x14ac:dyDescent="0.35">
      <c r="A718" s="3">
        <v>92211222</v>
      </c>
      <c r="B718" s="3" t="s">
        <v>945</v>
      </c>
      <c r="C718" s="3" t="s">
        <v>41</v>
      </c>
      <c r="D718" s="34">
        <f>IFERROR(VLOOKUP(A718,'Price Changes'!$C$2:$G$5859,5,FALSE),E718)</f>
        <v>8</v>
      </c>
      <c r="E718" s="7">
        <v>8</v>
      </c>
      <c r="F718" s="5">
        <v>12</v>
      </c>
      <c r="G718" s="6">
        <v>96</v>
      </c>
      <c r="H718" s="7">
        <f>IFERROR((E718-D718)*F718,E718*F718)</f>
        <v>0</v>
      </c>
      <c r="I718" s="37">
        <f>+H718/G718</f>
        <v>0</v>
      </c>
    </row>
    <row r="719" spans="1:9" ht="15" thickBot="1" x14ac:dyDescent="0.35">
      <c r="A719" s="3">
        <v>92211235</v>
      </c>
      <c r="B719" s="3" t="s">
        <v>1145</v>
      </c>
      <c r="C719" s="3" t="s">
        <v>41</v>
      </c>
      <c r="D719" s="34">
        <f>IFERROR(VLOOKUP(A719,'Price Changes'!$C$2:$G$5859,5,FALSE),E719)</f>
        <v>26</v>
      </c>
      <c r="E719" s="8">
        <v>26.5</v>
      </c>
      <c r="F719" s="10">
        <v>887</v>
      </c>
      <c r="G719" s="11">
        <v>23393</v>
      </c>
      <c r="H719" s="7">
        <f>IFERROR((E719-D719)*F719,E719*F719)</f>
        <v>443.5</v>
      </c>
      <c r="I719" s="37">
        <f>+H719/G719</f>
        <v>1.895866284786047E-2</v>
      </c>
    </row>
    <row r="720" spans="1:9" ht="15" thickBot="1" x14ac:dyDescent="0.35">
      <c r="A720" s="3">
        <v>92211274</v>
      </c>
      <c r="B720" s="3" t="s">
        <v>1151</v>
      </c>
      <c r="C720" s="3" t="s">
        <v>41</v>
      </c>
      <c r="D720" s="34">
        <f>IFERROR(VLOOKUP(A720,'Price Changes'!$C$2:$G$5859,5,FALSE),E720)</f>
        <v>10</v>
      </c>
      <c r="E720" s="7">
        <v>10.5</v>
      </c>
      <c r="F720" s="5">
        <v>70</v>
      </c>
      <c r="G720" s="6">
        <v>735</v>
      </c>
      <c r="H720" s="7">
        <f>IFERROR((E720-D720)*F720,E720*F720)</f>
        <v>35</v>
      </c>
      <c r="I720" s="37">
        <f>+H720/G720</f>
        <v>4.7619047619047616E-2</v>
      </c>
    </row>
    <row r="721" spans="1:9" ht="15" thickBot="1" x14ac:dyDescent="0.35">
      <c r="A721" s="3">
        <v>92211288</v>
      </c>
      <c r="B721" s="3" t="s">
        <v>1153</v>
      </c>
      <c r="C721" s="3" t="s">
        <v>41</v>
      </c>
      <c r="D721" s="34">
        <f>IFERROR(VLOOKUP(A721,'Price Changes'!$C$2:$G$5859,5,FALSE),E721)</f>
        <v>8</v>
      </c>
      <c r="E721" s="7">
        <v>8</v>
      </c>
      <c r="F721" s="5">
        <v>78</v>
      </c>
      <c r="G721" s="6">
        <v>624</v>
      </c>
      <c r="H721" s="7">
        <f>IFERROR((E721-D721)*F721,E721*F721)</f>
        <v>0</v>
      </c>
      <c r="I721" s="37">
        <f>+H721/G721</f>
        <v>0</v>
      </c>
    </row>
    <row r="722" spans="1:9" ht="15" thickBot="1" x14ac:dyDescent="0.35">
      <c r="A722" s="3">
        <v>92211292</v>
      </c>
      <c r="B722" s="3" t="s">
        <v>1154</v>
      </c>
      <c r="C722" s="3" t="s">
        <v>41</v>
      </c>
      <c r="D722" s="34">
        <f>IFERROR(VLOOKUP(A722,'Price Changes'!$C$2:$G$5859,5,FALSE),E722)</f>
        <v>8</v>
      </c>
      <c r="E722" s="7">
        <v>8</v>
      </c>
      <c r="F722" s="5">
        <v>36</v>
      </c>
      <c r="G722" s="6">
        <v>288</v>
      </c>
      <c r="H722" s="7">
        <f>IFERROR((E722-D722)*F722,E722*F722)</f>
        <v>0</v>
      </c>
      <c r="I722" s="37">
        <f>+H722/G722</f>
        <v>0</v>
      </c>
    </row>
    <row r="723" spans="1:9" ht="15" thickBot="1" x14ac:dyDescent="0.35">
      <c r="A723" s="3">
        <v>92211308</v>
      </c>
      <c r="B723" s="3" t="s">
        <v>1155</v>
      </c>
      <c r="C723" s="3" t="s">
        <v>41</v>
      </c>
      <c r="D723" s="34">
        <f>IFERROR(VLOOKUP(A723,'Price Changes'!$C$2:$G$5859,5,FALSE),E723)</f>
        <v>8</v>
      </c>
      <c r="E723" s="7">
        <v>8</v>
      </c>
      <c r="F723" s="5">
        <v>110</v>
      </c>
      <c r="G723" s="6">
        <v>880</v>
      </c>
      <c r="H723" s="7">
        <f>IFERROR((E723-D723)*F723,E723*F723)</f>
        <v>0</v>
      </c>
      <c r="I723" s="37">
        <f>+H723/G723</f>
        <v>0</v>
      </c>
    </row>
    <row r="724" spans="1:9" ht="15" thickBot="1" x14ac:dyDescent="0.35">
      <c r="A724" s="3">
        <v>92211313</v>
      </c>
      <c r="B724" s="3" t="s">
        <v>1156</v>
      </c>
      <c r="C724" s="3" t="s">
        <v>41</v>
      </c>
      <c r="D724" s="34">
        <f>IFERROR(VLOOKUP(A724,'Price Changes'!$C$2:$G$5859,5,FALSE),E724)</f>
        <v>8</v>
      </c>
      <c r="E724" s="8">
        <v>8</v>
      </c>
      <c r="F724" s="10">
        <v>399</v>
      </c>
      <c r="G724" s="11">
        <v>3192</v>
      </c>
      <c r="H724" s="7">
        <f>IFERROR((E724-D724)*F724,E724*F724)</f>
        <v>0</v>
      </c>
      <c r="I724" s="37">
        <f>+H724/G724</f>
        <v>0</v>
      </c>
    </row>
    <row r="725" spans="1:9" ht="15" thickBot="1" x14ac:dyDescent="0.35">
      <c r="A725" s="3">
        <v>92211315</v>
      </c>
      <c r="B725" s="3" t="s">
        <v>1157</v>
      </c>
      <c r="C725" s="3" t="s">
        <v>41</v>
      </c>
      <c r="D725" s="34">
        <f>IFERROR(VLOOKUP(A725,'Price Changes'!$C$2:$G$5859,5,FALSE),E725)</f>
        <v>39</v>
      </c>
      <c r="E725" s="8">
        <v>40.5</v>
      </c>
      <c r="F725" s="10">
        <v>41</v>
      </c>
      <c r="G725" s="11">
        <v>1640.5</v>
      </c>
      <c r="H725" s="7">
        <f>IFERROR((E725-D725)*F725,E725*F725)</f>
        <v>61.5</v>
      </c>
      <c r="I725" s="37">
        <f>+H725/G725</f>
        <v>3.7488570557756784E-2</v>
      </c>
    </row>
    <row r="726" spans="1:9" ht="15" thickBot="1" x14ac:dyDescent="0.35">
      <c r="A726" s="3">
        <v>92211322</v>
      </c>
      <c r="B726" s="3" t="s">
        <v>1158</v>
      </c>
      <c r="C726" s="3" t="s">
        <v>41</v>
      </c>
      <c r="D726" s="34">
        <f>IFERROR(VLOOKUP(A726,'Price Changes'!$C$2:$G$5859,5,FALSE),E726)</f>
        <v>25</v>
      </c>
      <c r="E726" s="7">
        <v>25</v>
      </c>
      <c r="F726" s="5">
        <v>543</v>
      </c>
      <c r="G726" s="6">
        <v>13575</v>
      </c>
      <c r="H726" s="7">
        <f>IFERROR((E726-D726)*F726,E726*F726)</f>
        <v>0</v>
      </c>
      <c r="I726" s="37">
        <f>+H726/G726</f>
        <v>0</v>
      </c>
    </row>
    <row r="727" spans="1:9" ht="15" thickBot="1" x14ac:dyDescent="0.35">
      <c r="A727" s="3">
        <v>92211324</v>
      </c>
      <c r="B727" s="3" t="s">
        <v>1054</v>
      </c>
      <c r="C727" s="3" t="s">
        <v>41</v>
      </c>
      <c r="D727" s="34">
        <f>IFERROR(VLOOKUP(A727,'Price Changes'!$C$2:$G$5859,5,FALSE),E727)</f>
        <v>8</v>
      </c>
      <c r="E727" s="7">
        <v>8</v>
      </c>
      <c r="F727" s="5">
        <v>336</v>
      </c>
      <c r="G727" s="6">
        <v>2688</v>
      </c>
      <c r="H727" s="7">
        <f>IFERROR((E727-D727)*F727,E727*F727)</f>
        <v>0</v>
      </c>
      <c r="I727" s="37">
        <f>+H727/G727</f>
        <v>0</v>
      </c>
    </row>
    <row r="728" spans="1:9" ht="15" thickBot="1" x14ac:dyDescent="0.35">
      <c r="A728" s="3">
        <v>92211330</v>
      </c>
      <c r="B728" s="3" t="s">
        <v>869</v>
      </c>
      <c r="C728" s="3" t="s">
        <v>41</v>
      </c>
      <c r="D728" s="34">
        <f>IFERROR(VLOOKUP(A728,'Price Changes'!$C$2:$G$5859,5,FALSE),E728)</f>
        <v>8</v>
      </c>
      <c r="E728" s="7">
        <v>8</v>
      </c>
      <c r="F728" s="5">
        <v>102</v>
      </c>
      <c r="G728" s="6">
        <v>816</v>
      </c>
      <c r="H728" s="7">
        <f>IFERROR((E728-D728)*F728,E728*F728)</f>
        <v>0</v>
      </c>
      <c r="I728" s="37">
        <f>+H728/G728</f>
        <v>0</v>
      </c>
    </row>
    <row r="729" spans="1:9" ht="15" thickBot="1" x14ac:dyDescent="0.35">
      <c r="A729" s="3">
        <v>92211343</v>
      </c>
      <c r="B729" s="3" t="s">
        <v>1160</v>
      </c>
      <c r="C729" s="3" t="s">
        <v>41</v>
      </c>
      <c r="D729" s="34">
        <f>IFERROR(VLOOKUP(A729,'Price Changes'!$C$2:$G$5859,5,FALSE),E729)</f>
        <v>8</v>
      </c>
      <c r="E729" s="8">
        <v>8</v>
      </c>
      <c r="F729" s="10">
        <v>69</v>
      </c>
      <c r="G729" s="11">
        <v>552</v>
      </c>
      <c r="H729" s="7">
        <f>IFERROR((E729-D729)*F729,E729*F729)</f>
        <v>0</v>
      </c>
      <c r="I729" s="37">
        <f>+H729/G729</f>
        <v>0</v>
      </c>
    </row>
    <row r="730" spans="1:9" ht="15" thickBot="1" x14ac:dyDescent="0.35">
      <c r="A730" s="3">
        <v>92211354</v>
      </c>
      <c r="B730" s="3" t="s">
        <v>881</v>
      </c>
      <c r="C730" s="3" t="s">
        <v>41</v>
      </c>
      <c r="D730" s="34">
        <f>IFERROR(VLOOKUP(A730,'Price Changes'!$C$2:$G$5859,5,FALSE),E730)</f>
        <v>8</v>
      </c>
      <c r="E730" s="7">
        <v>8</v>
      </c>
      <c r="F730" s="5">
        <v>437</v>
      </c>
      <c r="G730" s="6">
        <v>3496</v>
      </c>
      <c r="H730" s="7">
        <f>IFERROR((E730-D730)*F730,E730*F730)</f>
        <v>0</v>
      </c>
      <c r="I730" s="37">
        <f>+H730/G730</f>
        <v>0</v>
      </c>
    </row>
    <row r="731" spans="1:9" ht="15" thickBot="1" x14ac:dyDescent="0.35">
      <c r="A731" s="3">
        <v>92211360</v>
      </c>
      <c r="B731" s="3" t="s">
        <v>1162</v>
      </c>
      <c r="C731" s="3" t="s">
        <v>41</v>
      </c>
      <c r="D731" s="34">
        <f>IFERROR(VLOOKUP(A731,'Price Changes'!$C$2:$G$5859,5,FALSE),E731)</f>
        <v>25</v>
      </c>
      <c r="E731" s="7">
        <v>25</v>
      </c>
      <c r="F731" s="5">
        <v>31</v>
      </c>
      <c r="G731" s="6">
        <v>775</v>
      </c>
      <c r="H731" s="7">
        <f>IFERROR((E731-D731)*F731,E731*F731)</f>
        <v>0</v>
      </c>
      <c r="I731" s="37">
        <f>+H731/G731</f>
        <v>0</v>
      </c>
    </row>
    <row r="732" spans="1:9" ht="15" thickBot="1" x14ac:dyDescent="0.35">
      <c r="A732" s="3">
        <v>92211372</v>
      </c>
      <c r="B732" s="3" t="s">
        <v>1163</v>
      </c>
      <c r="C732" s="3" t="s">
        <v>41</v>
      </c>
      <c r="D732" s="34">
        <f>IFERROR(VLOOKUP(A732,'Price Changes'!$C$2:$G$5859,5,FALSE),E732)</f>
        <v>663</v>
      </c>
      <c r="E732" s="7">
        <v>662.5</v>
      </c>
      <c r="F732" s="5">
        <v>203</v>
      </c>
      <c r="G732" s="6">
        <v>134523.5</v>
      </c>
      <c r="H732" s="7">
        <f>IFERROR((E732-D732)*F732,E732*F732)</f>
        <v>-101.5</v>
      </c>
      <c r="I732" s="37">
        <f>+H732/G732</f>
        <v>-7.5451501038851945E-4</v>
      </c>
    </row>
    <row r="733" spans="1:9" ht="15" thickBot="1" x14ac:dyDescent="0.35">
      <c r="A733" s="3">
        <v>92211374</v>
      </c>
      <c r="B733" s="3" t="s">
        <v>1031</v>
      </c>
      <c r="C733" s="3" t="s">
        <v>41</v>
      </c>
      <c r="D733" s="34">
        <f>IFERROR(VLOOKUP(A733,'Price Changes'!$C$2:$G$5859,5,FALSE),E733)</f>
        <v>8</v>
      </c>
      <c r="E733" s="7">
        <v>8</v>
      </c>
      <c r="F733" s="5">
        <v>31</v>
      </c>
      <c r="G733" s="6">
        <v>248</v>
      </c>
      <c r="H733" s="7">
        <f>IFERROR((E733-D733)*F733,E733*F733)</f>
        <v>0</v>
      </c>
      <c r="I733" s="37">
        <f>+H733/G733</f>
        <v>0</v>
      </c>
    </row>
    <row r="734" spans="1:9" ht="15" thickBot="1" x14ac:dyDescent="0.35">
      <c r="A734" s="3">
        <v>92211377</v>
      </c>
      <c r="B734" s="3" t="s">
        <v>1165</v>
      </c>
      <c r="C734" s="3" t="s">
        <v>41</v>
      </c>
      <c r="D734" s="34">
        <f>IFERROR(VLOOKUP(A734,'Price Changes'!$C$2:$G$5859,5,FALSE),E734)</f>
        <v>82.5</v>
      </c>
      <c r="E734" s="8">
        <v>85</v>
      </c>
      <c r="F734" s="10">
        <v>1281</v>
      </c>
      <c r="G734" s="11">
        <v>98760.5</v>
      </c>
      <c r="H734" s="7">
        <f>IFERROR((E734-D734)*F734,E734*F734)</f>
        <v>3202.5</v>
      </c>
      <c r="I734" s="37">
        <f>+H734/G734</f>
        <v>3.2426931819907759E-2</v>
      </c>
    </row>
    <row r="735" spans="1:9" ht="15" thickBot="1" x14ac:dyDescent="0.35">
      <c r="A735" s="3">
        <v>92211383</v>
      </c>
      <c r="B735" s="3" t="s">
        <v>1149</v>
      </c>
      <c r="C735" s="3" t="s">
        <v>41</v>
      </c>
      <c r="D735" s="34">
        <f>IFERROR(VLOOKUP(A735,'Price Changes'!$C$2:$G$5859,5,FALSE),E735)</f>
        <v>97</v>
      </c>
      <c r="E735" s="8">
        <v>94.5</v>
      </c>
      <c r="F735" s="10">
        <v>29</v>
      </c>
      <c r="G735" s="11">
        <v>2813</v>
      </c>
      <c r="H735" s="7">
        <f>IFERROR((E735-D735)*F735,E735*F735)</f>
        <v>-72.5</v>
      </c>
      <c r="I735" s="37">
        <f>+H735/G735</f>
        <v>-2.5773195876288658E-2</v>
      </c>
    </row>
    <row r="736" spans="1:9" ht="15" thickBot="1" x14ac:dyDescent="0.35">
      <c r="A736" s="3">
        <v>92211388</v>
      </c>
      <c r="B736" s="3" t="s">
        <v>1166</v>
      </c>
      <c r="C736" s="3" t="s">
        <v>41</v>
      </c>
      <c r="D736" s="34">
        <f>IFERROR(VLOOKUP(A736,'Price Changes'!$C$2:$G$5859,5,FALSE),E736)</f>
        <v>8</v>
      </c>
      <c r="E736" s="7">
        <v>8</v>
      </c>
      <c r="F736" s="5">
        <v>717</v>
      </c>
      <c r="G736" s="6">
        <v>5736</v>
      </c>
      <c r="H736" s="7">
        <f>IFERROR((E736-D736)*F736,E736*F736)</f>
        <v>0</v>
      </c>
      <c r="I736" s="37">
        <f>+H736/G736</f>
        <v>0</v>
      </c>
    </row>
    <row r="737" spans="1:9" ht="15" thickBot="1" x14ac:dyDescent="0.35">
      <c r="A737" s="3">
        <v>92211392</v>
      </c>
      <c r="B737" s="3" t="s">
        <v>1048</v>
      </c>
      <c r="C737" s="3" t="s">
        <v>41</v>
      </c>
      <c r="D737" s="34">
        <f>IFERROR(VLOOKUP(A737,'Price Changes'!$C$2:$G$5859,5,FALSE),E737)</f>
        <v>10</v>
      </c>
      <c r="E737" s="7">
        <v>9.5</v>
      </c>
      <c r="F737" s="5">
        <v>46</v>
      </c>
      <c r="G737" s="6">
        <v>480</v>
      </c>
      <c r="H737" s="7">
        <f>IFERROR((E737-D737)*F737,E737*F737)</f>
        <v>-23</v>
      </c>
      <c r="I737" s="37">
        <f>+H737/G737</f>
        <v>-4.791666666666667E-2</v>
      </c>
    </row>
    <row r="738" spans="1:9" ht="15" thickBot="1" x14ac:dyDescent="0.35">
      <c r="A738" s="3">
        <v>92211398</v>
      </c>
      <c r="B738" s="3" t="s">
        <v>844</v>
      </c>
      <c r="C738" s="3" t="s">
        <v>41</v>
      </c>
      <c r="D738" s="34">
        <f>IFERROR(VLOOKUP(A738,'Price Changes'!$C$2:$G$5859,5,FALSE),E738)</f>
        <v>9.3000000000000007</v>
      </c>
      <c r="E738" s="7">
        <v>8</v>
      </c>
      <c r="F738" s="5">
        <v>64</v>
      </c>
      <c r="G738" s="6">
        <v>512</v>
      </c>
      <c r="H738" s="7">
        <f>IFERROR((E738-D738)*F738,E738*F738)</f>
        <v>-83.200000000000045</v>
      </c>
      <c r="I738" s="37">
        <f>+H738/G738</f>
        <v>-0.16250000000000009</v>
      </c>
    </row>
    <row r="739" spans="1:9" ht="15" thickBot="1" x14ac:dyDescent="0.35">
      <c r="A739" s="3">
        <v>92211400</v>
      </c>
      <c r="B739" s="3" t="s">
        <v>1020</v>
      </c>
      <c r="C739" s="3" t="s">
        <v>41</v>
      </c>
      <c r="D739" s="34">
        <f>IFERROR(VLOOKUP(A739,'Price Changes'!$C$2:$G$5859,5,FALSE),E739)</f>
        <v>8.4</v>
      </c>
      <c r="E739" s="7">
        <v>25</v>
      </c>
      <c r="F739" s="5">
        <v>20</v>
      </c>
      <c r="G739" s="6">
        <v>500</v>
      </c>
      <c r="H739" s="7">
        <f>IFERROR((E739-D739)*F739,E739*F739)</f>
        <v>332</v>
      </c>
      <c r="I739" s="37">
        <f>+H739/G739</f>
        <v>0.66400000000000003</v>
      </c>
    </row>
    <row r="740" spans="1:9" ht="15" thickBot="1" x14ac:dyDescent="0.35">
      <c r="A740" s="3">
        <v>92211410</v>
      </c>
      <c r="B740" s="3" t="s">
        <v>1167</v>
      </c>
      <c r="C740" s="3" t="s">
        <v>41</v>
      </c>
      <c r="D740" s="34">
        <f>IFERROR(VLOOKUP(A740,'Price Changes'!$C$2:$G$5859,5,FALSE),E740)</f>
        <v>8</v>
      </c>
      <c r="E740" s="7">
        <v>8</v>
      </c>
      <c r="F740" s="5">
        <v>932</v>
      </c>
      <c r="G740" s="6">
        <v>7456</v>
      </c>
      <c r="H740" s="7">
        <f>IFERROR((E740-D740)*F740,E740*F740)</f>
        <v>0</v>
      </c>
      <c r="I740" s="37">
        <f>+H740/G740</f>
        <v>0</v>
      </c>
    </row>
    <row r="741" spans="1:9" ht="15" thickBot="1" x14ac:dyDescent="0.35">
      <c r="A741" s="3">
        <v>92211454</v>
      </c>
      <c r="B741" s="3" t="s">
        <v>993</v>
      </c>
      <c r="C741" s="3" t="s">
        <v>41</v>
      </c>
      <c r="D741" s="34">
        <f>IFERROR(VLOOKUP(A741,'Price Changes'!$C$2:$G$5859,5,FALSE),E741)</f>
        <v>10</v>
      </c>
      <c r="E741" s="7">
        <v>9.5</v>
      </c>
      <c r="F741" s="5">
        <v>133</v>
      </c>
      <c r="G741" s="6">
        <v>1299</v>
      </c>
      <c r="H741" s="7">
        <f>IFERROR((E741-D741)*F741,E741*F741)</f>
        <v>-66.5</v>
      </c>
      <c r="I741" s="37">
        <f>+H741/G741</f>
        <v>-5.1193225558121634E-2</v>
      </c>
    </row>
    <row r="742" spans="1:9" ht="15" thickBot="1" x14ac:dyDescent="0.35">
      <c r="A742" s="3">
        <v>92211487</v>
      </c>
      <c r="B742" s="3" t="s">
        <v>1100</v>
      </c>
      <c r="C742" s="3" t="s">
        <v>41</v>
      </c>
      <c r="D742" s="34">
        <f>IFERROR(VLOOKUP(A742,'Price Changes'!$C$2:$G$5859,5,FALSE),E742)</f>
        <v>41.5</v>
      </c>
      <c r="E742" s="8">
        <v>41</v>
      </c>
      <c r="F742" s="10">
        <v>246</v>
      </c>
      <c r="G742" s="11">
        <v>10171.5</v>
      </c>
      <c r="H742" s="7">
        <f>IFERROR((E742-D742)*F742,E742*F742)</f>
        <v>-123</v>
      </c>
      <c r="I742" s="37">
        <f>+H742/G742</f>
        <v>-1.2092611709187436E-2</v>
      </c>
    </row>
    <row r="743" spans="1:9" ht="15" thickBot="1" x14ac:dyDescent="0.35">
      <c r="A743" s="3">
        <v>92211495</v>
      </c>
      <c r="B743" s="3" t="s">
        <v>896</v>
      </c>
      <c r="C743" s="3" t="s">
        <v>41</v>
      </c>
      <c r="D743" s="34">
        <f>IFERROR(VLOOKUP(A743,'Price Changes'!$C$2:$G$5859,5,FALSE),E743)</f>
        <v>8</v>
      </c>
      <c r="E743" s="8">
        <v>8</v>
      </c>
      <c r="F743" s="10">
        <v>451</v>
      </c>
      <c r="G743" s="11">
        <v>3608</v>
      </c>
      <c r="H743" s="7">
        <f>IFERROR((E743-D743)*F743,E743*F743)</f>
        <v>0</v>
      </c>
      <c r="I743" s="37">
        <f>+H743/G743</f>
        <v>0</v>
      </c>
    </row>
    <row r="744" spans="1:9" ht="15" thickBot="1" x14ac:dyDescent="0.35">
      <c r="A744" s="3">
        <v>92211497</v>
      </c>
      <c r="B744" s="3" t="s">
        <v>1058</v>
      </c>
      <c r="C744" s="3" t="s">
        <v>41</v>
      </c>
      <c r="D744" s="34">
        <f>IFERROR(VLOOKUP(A744,'Price Changes'!$C$2:$G$5859,5,FALSE),E744)</f>
        <v>8</v>
      </c>
      <c r="E744" s="8">
        <v>8</v>
      </c>
      <c r="F744" s="10">
        <v>162</v>
      </c>
      <c r="G744" s="11">
        <v>1296</v>
      </c>
      <c r="H744" s="7">
        <f>IFERROR((E744-D744)*F744,E744*F744)</f>
        <v>0</v>
      </c>
      <c r="I744" s="37">
        <f>+H744/G744</f>
        <v>0</v>
      </c>
    </row>
    <row r="745" spans="1:9" ht="15" thickBot="1" x14ac:dyDescent="0.35">
      <c r="A745" s="3">
        <v>92211513</v>
      </c>
      <c r="B745" s="3" t="s">
        <v>1091</v>
      </c>
      <c r="C745" s="3" t="s">
        <v>41</v>
      </c>
      <c r="D745" s="34">
        <f>IFERROR(VLOOKUP(A745,'Price Changes'!$C$2:$G$5859,5,FALSE),E745)</f>
        <v>8</v>
      </c>
      <c r="E745" s="8">
        <v>8</v>
      </c>
      <c r="F745" s="10">
        <v>72</v>
      </c>
      <c r="G745" s="11">
        <v>576</v>
      </c>
      <c r="H745" s="7">
        <f>IFERROR((E745-D745)*F745,E745*F745)</f>
        <v>0</v>
      </c>
      <c r="I745" s="37">
        <f>+H745/G745</f>
        <v>0</v>
      </c>
    </row>
    <row r="746" spans="1:9" ht="15" thickBot="1" x14ac:dyDescent="0.35">
      <c r="A746" s="3">
        <v>92211527</v>
      </c>
      <c r="B746" s="3" t="s">
        <v>906</v>
      </c>
      <c r="C746" s="3" t="s">
        <v>41</v>
      </c>
      <c r="D746" s="34">
        <f>IFERROR(VLOOKUP(A746,'Price Changes'!$C$2:$G$5859,5,FALSE),E746)</f>
        <v>8</v>
      </c>
      <c r="E746" s="8">
        <v>8</v>
      </c>
      <c r="F746" s="10">
        <v>406</v>
      </c>
      <c r="G746" s="11">
        <v>3248</v>
      </c>
      <c r="H746" s="7">
        <f>IFERROR((E746-D746)*F746,E746*F746)</f>
        <v>0</v>
      </c>
      <c r="I746" s="37">
        <f>+H746/G746</f>
        <v>0</v>
      </c>
    </row>
    <row r="747" spans="1:9" ht="15" thickBot="1" x14ac:dyDescent="0.35">
      <c r="A747" s="3">
        <v>92211540</v>
      </c>
      <c r="B747" s="3" t="s">
        <v>1181</v>
      </c>
      <c r="C747" s="3" t="s">
        <v>41</v>
      </c>
      <c r="D747" s="34">
        <f>IFERROR(VLOOKUP(A747,'Price Changes'!$C$2:$G$5859,5,FALSE),E747)</f>
        <v>161.5</v>
      </c>
      <c r="E747" s="7">
        <v>163.5</v>
      </c>
      <c r="F747" s="5">
        <v>21</v>
      </c>
      <c r="G747" s="6">
        <v>3254</v>
      </c>
      <c r="H747" s="7">
        <f>IFERROR((E747-D747)*F747,E747*F747)</f>
        <v>42</v>
      </c>
      <c r="I747" s="37">
        <f>+H747/G747</f>
        <v>1.290719114935464E-2</v>
      </c>
    </row>
    <row r="748" spans="1:9" ht="15" thickBot="1" x14ac:dyDescent="0.35">
      <c r="A748" s="3">
        <v>92211557</v>
      </c>
      <c r="B748" s="3" t="s">
        <v>1184</v>
      </c>
      <c r="C748" s="3" t="s">
        <v>41</v>
      </c>
      <c r="D748" s="34">
        <f>IFERROR(VLOOKUP(A748,'Price Changes'!$C$2:$G$5859,5,FALSE),E748)</f>
        <v>916</v>
      </c>
      <c r="E748" s="8">
        <v>998.5</v>
      </c>
      <c r="F748" s="10">
        <v>20</v>
      </c>
      <c r="G748" s="11">
        <v>19970</v>
      </c>
      <c r="H748" s="7">
        <f>IFERROR((E748-D748)*F748,E748*F748)</f>
        <v>1650</v>
      </c>
      <c r="I748" s="37">
        <f>+H748/G748</f>
        <v>8.2623935903855777E-2</v>
      </c>
    </row>
    <row r="749" spans="1:9" ht="15" thickBot="1" x14ac:dyDescent="0.35">
      <c r="A749" s="3">
        <v>92211574</v>
      </c>
      <c r="B749" s="3" t="s">
        <v>1116</v>
      </c>
      <c r="C749" s="3" t="s">
        <v>41</v>
      </c>
      <c r="D749" s="34">
        <f>IFERROR(VLOOKUP(A749,'Price Changes'!$C$2:$G$5859,5,FALSE),E749)</f>
        <v>8</v>
      </c>
      <c r="E749" s="7">
        <v>8</v>
      </c>
      <c r="F749" s="5">
        <v>152</v>
      </c>
      <c r="G749" s="6">
        <v>1216</v>
      </c>
      <c r="H749" s="7">
        <f>IFERROR((E749-D749)*F749,E749*F749)</f>
        <v>0</v>
      </c>
      <c r="I749" s="37">
        <f>+H749/G749</f>
        <v>0</v>
      </c>
    </row>
    <row r="750" spans="1:9" ht="15" thickBot="1" x14ac:dyDescent="0.35">
      <c r="A750" s="3">
        <v>92211582</v>
      </c>
      <c r="B750" s="3" t="s">
        <v>918</v>
      </c>
      <c r="C750" s="3" t="s">
        <v>41</v>
      </c>
      <c r="D750" s="34">
        <f>IFERROR(VLOOKUP(A750,'Price Changes'!$C$2:$G$5859,5,FALSE),E750)</f>
        <v>8.5</v>
      </c>
      <c r="E750" s="7">
        <v>10.5</v>
      </c>
      <c r="F750" s="5">
        <v>411</v>
      </c>
      <c r="G750" s="6">
        <v>3891.5</v>
      </c>
      <c r="H750" s="7">
        <f>IFERROR((E750-D750)*F750,E750*F750)</f>
        <v>822</v>
      </c>
      <c r="I750" s="37">
        <f>+H750/G750</f>
        <v>0.21122960298085572</v>
      </c>
    </row>
    <row r="751" spans="1:9" ht="15" thickBot="1" x14ac:dyDescent="0.35">
      <c r="A751" s="3">
        <v>92211599</v>
      </c>
      <c r="B751" s="3" t="s">
        <v>917</v>
      </c>
      <c r="C751" s="3" t="s">
        <v>41</v>
      </c>
      <c r="D751" s="34">
        <f>IFERROR(VLOOKUP(A751,'Price Changes'!$C$2:$G$5859,5,FALSE),E751)</f>
        <v>8</v>
      </c>
      <c r="E751" s="8">
        <v>8</v>
      </c>
      <c r="F751" s="10">
        <v>11</v>
      </c>
      <c r="G751" s="11">
        <v>88</v>
      </c>
      <c r="H751" s="7">
        <f>IFERROR((E751-D751)*F751,E751*F751)</f>
        <v>0</v>
      </c>
      <c r="I751" s="37">
        <f>+H751/G751</f>
        <v>0</v>
      </c>
    </row>
    <row r="752" spans="1:9" ht="15" thickBot="1" x14ac:dyDescent="0.35">
      <c r="A752" s="3">
        <v>92211640</v>
      </c>
      <c r="B752" s="3" t="s">
        <v>1189</v>
      </c>
      <c r="C752" s="3" t="s">
        <v>41</v>
      </c>
      <c r="D752" s="34">
        <f>IFERROR(VLOOKUP(A752,'Price Changes'!$C$2:$G$5859,5,FALSE),E752)</f>
        <v>27</v>
      </c>
      <c r="E752" s="7">
        <v>31.5</v>
      </c>
      <c r="F752" s="5">
        <v>92</v>
      </c>
      <c r="G752" s="6">
        <v>2628</v>
      </c>
      <c r="H752" s="7">
        <f>IFERROR((E752-D752)*F752,E752*F752)</f>
        <v>414</v>
      </c>
      <c r="I752" s="37">
        <f>+H752/G752</f>
        <v>0.15753424657534246</v>
      </c>
    </row>
    <row r="753" spans="1:9" ht="15" thickBot="1" x14ac:dyDescent="0.35">
      <c r="A753" s="3">
        <v>92211681</v>
      </c>
      <c r="B753" s="3" t="s">
        <v>845</v>
      </c>
      <c r="C753" s="3" t="s">
        <v>41</v>
      </c>
      <c r="D753" s="34">
        <f>IFERROR(VLOOKUP(A753,'Price Changes'!$C$2:$G$5859,5,FALSE),E753)</f>
        <v>8</v>
      </c>
      <c r="E753" s="8">
        <v>8</v>
      </c>
      <c r="F753" s="10">
        <v>134</v>
      </c>
      <c r="G753" s="11">
        <v>1072</v>
      </c>
      <c r="H753" s="7">
        <f>IFERROR((E753-D753)*F753,E753*F753)</f>
        <v>0</v>
      </c>
      <c r="I753" s="37">
        <f>+H753/G753</f>
        <v>0</v>
      </c>
    </row>
    <row r="754" spans="1:9" ht="15" thickBot="1" x14ac:dyDescent="0.35">
      <c r="A754" s="3">
        <v>92211703</v>
      </c>
      <c r="B754" s="3" t="s">
        <v>1198</v>
      </c>
      <c r="C754" s="3" t="s">
        <v>41</v>
      </c>
      <c r="D754" s="34">
        <f>IFERROR(VLOOKUP(A754,'Price Changes'!$C$2:$G$5859,5,FALSE),E754)</f>
        <v>679</v>
      </c>
      <c r="E754" s="8">
        <v>678.5</v>
      </c>
      <c r="F754" s="10">
        <v>1</v>
      </c>
      <c r="G754" s="11">
        <v>679</v>
      </c>
      <c r="H754" s="7">
        <f>IFERROR((E754-D754)*F754,E754*F754)</f>
        <v>-0.5</v>
      </c>
      <c r="I754" s="37">
        <f>+H754/G754</f>
        <v>-7.3637702503681884E-4</v>
      </c>
    </row>
    <row r="755" spans="1:9" ht="15" thickBot="1" x14ac:dyDescent="0.35">
      <c r="A755" s="3">
        <v>92211742</v>
      </c>
      <c r="B755" s="3" t="s">
        <v>1108</v>
      </c>
      <c r="C755" s="3" t="s">
        <v>41</v>
      </c>
      <c r="D755" s="34">
        <f>IFERROR(VLOOKUP(A755,'Price Changes'!$C$2:$G$5859,5,FALSE),E755)</f>
        <v>34</v>
      </c>
      <c r="E755" s="7">
        <v>33.5</v>
      </c>
      <c r="F755" s="5">
        <v>3</v>
      </c>
      <c r="G755" s="6">
        <v>100.5</v>
      </c>
      <c r="H755" s="7">
        <f>IFERROR((E755-D755)*F755,E755*F755)</f>
        <v>-1.5</v>
      </c>
      <c r="I755" s="37">
        <f>+H755/G755</f>
        <v>-1.4925373134328358E-2</v>
      </c>
    </row>
    <row r="756" spans="1:9" ht="15" thickBot="1" x14ac:dyDescent="0.35">
      <c r="A756" s="3">
        <v>92211743</v>
      </c>
      <c r="B756" s="3" t="s">
        <v>1193</v>
      </c>
      <c r="C756" s="3" t="s">
        <v>41</v>
      </c>
      <c r="D756" s="34">
        <f>IFERROR(VLOOKUP(A756,'Price Changes'!$C$2:$G$5859,5,FALSE),E756)</f>
        <v>286</v>
      </c>
      <c r="E756" s="8">
        <v>285</v>
      </c>
      <c r="F756" s="10">
        <v>1</v>
      </c>
      <c r="G756" s="11">
        <v>286</v>
      </c>
      <c r="H756" s="7">
        <f>IFERROR((E756-D756)*F756,E756*F756)</f>
        <v>-1</v>
      </c>
      <c r="I756" s="37">
        <f>+H756/G756</f>
        <v>-3.4965034965034965E-3</v>
      </c>
    </row>
    <row r="757" spans="1:9" ht="15" thickBot="1" x14ac:dyDescent="0.35">
      <c r="A757" s="3">
        <v>92211755</v>
      </c>
      <c r="B757" s="3" t="s">
        <v>1203</v>
      </c>
      <c r="C757" s="3" t="s">
        <v>41</v>
      </c>
      <c r="D757" s="34">
        <f>IFERROR(VLOOKUP(A757,'Price Changes'!$C$2:$G$5859,5,FALSE),E757)</f>
        <v>330.5</v>
      </c>
      <c r="E757" s="8">
        <v>331</v>
      </c>
      <c r="F757" s="10">
        <v>5</v>
      </c>
      <c r="G757" s="11">
        <v>1654.5</v>
      </c>
      <c r="H757" s="7">
        <f>IFERROR((E757-D757)*F757,E757*F757)</f>
        <v>2.5</v>
      </c>
      <c r="I757" s="37">
        <f>+H757/G757</f>
        <v>1.5110305228165609E-3</v>
      </c>
    </row>
    <row r="758" spans="1:9" ht="15" thickBot="1" x14ac:dyDescent="0.35">
      <c r="A758" s="3">
        <v>92211762</v>
      </c>
      <c r="B758" s="3" t="s">
        <v>1204</v>
      </c>
      <c r="C758" s="3" t="s">
        <v>41</v>
      </c>
      <c r="D758" s="34">
        <f>IFERROR(VLOOKUP(A758,'Price Changes'!$C$2:$G$5859,5,FALSE),E758)</f>
        <v>25</v>
      </c>
      <c r="E758" s="7">
        <v>25</v>
      </c>
      <c r="F758" s="5">
        <v>8</v>
      </c>
      <c r="G758" s="6">
        <v>200</v>
      </c>
      <c r="H758" s="7">
        <f>IFERROR((E758-D758)*F758,E758*F758)</f>
        <v>0</v>
      </c>
      <c r="I758" s="37">
        <f>+H758/G758</f>
        <v>0</v>
      </c>
    </row>
    <row r="759" spans="1:9" ht="15" thickBot="1" x14ac:dyDescent="0.35">
      <c r="A759" s="3">
        <v>92211781</v>
      </c>
      <c r="B759" s="3" t="s">
        <v>1206</v>
      </c>
      <c r="C759" s="3" t="s">
        <v>41</v>
      </c>
      <c r="D759" s="34">
        <f>IFERROR(VLOOKUP(A759,'Price Changes'!$C$2:$G$5859,5,FALSE),E759)</f>
        <v>8</v>
      </c>
      <c r="E759" s="8">
        <v>8</v>
      </c>
      <c r="F759" s="10">
        <v>50</v>
      </c>
      <c r="G759" s="11">
        <v>400</v>
      </c>
      <c r="H759" s="7">
        <f>IFERROR((E759-D759)*F759,E759*F759)</f>
        <v>0</v>
      </c>
      <c r="I759" s="37">
        <f>+H759/G759</f>
        <v>0</v>
      </c>
    </row>
    <row r="760" spans="1:9" ht="15" thickBot="1" x14ac:dyDescent="0.35">
      <c r="A760" s="3">
        <v>92211794</v>
      </c>
      <c r="B760" s="3" t="s">
        <v>1209</v>
      </c>
      <c r="C760" s="3" t="s">
        <v>41</v>
      </c>
      <c r="D760" s="34">
        <f>IFERROR(VLOOKUP(A760,'Price Changes'!$C$2:$G$5859,5,FALSE),E760)</f>
        <v>10.3</v>
      </c>
      <c r="E760" s="7">
        <v>8.5</v>
      </c>
      <c r="F760" s="5">
        <v>237</v>
      </c>
      <c r="G760" s="6">
        <v>2014.5</v>
      </c>
      <c r="H760" s="7">
        <f>IFERROR((E760-D760)*F760,E760*F760)</f>
        <v>-426.60000000000019</v>
      </c>
      <c r="I760" s="37">
        <f>+H760/G760</f>
        <v>-0.21176470588235305</v>
      </c>
    </row>
    <row r="761" spans="1:9" ht="15" thickBot="1" x14ac:dyDescent="0.35">
      <c r="A761" s="3">
        <v>92211805</v>
      </c>
      <c r="B761" s="3" t="s">
        <v>842</v>
      </c>
      <c r="C761" s="3" t="s">
        <v>41</v>
      </c>
      <c r="D761" s="34">
        <f>IFERROR(VLOOKUP(A761,'Price Changes'!$C$2:$G$5859,5,FALSE),E761)</f>
        <v>12.5</v>
      </c>
      <c r="E761" s="8">
        <v>13</v>
      </c>
      <c r="F761" s="10">
        <v>266</v>
      </c>
      <c r="G761" s="11">
        <v>3298.5</v>
      </c>
      <c r="H761" s="7">
        <f>IFERROR((E761-D761)*F761,E761*F761)</f>
        <v>133</v>
      </c>
      <c r="I761" s="37">
        <f>+H761/G761</f>
        <v>4.0321358193118086E-2</v>
      </c>
    </row>
    <row r="762" spans="1:9" ht="15" thickBot="1" x14ac:dyDescent="0.35">
      <c r="A762" s="3">
        <v>92211851</v>
      </c>
      <c r="B762" s="3" t="s">
        <v>1045</v>
      </c>
      <c r="C762" s="3" t="s">
        <v>41</v>
      </c>
      <c r="D762" s="34">
        <f>IFERROR(VLOOKUP(A762,'Price Changes'!$C$2:$G$5859,5,FALSE),E762)</f>
        <v>25</v>
      </c>
      <c r="E762" s="8">
        <v>25</v>
      </c>
      <c r="F762" s="10">
        <v>1410</v>
      </c>
      <c r="G762" s="11">
        <v>35250</v>
      </c>
      <c r="H762" s="7">
        <f>IFERROR((E762-D762)*F762,E762*F762)</f>
        <v>0</v>
      </c>
      <c r="I762" s="37">
        <f>+H762/G762</f>
        <v>0</v>
      </c>
    </row>
    <row r="763" spans="1:9" ht="15" thickBot="1" x14ac:dyDescent="0.35">
      <c r="A763" s="3">
        <v>92211857</v>
      </c>
      <c r="B763" s="3" t="s">
        <v>1025</v>
      </c>
      <c r="C763" s="3" t="s">
        <v>45</v>
      </c>
      <c r="D763" s="34">
        <f>IFERROR(VLOOKUP(A763,'Price Changes'!$C$2:$G$5859,5,FALSE),E763)</f>
        <v>25.8</v>
      </c>
      <c r="E763" s="8">
        <v>25</v>
      </c>
      <c r="F763" s="10">
        <v>10918</v>
      </c>
      <c r="G763" s="11">
        <v>272950</v>
      </c>
      <c r="H763" s="7">
        <f>IFERROR((E763-D763)*F763,E763*F763)</f>
        <v>-8734.4000000000069</v>
      </c>
      <c r="I763" s="37">
        <f>+H763/G763</f>
        <v>-3.2000000000000028E-2</v>
      </c>
    </row>
    <row r="764" spans="1:9" ht="15" thickBot="1" x14ac:dyDescent="0.35">
      <c r="A764" s="3">
        <v>92211863</v>
      </c>
      <c r="B764" s="3" t="s">
        <v>1216</v>
      </c>
      <c r="C764" s="3" t="s">
        <v>41</v>
      </c>
      <c r="D764" s="34">
        <f>IFERROR(VLOOKUP(A764,'Price Changes'!$C$2:$G$5859,5,FALSE),E764)</f>
        <v>23</v>
      </c>
      <c r="E764" s="8">
        <v>25</v>
      </c>
      <c r="F764" s="10">
        <v>25</v>
      </c>
      <c r="G764" s="11">
        <v>625</v>
      </c>
      <c r="H764" s="7">
        <f>IFERROR((E764-D764)*F764,E764*F764)</f>
        <v>50</v>
      </c>
      <c r="I764" s="37">
        <f>+H764/G764</f>
        <v>0.08</v>
      </c>
    </row>
    <row r="765" spans="1:9" ht="15" thickBot="1" x14ac:dyDescent="0.35">
      <c r="A765" s="3">
        <v>92211866</v>
      </c>
      <c r="B765" s="3" t="s">
        <v>882</v>
      </c>
      <c r="C765" s="3" t="s">
        <v>41</v>
      </c>
      <c r="D765" s="34">
        <f>IFERROR(VLOOKUP(A765,'Price Changes'!$C$2:$G$5859,5,FALSE),E765)</f>
        <v>8</v>
      </c>
      <c r="E765" s="7">
        <v>8</v>
      </c>
      <c r="F765" s="5">
        <v>20</v>
      </c>
      <c r="G765" s="6">
        <v>160</v>
      </c>
      <c r="H765" s="7">
        <f>IFERROR((E765-D765)*F765,E765*F765)</f>
        <v>0</v>
      </c>
      <c r="I765" s="37">
        <f>+H765/G765</f>
        <v>0</v>
      </c>
    </row>
    <row r="766" spans="1:9" ht="15" thickBot="1" x14ac:dyDescent="0.35">
      <c r="A766" s="3">
        <v>92211875</v>
      </c>
      <c r="B766" s="3" t="s">
        <v>912</v>
      </c>
      <c r="C766" s="3" t="s">
        <v>41</v>
      </c>
      <c r="D766" s="34">
        <f>IFERROR(VLOOKUP(A766,'Price Changes'!$C$2:$G$5859,5,FALSE),E766)</f>
        <v>13</v>
      </c>
      <c r="E766" s="8">
        <v>8</v>
      </c>
      <c r="F766" s="10">
        <v>46</v>
      </c>
      <c r="G766" s="11">
        <v>368</v>
      </c>
      <c r="H766" s="7">
        <f>IFERROR((E766-D766)*F766,E766*F766)</f>
        <v>-230</v>
      </c>
      <c r="I766" s="37">
        <f>+H766/G766</f>
        <v>-0.625</v>
      </c>
    </row>
    <row r="767" spans="1:9" ht="15" thickBot="1" x14ac:dyDescent="0.35">
      <c r="A767" s="3">
        <v>92211881</v>
      </c>
      <c r="B767" s="3" t="s">
        <v>1218</v>
      </c>
      <c r="C767" s="3" t="s">
        <v>41</v>
      </c>
      <c r="D767" s="34">
        <f>IFERROR(VLOOKUP(A767,'Price Changes'!$C$2:$G$5859,5,FALSE),E767)</f>
        <v>9</v>
      </c>
      <c r="E767" s="8">
        <v>8</v>
      </c>
      <c r="F767" s="10">
        <v>106</v>
      </c>
      <c r="G767" s="11">
        <v>883</v>
      </c>
      <c r="H767" s="7">
        <f>IFERROR((E767-D767)*F767,E767*F767)</f>
        <v>-106</v>
      </c>
      <c r="I767" s="37">
        <f>+H767/G767</f>
        <v>-0.12004530011325028</v>
      </c>
    </row>
    <row r="768" spans="1:9" ht="15" thickBot="1" x14ac:dyDescent="0.35">
      <c r="A768" s="3">
        <v>92211895</v>
      </c>
      <c r="B768" s="3" t="s">
        <v>866</v>
      </c>
      <c r="C768" s="3" t="s">
        <v>41</v>
      </c>
      <c r="D768" s="34">
        <f>IFERROR(VLOOKUP(A768,'Price Changes'!$C$2:$G$5859,5,FALSE),E768)</f>
        <v>8</v>
      </c>
      <c r="E768" s="8">
        <v>8</v>
      </c>
      <c r="F768" s="10">
        <v>235</v>
      </c>
      <c r="G768" s="11">
        <v>1880</v>
      </c>
      <c r="H768" s="7">
        <f>IFERROR((E768-D768)*F768,E768*F768)</f>
        <v>0</v>
      </c>
      <c r="I768" s="37">
        <f>+H768/G768</f>
        <v>0</v>
      </c>
    </row>
    <row r="769" spans="1:9" ht="15" thickBot="1" x14ac:dyDescent="0.35">
      <c r="A769" s="3">
        <v>92211919</v>
      </c>
      <c r="B769" s="3" t="s">
        <v>1220</v>
      </c>
      <c r="C769" s="3" t="s">
        <v>41</v>
      </c>
      <c r="D769" s="34">
        <f>IFERROR(VLOOKUP(A769,'Price Changes'!$C$2:$G$5859,5,FALSE),E769)</f>
        <v>182</v>
      </c>
      <c r="E769" s="8">
        <v>181.5</v>
      </c>
      <c r="F769" s="10">
        <v>34</v>
      </c>
      <c r="G769" s="11">
        <v>6191</v>
      </c>
      <c r="H769" s="7">
        <f>IFERROR((E769-D769)*F769,E769*F769)</f>
        <v>-17</v>
      </c>
      <c r="I769" s="37">
        <f>+H769/G769</f>
        <v>-2.7459214989500888E-3</v>
      </c>
    </row>
    <row r="770" spans="1:9" ht="15" thickBot="1" x14ac:dyDescent="0.35">
      <c r="A770" s="3">
        <v>92211951</v>
      </c>
      <c r="B770" s="3" t="s">
        <v>1222</v>
      </c>
      <c r="C770" s="3" t="s">
        <v>41</v>
      </c>
      <c r="D770" s="34">
        <f>IFERROR(VLOOKUP(A770,'Price Changes'!$C$2:$G$5859,5,FALSE),E770)</f>
        <v>9</v>
      </c>
      <c r="E770" s="8">
        <v>11</v>
      </c>
      <c r="F770" s="10">
        <v>62</v>
      </c>
      <c r="G770" s="11">
        <v>682</v>
      </c>
      <c r="H770" s="7">
        <f>IFERROR((E770-D770)*F770,E770*F770)</f>
        <v>124</v>
      </c>
      <c r="I770" s="37">
        <f>+H770/G770</f>
        <v>0.18181818181818182</v>
      </c>
    </row>
    <row r="771" spans="1:9" ht="15" thickBot="1" x14ac:dyDescent="0.35">
      <c r="A771" s="3">
        <v>92211959</v>
      </c>
      <c r="B771" s="3" t="s">
        <v>928</v>
      </c>
      <c r="C771" s="3" t="s">
        <v>41</v>
      </c>
      <c r="D771" s="34">
        <f>IFERROR(VLOOKUP(A771,'Price Changes'!$C$2:$G$5859,5,FALSE),E771)</f>
        <v>17.5</v>
      </c>
      <c r="E771" s="8">
        <v>17</v>
      </c>
      <c r="F771" s="10">
        <v>1163</v>
      </c>
      <c r="G771" s="11">
        <v>20348</v>
      </c>
      <c r="H771" s="7">
        <f>IFERROR((E771-D771)*F771,E771*F771)</f>
        <v>-581.5</v>
      </c>
      <c r="I771" s="37">
        <f>+H771/G771</f>
        <v>-2.8577747198741892E-2</v>
      </c>
    </row>
    <row r="772" spans="1:9" ht="15" thickBot="1" x14ac:dyDescent="0.35">
      <c r="A772" s="3">
        <v>92211960</v>
      </c>
      <c r="B772" s="3" t="s">
        <v>959</v>
      </c>
      <c r="C772" s="3" t="s">
        <v>41</v>
      </c>
      <c r="D772" s="34">
        <f>IFERROR(VLOOKUP(A772,'Price Changes'!$C$2:$G$5859,5,FALSE),E772)</f>
        <v>93.5</v>
      </c>
      <c r="E772" s="7">
        <v>99</v>
      </c>
      <c r="F772" s="5">
        <v>4</v>
      </c>
      <c r="G772" s="6">
        <v>396</v>
      </c>
      <c r="H772" s="7">
        <f>IFERROR((E772-D772)*F772,E772*F772)</f>
        <v>22</v>
      </c>
      <c r="I772" s="37">
        <f>+H772/G772</f>
        <v>5.5555555555555552E-2</v>
      </c>
    </row>
    <row r="773" spans="1:9" ht="15" thickBot="1" x14ac:dyDescent="0.35">
      <c r="A773" s="3">
        <v>92211974</v>
      </c>
      <c r="B773" s="3" t="s">
        <v>1224</v>
      </c>
      <c r="C773" s="3" t="s">
        <v>41</v>
      </c>
      <c r="D773" s="34">
        <f>IFERROR(VLOOKUP(A773,'Price Changes'!$C$2:$G$5859,5,FALSE),E773)</f>
        <v>466</v>
      </c>
      <c r="E773" s="7">
        <v>473.5</v>
      </c>
      <c r="F773" s="5">
        <v>4</v>
      </c>
      <c r="G773" s="6">
        <v>1828</v>
      </c>
      <c r="H773" s="7">
        <f>IFERROR((E773-D773)*F773,E773*F773)</f>
        <v>30</v>
      </c>
      <c r="I773" s="37">
        <f>+H773/G773</f>
        <v>1.6411378555798686E-2</v>
      </c>
    </row>
    <row r="774" spans="1:9" ht="15" thickBot="1" x14ac:dyDescent="0.35">
      <c r="A774" s="3">
        <v>92211977</v>
      </c>
      <c r="B774" s="3" t="s">
        <v>1143</v>
      </c>
      <c r="C774" s="3" t="s">
        <v>41</v>
      </c>
      <c r="D774" s="34">
        <f>IFERROR(VLOOKUP(A774,'Price Changes'!$C$2:$G$5859,5,FALSE),E774)</f>
        <v>99</v>
      </c>
      <c r="E774" s="8">
        <v>100</v>
      </c>
      <c r="F774" s="10">
        <v>7</v>
      </c>
      <c r="G774" s="11">
        <v>692</v>
      </c>
      <c r="H774" s="7">
        <f>IFERROR((E774-D774)*F774,E774*F774)</f>
        <v>7</v>
      </c>
      <c r="I774" s="37">
        <f>+H774/G774</f>
        <v>1.0115606936416185E-2</v>
      </c>
    </row>
    <row r="775" spans="1:9" ht="15" thickBot="1" x14ac:dyDescent="0.35">
      <c r="A775" s="3">
        <v>92211981</v>
      </c>
      <c r="B775" s="3" t="s">
        <v>900</v>
      </c>
      <c r="C775" s="3" t="s">
        <v>41</v>
      </c>
      <c r="D775" s="34">
        <f>IFERROR(VLOOKUP(A775,'Price Changes'!$C$2:$G$5859,5,FALSE),E775)</f>
        <v>8</v>
      </c>
      <c r="E775" s="8">
        <v>8</v>
      </c>
      <c r="F775" s="10">
        <v>930</v>
      </c>
      <c r="G775" s="11">
        <v>7440</v>
      </c>
      <c r="H775" s="7">
        <f>IFERROR((E775-D775)*F775,E775*F775)</f>
        <v>0</v>
      </c>
      <c r="I775" s="37">
        <f>+H775/G775</f>
        <v>0</v>
      </c>
    </row>
    <row r="776" spans="1:9" ht="15" thickBot="1" x14ac:dyDescent="0.35">
      <c r="A776" s="3">
        <v>92211982</v>
      </c>
      <c r="B776" s="3" t="s">
        <v>929</v>
      </c>
      <c r="C776" s="3" t="s">
        <v>41</v>
      </c>
      <c r="D776" s="34">
        <f>IFERROR(VLOOKUP(A776,'Price Changes'!$C$2:$G$5859,5,FALSE),E776)</f>
        <v>11.5</v>
      </c>
      <c r="E776" s="7">
        <v>11</v>
      </c>
      <c r="F776" s="5">
        <v>1109</v>
      </c>
      <c r="G776" s="6">
        <v>12690</v>
      </c>
      <c r="H776" s="7">
        <f>IFERROR((E776-D776)*F776,E776*F776)</f>
        <v>-554.5</v>
      </c>
      <c r="I776" s="37">
        <f>+H776/G776</f>
        <v>-4.3695823483057526E-2</v>
      </c>
    </row>
    <row r="777" spans="1:9" ht="15" thickBot="1" x14ac:dyDescent="0.35">
      <c r="A777" s="3">
        <v>92212006</v>
      </c>
      <c r="B777" s="3" t="s">
        <v>1221</v>
      </c>
      <c r="C777" s="3" t="s">
        <v>41</v>
      </c>
      <c r="D777" s="34">
        <f>IFERROR(VLOOKUP(A777,'Price Changes'!$C$2:$G$5859,5,FALSE),E777)</f>
        <v>8</v>
      </c>
      <c r="E777" s="7">
        <v>8</v>
      </c>
      <c r="F777" s="5">
        <v>21</v>
      </c>
      <c r="G777" s="6">
        <v>168</v>
      </c>
      <c r="H777" s="7">
        <f>IFERROR((E777-D777)*F777,E777*F777)</f>
        <v>0</v>
      </c>
      <c r="I777" s="37">
        <f>+H777/G777</f>
        <v>0</v>
      </c>
    </row>
    <row r="778" spans="1:9" ht="15" thickBot="1" x14ac:dyDescent="0.35">
      <c r="A778" s="3">
        <v>92212013</v>
      </c>
      <c r="B778" s="3" t="s">
        <v>1102</v>
      </c>
      <c r="C778" s="3" t="s">
        <v>41</v>
      </c>
      <c r="D778" s="34">
        <f>IFERROR(VLOOKUP(A778,'Price Changes'!$C$2:$G$5859,5,FALSE),E778)</f>
        <v>8</v>
      </c>
      <c r="E778" s="8">
        <v>8</v>
      </c>
      <c r="F778" s="10">
        <v>70</v>
      </c>
      <c r="G778" s="11">
        <v>560</v>
      </c>
      <c r="H778" s="7">
        <f>IFERROR((E778-D778)*F778,E778*F778)</f>
        <v>0</v>
      </c>
      <c r="I778" s="37">
        <f>+H778/G778</f>
        <v>0</v>
      </c>
    </row>
    <row r="779" spans="1:9" ht="15" thickBot="1" x14ac:dyDescent="0.35">
      <c r="A779" s="3">
        <v>92212021</v>
      </c>
      <c r="B779" s="3" t="s">
        <v>1008</v>
      </c>
      <c r="C779" s="3" t="s">
        <v>41</v>
      </c>
      <c r="D779" s="34">
        <f>IFERROR(VLOOKUP(A779,'Price Changes'!$C$2:$G$5859,5,FALSE),E779)</f>
        <v>8</v>
      </c>
      <c r="E779" s="8">
        <v>8</v>
      </c>
      <c r="F779" s="10">
        <v>40</v>
      </c>
      <c r="G779" s="11">
        <v>320</v>
      </c>
      <c r="H779" s="7">
        <f>IFERROR((E779-D779)*F779,E779*F779)</f>
        <v>0</v>
      </c>
      <c r="I779" s="37">
        <f>+H779/G779</f>
        <v>0</v>
      </c>
    </row>
    <row r="780" spans="1:9" ht="15" thickBot="1" x14ac:dyDescent="0.35">
      <c r="A780" s="3">
        <v>92212034</v>
      </c>
      <c r="B780" s="3" t="s">
        <v>990</v>
      </c>
      <c r="C780" s="3" t="s">
        <v>41</v>
      </c>
      <c r="D780" s="34">
        <f>IFERROR(VLOOKUP(A780,'Price Changes'!$C$2:$G$5859,5,FALSE),E780)</f>
        <v>128.5</v>
      </c>
      <c r="E780" s="7">
        <v>129.5</v>
      </c>
      <c r="F780" s="5">
        <v>10</v>
      </c>
      <c r="G780" s="6">
        <v>1292</v>
      </c>
      <c r="H780" s="7">
        <f>IFERROR((E780-D780)*F780,E780*F780)</f>
        <v>10</v>
      </c>
      <c r="I780" s="37">
        <f>+H780/G780</f>
        <v>7.7399380804953561E-3</v>
      </c>
    </row>
    <row r="781" spans="1:9" ht="15" thickBot="1" x14ac:dyDescent="0.35">
      <c r="A781" s="3">
        <v>92212036</v>
      </c>
      <c r="B781" s="3" t="s">
        <v>954</v>
      </c>
      <c r="C781" s="3" t="s">
        <v>41</v>
      </c>
      <c r="D781" s="34">
        <f>IFERROR(VLOOKUP(A781,'Price Changes'!$C$2:$G$5859,5,FALSE),E781)</f>
        <v>8</v>
      </c>
      <c r="E781" s="7">
        <v>8</v>
      </c>
      <c r="F781" s="5">
        <v>59</v>
      </c>
      <c r="G781" s="6">
        <v>472</v>
      </c>
      <c r="H781" s="7">
        <f>IFERROR((E781-D781)*F781,E781*F781)</f>
        <v>0</v>
      </c>
      <c r="I781" s="37">
        <f>+H781/G781</f>
        <v>0</v>
      </c>
    </row>
    <row r="782" spans="1:9" ht="15" thickBot="1" x14ac:dyDescent="0.35">
      <c r="A782" s="3">
        <v>92212051</v>
      </c>
      <c r="B782" s="3" t="s">
        <v>1229</v>
      </c>
      <c r="C782" s="3" t="s">
        <v>41</v>
      </c>
      <c r="D782" s="34">
        <f>IFERROR(VLOOKUP(A782,'Price Changes'!$C$2:$G$5859,5,FALSE),E782)</f>
        <v>45</v>
      </c>
      <c r="E782" s="8">
        <v>44.5</v>
      </c>
      <c r="F782" s="10">
        <v>283</v>
      </c>
      <c r="G782" s="11">
        <v>12670</v>
      </c>
      <c r="H782" s="7">
        <f>IFERROR((E782-D782)*F782,E782*F782)</f>
        <v>-141.5</v>
      </c>
      <c r="I782" s="37">
        <f>+H782/G782</f>
        <v>-1.1168113654301499E-2</v>
      </c>
    </row>
    <row r="783" spans="1:9" ht="15" thickBot="1" x14ac:dyDescent="0.35">
      <c r="A783" s="3">
        <v>92212058</v>
      </c>
      <c r="B783" s="3" t="s">
        <v>1230</v>
      </c>
      <c r="C783" s="3" t="s">
        <v>41</v>
      </c>
      <c r="D783" s="34">
        <f>IFERROR(VLOOKUP(A783,'Price Changes'!$C$2:$G$5859,5,FALSE),E783)</f>
        <v>63</v>
      </c>
      <c r="E783" s="7">
        <v>62.5</v>
      </c>
      <c r="F783" s="5">
        <v>57</v>
      </c>
      <c r="G783" s="6">
        <v>3582</v>
      </c>
      <c r="H783" s="7">
        <f>IFERROR((E783-D783)*F783,E783*F783)</f>
        <v>-28.5</v>
      </c>
      <c r="I783" s="37">
        <f>+H783/G783</f>
        <v>-7.9564489112227809E-3</v>
      </c>
    </row>
    <row r="784" spans="1:9" ht="15" thickBot="1" x14ac:dyDescent="0.35">
      <c r="A784" s="3">
        <v>92212091</v>
      </c>
      <c r="B784" s="3" t="s">
        <v>1070</v>
      </c>
      <c r="C784" s="3" t="s">
        <v>41</v>
      </c>
      <c r="D784" s="34">
        <f>IFERROR(VLOOKUP(A784,'Price Changes'!$C$2:$G$5859,5,FALSE),E784)</f>
        <v>43</v>
      </c>
      <c r="E784" s="8">
        <v>43.5</v>
      </c>
      <c r="F784" s="10">
        <v>164</v>
      </c>
      <c r="G784" s="11">
        <v>7113</v>
      </c>
      <c r="H784" s="7">
        <f>IFERROR((E784-D784)*F784,E784*F784)</f>
        <v>82</v>
      </c>
      <c r="I784" s="37">
        <f>+H784/G784</f>
        <v>1.1528187825108956E-2</v>
      </c>
    </row>
    <row r="785" spans="1:9" ht="15" thickBot="1" x14ac:dyDescent="0.35">
      <c r="A785" s="3">
        <v>92212099</v>
      </c>
      <c r="B785" s="3" t="s">
        <v>895</v>
      </c>
      <c r="C785" s="3" t="s">
        <v>41</v>
      </c>
      <c r="D785" s="34">
        <f>IFERROR(VLOOKUP(A785,'Price Changes'!$C$2:$G$5859,5,FALSE),E785)</f>
        <v>8</v>
      </c>
      <c r="E785" s="8">
        <v>17.5</v>
      </c>
      <c r="F785" s="10">
        <v>79</v>
      </c>
      <c r="G785" s="11">
        <v>1164</v>
      </c>
      <c r="H785" s="7">
        <f>IFERROR((E785-D785)*F785,E785*F785)</f>
        <v>750.5</v>
      </c>
      <c r="I785" s="37">
        <f>+H785/G785</f>
        <v>0.64475945017182135</v>
      </c>
    </row>
    <row r="786" spans="1:9" ht="15" thickBot="1" x14ac:dyDescent="0.35">
      <c r="A786" s="3">
        <v>92212108</v>
      </c>
      <c r="B786" s="3" t="s">
        <v>1094</v>
      </c>
      <c r="C786" s="3" t="s">
        <v>41</v>
      </c>
      <c r="D786" s="34">
        <f>IFERROR(VLOOKUP(A786,'Price Changes'!$C$2:$G$5859,5,FALSE),E786)</f>
        <v>8</v>
      </c>
      <c r="E786" s="7">
        <v>8</v>
      </c>
      <c r="F786" s="5">
        <v>1132</v>
      </c>
      <c r="G786" s="6">
        <v>9056</v>
      </c>
      <c r="H786" s="7">
        <f>IFERROR((E786-D786)*F786,E786*F786)</f>
        <v>0</v>
      </c>
      <c r="I786" s="37">
        <f>+H786/G786</f>
        <v>0</v>
      </c>
    </row>
    <row r="787" spans="1:9" ht="15" thickBot="1" x14ac:dyDescent="0.35">
      <c r="A787" s="3">
        <v>92212124</v>
      </c>
      <c r="B787" s="3" t="s">
        <v>1039</v>
      </c>
      <c r="C787" s="3" t="s">
        <v>41</v>
      </c>
      <c r="D787" s="34">
        <f>IFERROR(VLOOKUP(A787,'Price Changes'!$C$2:$G$5859,5,FALSE),E787)</f>
        <v>25</v>
      </c>
      <c r="E787" s="7">
        <v>25</v>
      </c>
      <c r="F787" s="5">
        <v>6</v>
      </c>
      <c r="G787" s="6">
        <v>150</v>
      </c>
      <c r="H787" s="7">
        <f>IFERROR((E787-D787)*F787,E787*F787)</f>
        <v>0</v>
      </c>
      <c r="I787" s="37">
        <f>+H787/G787</f>
        <v>0</v>
      </c>
    </row>
    <row r="788" spans="1:9" ht="15" thickBot="1" x14ac:dyDescent="0.35">
      <c r="A788" s="3">
        <v>92212129</v>
      </c>
      <c r="B788" s="3" t="s">
        <v>1235</v>
      </c>
      <c r="C788" s="3" t="s">
        <v>41</v>
      </c>
      <c r="D788" s="34">
        <f>IFERROR(VLOOKUP(A788,'Price Changes'!$C$2:$G$5859,5,FALSE),E788)</f>
        <v>8</v>
      </c>
      <c r="E788" s="8">
        <v>8</v>
      </c>
      <c r="F788" s="10">
        <v>15</v>
      </c>
      <c r="G788" s="11">
        <v>120</v>
      </c>
      <c r="H788" s="7">
        <f>IFERROR((E788-D788)*F788,E788*F788)</f>
        <v>0</v>
      </c>
      <c r="I788" s="37">
        <f>+H788/G788</f>
        <v>0</v>
      </c>
    </row>
    <row r="789" spans="1:9" ht="15" thickBot="1" x14ac:dyDescent="0.35">
      <c r="A789" s="3">
        <v>92212135</v>
      </c>
      <c r="B789" s="3" t="s">
        <v>875</v>
      </c>
      <c r="C789" s="3" t="s">
        <v>41</v>
      </c>
      <c r="D789" s="34">
        <f>IFERROR(VLOOKUP(A789,'Price Changes'!$C$2:$G$5859,5,FALSE),E789)</f>
        <v>8</v>
      </c>
      <c r="E789" s="8">
        <v>8</v>
      </c>
      <c r="F789" s="10">
        <v>835</v>
      </c>
      <c r="G789" s="11">
        <v>6680</v>
      </c>
      <c r="H789" s="7">
        <f>IFERROR((E789-D789)*F789,E789*F789)</f>
        <v>0</v>
      </c>
      <c r="I789" s="37">
        <f>+H789/G789</f>
        <v>0</v>
      </c>
    </row>
    <row r="790" spans="1:9" ht="15" thickBot="1" x14ac:dyDescent="0.35">
      <c r="A790" s="3">
        <v>92212150</v>
      </c>
      <c r="B790" s="3" t="s">
        <v>1232</v>
      </c>
      <c r="C790" s="3" t="s">
        <v>41</v>
      </c>
      <c r="D790" s="34">
        <f>IFERROR(VLOOKUP(A790,'Price Changes'!$C$2:$G$5859,5,FALSE),E790)</f>
        <v>8</v>
      </c>
      <c r="E790" s="7">
        <v>29</v>
      </c>
      <c r="F790" s="5">
        <v>4</v>
      </c>
      <c r="G790" s="6">
        <v>116</v>
      </c>
      <c r="H790" s="7">
        <f>IFERROR((E790-D790)*F790,E790*F790)</f>
        <v>84</v>
      </c>
      <c r="I790" s="37">
        <f>+H790/G790</f>
        <v>0.72413793103448276</v>
      </c>
    </row>
    <row r="791" spans="1:9" ht="15" thickBot="1" x14ac:dyDescent="0.35">
      <c r="A791" s="3">
        <v>92212152</v>
      </c>
      <c r="B791" s="3" t="s">
        <v>1237</v>
      </c>
      <c r="C791" s="3" t="s">
        <v>41</v>
      </c>
      <c r="D791" s="34">
        <f>IFERROR(VLOOKUP(A791,'Price Changes'!$C$2:$G$5859,5,FALSE),E791)</f>
        <v>664.5</v>
      </c>
      <c r="E791" s="7">
        <v>664</v>
      </c>
      <c r="F791" s="5">
        <v>4</v>
      </c>
      <c r="G791" s="6">
        <v>2655</v>
      </c>
      <c r="H791" s="7">
        <f>IFERROR((E791-D791)*F791,E791*F791)</f>
        <v>-2</v>
      </c>
      <c r="I791" s="37">
        <f>+H791/G791</f>
        <v>-7.5329566854990583E-4</v>
      </c>
    </row>
    <row r="792" spans="1:9" ht="15" thickBot="1" x14ac:dyDescent="0.35">
      <c r="A792" s="3">
        <v>92212164</v>
      </c>
      <c r="B792" s="3" t="s">
        <v>1238</v>
      </c>
      <c r="C792" s="3" t="s">
        <v>41</v>
      </c>
      <c r="D792" s="34">
        <f>IFERROR(VLOOKUP(A792,'Price Changes'!$C$2:$G$5859,5,FALSE),E792)</f>
        <v>132</v>
      </c>
      <c r="E792" s="7">
        <v>122</v>
      </c>
      <c r="F792" s="5">
        <v>5</v>
      </c>
      <c r="G792" s="6">
        <v>610</v>
      </c>
      <c r="H792" s="7">
        <f>IFERROR((E792-D792)*F792,E792*F792)</f>
        <v>-50</v>
      </c>
      <c r="I792" s="37">
        <f>+H792/G792</f>
        <v>-8.1967213114754092E-2</v>
      </c>
    </row>
    <row r="793" spans="1:9" ht="15" thickBot="1" x14ac:dyDescent="0.35">
      <c r="A793" s="3">
        <v>92212172</v>
      </c>
      <c r="B793" s="3" t="s">
        <v>1240</v>
      </c>
      <c r="C793" s="3" t="s">
        <v>41</v>
      </c>
      <c r="D793" s="34">
        <f>IFERROR(VLOOKUP(A793,'Price Changes'!$C$2:$G$5859,5,FALSE),E793)</f>
        <v>36.5</v>
      </c>
      <c r="E793" s="7">
        <v>37.5</v>
      </c>
      <c r="F793" s="5">
        <v>96</v>
      </c>
      <c r="G793" s="6">
        <v>3435.5</v>
      </c>
      <c r="H793" s="7">
        <f>IFERROR((E793-D793)*F793,E793*F793)</f>
        <v>96</v>
      </c>
      <c r="I793" s="37">
        <f>+H793/G793</f>
        <v>2.7943530781545628E-2</v>
      </c>
    </row>
    <row r="794" spans="1:9" ht="15" thickBot="1" x14ac:dyDescent="0.35">
      <c r="A794" s="3">
        <v>92212184</v>
      </c>
      <c r="B794" s="3" t="s">
        <v>1241</v>
      </c>
      <c r="C794" s="3" t="s">
        <v>41</v>
      </c>
      <c r="D794" s="34">
        <f>IFERROR(VLOOKUP(A794,'Price Changes'!$C$2:$G$5859,5,FALSE),E794)</f>
        <v>8</v>
      </c>
      <c r="E794" s="7">
        <v>8</v>
      </c>
      <c r="F794" s="5">
        <v>74</v>
      </c>
      <c r="G794" s="6">
        <v>592</v>
      </c>
      <c r="H794" s="7">
        <f>IFERROR((E794-D794)*F794,E794*F794)</f>
        <v>0</v>
      </c>
      <c r="I794" s="37">
        <f>+H794/G794</f>
        <v>0</v>
      </c>
    </row>
    <row r="795" spans="1:9" ht="15" thickBot="1" x14ac:dyDescent="0.35">
      <c r="A795" s="3">
        <v>92212197</v>
      </c>
      <c r="B795" s="3" t="s">
        <v>1244</v>
      </c>
      <c r="C795" s="3" t="s">
        <v>41</v>
      </c>
      <c r="D795" s="34">
        <f>IFERROR(VLOOKUP(A795,'Price Changes'!$C$2:$G$5859,5,FALSE),E795)</f>
        <v>177.5</v>
      </c>
      <c r="E795" s="8">
        <v>178.5</v>
      </c>
      <c r="F795" s="10">
        <v>263</v>
      </c>
      <c r="G795" s="11">
        <v>46463.5</v>
      </c>
      <c r="H795" s="7">
        <f>IFERROR((E795-D795)*F795,E795*F795)</f>
        <v>263</v>
      </c>
      <c r="I795" s="37">
        <f>+H795/G795</f>
        <v>5.6603570544621045E-3</v>
      </c>
    </row>
    <row r="796" spans="1:9" ht="15" thickBot="1" x14ac:dyDescent="0.35">
      <c r="A796" s="3">
        <v>92212199</v>
      </c>
      <c r="B796" s="3" t="s">
        <v>870</v>
      </c>
      <c r="C796" s="3" t="s">
        <v>41</v>
      </c>
      <c r="D796" s="34">
        <f>IFERROR(VLOOKUP(A796,'Price Changes'!$C$2:$G$5859,5,FALSE),E796)</f>
        <v>8</v>
      </c>
      <c r="E796" s="8">
        <v>8</v>
      </c>
      <c r="F796" s="10">
        <v>19</v>
      </c>
      <c r="G796" s="11">
        <v>152</v>
      </c>
      <c r="H796" s="7">
        <f>IFERROR((E796-D796)*F796,E796*F796)</f>
        <v>0</v>
      </c>
      <c r="I796" s="37">
        <f>+H796/G796</f>
        <v>0</v>
      </c>
    </row>
    <row r="797" spans="1:9" ht="15" thickBot="1" x14ac:dyDescent="0.35">
      <c r="A797" s="3">
        <v>92212202</v>
      </c>
      <c r="B797" s="3" t="s">
        <v>1118</v>
      </c>
      <c r="C797" s="3" t="s">
        <v>41</v>
      </c>
      <c r="D797" s="34">
        <f>IFERROR(VLOOKUP(A797,'Price Changes'!$C$2:$G$5859,5,FALSE),E797)</f>
        <v>8</v>
      </c>
      <c r="E797" s="7">
        <v>8</v>
      </c>
      <c r="F797" s="5">
        <v>1385</v>
      </c>
      <c r="G797" s="6">
        <v>11080</v>
      </c>
      <c r="H797" s="7">
        <f>IFERROR((E797-D797)*F797,E797*F797)</f>
        <v>0</v>
      </c>
      <c r="I797" s="37">
        <f>+H797/G797</f>
        <v>0</v>
      </c>
    </row>
    <row r="798" spans="1:9" ht="15" thickBot="1" x14ac:dyDescent="0.35">
      <c r="A798" s="3">
        <v>92212204</v>
      </c>
      <c r="B798" s="3" t="s">
        <v>951</v>
      </c>
      <c r="C798" s="3" t="s">
        <v>41</v>
      </c>
      <c r="D798" s="34">
        <f>IFERROR(VLOOKUP(A798,'Price Changes'!$C$2:$G$5859,5,FALSE),E798)</f>
        <v>21</v>
      </c>
      <c r="E798" s="7">
        <v>28</v>
      </c>
      <c r="F798" s="5">
        <v>678</v>
      </c>
      <c r="G798" s="6">
        <v>18984</v>
      </c>
      <c r="H798" s="7">
        <f>IFERROR((E798-D798)*F798,E798*F798)</f>
        <v>4746</v>
      </c>
      <c r="I798" s="37">
        <f>+H798/G798</f>
        <v>0.25</v>
      </c>
    </row>
    <row r="799" spans="1:9" ht="15" thickBot="1" x14ac:dyDescent="0.35">
      <c r="A799" s="3">
        <v>92212205</v>
      </c>
      <c r="B799" s="3" t="s">
        <v>940</v>
      </c>
      <c r="C799" s="3" t="s">
        <v>41</v>
      </c>
      <c r="D799" s="34">
        <f>IFERROR(VLOOKUP(A799,'Price Changes'!$C$2:$G$5859,5,FALSE),E799)</f>
        <v>13.5</v>
      </c>
      <c r="E799" s="8">
        <v>14</v>
      </c>
      <c r="F799" s="10">
        <v>184</v>
      </c>
      <c r="G799" s="11">
        <v>2533.5</v>
      </c>
      <c r="H799" s="7">
        <f>IFERROR((E799-D799)*F799,E799*F799)</f>
        <v>92</v>
      </c>
      <c r="I799" s="37">
        <f>+H799/G799</f>
        <v>3.6313400434181964E-2</v>
      </c>
    </row>
    <row r="800" spans="1:9" ht="15" thickBot="1" x14ac:dyDescent="0.35">
      <c r="A800" s="3">
        <v>92212211</v>
      </c>
      <c r="B800" s="3" t="s">
        <v>1247</v>
      </c>
      <c r="C800" s="3" t="s">
        <v>41</v>
      </c>
      <c r="D800" s="34">
        <f>IFERROR(VLOOKUP(A800,'Price Changes'!$C$2:$G$5859,5,FALSE),E800)</f>
        <v>9</v>
      </c>
      <c r="E800" s="8">
        <v>8.5</v>
      </c>
      <c r="F800" s="10">
        <v>210</v>
      </c>
      <c r="G800" s="11">
        <v>1785</v>
      </c>
      <c r="H800" s="7">
        <f>IFERROR((E800-D800)*F800,E800*F800)</f>
        <v>-105</v>
      </c>
      <c r="I800" s="37">
        <f>+H800/G800</f>
        <v>-5.8823529411764705E-2</v>
      </c>
    </row>
    <row r="801" spans="1:9" ht="15" thickBot="1" x14ac:dyDescent="0.35">
      <c r="A801" s="3">
        <v>92212214</v>
      </c>
      <c r="B801" s="3" t="s">
        <v>1248</v>
      </c>
      <c r="C801" s="3" t="s">
        <v>41</v>
      </c>
      <c r="D801" s="34">
        <f>IFERROR(VLOOKUP(A801,'Price Changes'!$C$2:$G$5859,5,FALSE),E801)</f>
        <v>11.5</v>
      </c>
      <c r="E801" s="7">
        <v>8</v>
      </c>
      <c r="F801" s="5">
        <v>95</v>
      </c>
      <c r="G801" s="6">
        <v>760</v>
      </c>
      <c r="H801" s="7">
        <f>IFERROR((E801-D801)*F801,E801*F801)</f>
        <v>-332.5</v>
      </c>
      <c r="I801" s="37">
        <f>+H801/G801</f>
        <v>-0.4375</v>
      </c>
    </row>
    <row r="802" spans="1:9" ht="15" thickBot="1" x14ac:dyDescent="0.35">
      <c r="A802" s="3">
        <v>92212231</v>
      </c>
      <c r="B802" s="3" t="s">
        <v>1251</v>
      </c>
      <c r="C802" s="3" t="s">
        <v>41</v>
      </c>
      <c r="D802" s="34">
        <f>IFERROR(VLOOKUP(A802,'Price Changes'!$C$2:$G$5859,5,FALSE),E802)</f>
        <v>91.5</v>
      </c>
      <c r="E802" s="8">
        <v>89.5</v>
      </c>
      <c r="F802" s="10">
        <v>112</v>
      </c>
      <c r="G802" s="11">
        <v>10088</v>
      </c>
      <c r="H802" s="7">
        <f>IFERROR((E802-D802)*F802,E802*F802)</f>
        <v>-224</v>
      </c>
      <c r="I802" s="37">
        <f>+H802/G802</f>
        <v>-2.2204599524187154E-2</v>
      </c>
    </row>
    <row r="803" spans="1:9" ht="15" thickBot="1" x14ac:dyDescent="0.35">
      <c r="A803" s="3">
        <v>92212241</v>
      </c>
      <c r="B803" s="3" t="s">
        <v>1242</v>
      </c>
      <c r="C803" s="3" t="s">
        <v>41</v>
      </c>
      <c r="D803" s="34">
        <f>IFERROR(VLOOKUP(A803,'Price Changes'!$C$2:$G$5859,5,FALSE),E803)</f>
        <v>25</v>
      </c>
      <c r="E803" s="8">
        <v>25</v>
      </c>
      <c r="F803" s="10">
        <v>677</v>
      </c>
      <c r="G803" s="11">
        <v>16925</v>
      </c>
      <c r="H803" s="7">
        <f>IFERROR((E803-D803)*F803,E803*F803)</f>
        <v>0</v>
      </c>
      <c r="I803" s="37">
        <f>+H803/G803</f>
        <v>0</v>
      </c>
    </row>
    <row r="804" spans="1:9" ht="15" thickBot="1" x14ac:dyDescent="0.35">
      <c r="A804" s="3">
        <v>92212243</v>
      </c>
      <c r="B804" s="3" t="s">
        <v>969</v>
      </c>
      <c r="C804" s="3" t="s">
        <v>41</v>
      </c>
      <c r="D804" s="34">
        <f>IFERROR(VLOOKUP(A804,'Price Changes'!$C$2:$G$5859,5,FALSE),E804)</f>
        <v>25</v>
      </c>
      <c r="E804" s="8">
        <v>25</v>
      </c>
      <c r="F804" s="10">
        <v>845</v>
      </c>
      <c r="G804" s="11">
        <v>21125</v>
      </c>
      <c r="H804" s="7">
        <f>IFERROR((E804-D804)*F804,E804*F804)</f>
        <v>0</v>
      </c>
      <c r="I804" s="37">
        <f>+H804/G804</f>
        <v>0</v>
      </c>
    </row>
    <row r="805" spans="1:9" ht="15" thickBot="1" x14ac:dyDescent="0.35">
      <c r="A805" s="3">
        <v>92212244</v>
      </c>
      <c r="B805" s="3" t="s">
        <v>1060</v>
      </c>
      <c r="C805" s="3" t="s">
        <v>41</v>
      </c>
      <c r="D805" s="34">
        <f>IFERROR(VLOOKUP(A805,'Price Changes'!$C$2:$G$5859,5,FALSE),E805)</f>
        <v>8</v>
      </c>
      <c r="E805" s="7">
        <v>8</v>
      </c>
      <c r="F805" s="5">
        <v>189</v>
      </c>
      <c r="G805" s="6">
        <v>1512</v>
      </c>
      <c r="H805" s="7">
        <f>IFERROR((E805-D805)*F805,E805*F805)</f>
        <v>0</v>
      </c>
      <c r="I805" s="37">
        <f>+H805/G805</f>
        <v>0</v>
      </c>
    </row>
    <row r="806" spans="1:9" ht="15" thickBot="1" x14ac:dyDescent="0.35">
      <c r="A806" s="3">
        <v>92212280</v>
      </c>
      <c r="B806" s="3" t="s">
        <v>852</v>
      </c>
      <c r="C806" s="3" t="s">
        <v>41</v>
      </c>
      <c r="D806" s="34">
        <f>IFERROR(VLOOKUP(A806,'Price Changes'!$C$2:$G$5859,5,FALSE),E806)</f>
        <v>8</v>
      </c>
      <c r="E806" s="7">
        <v>8</v>
      </c>
      <c r="F806" s="5">
        <v>90</v>
      </c>
      <c r="G806" s="6">
        <v>720</v>
      </c>
      <c r="H806" s="7">
        <f>IFERROR((E806-D806)*F806,E806*F806)</f>
        <v>0</v>
      </c>
      <c r="I806" s="37">
        <f>+H806/G806</f>
        <v>0</v>
      </c>
    </row>
    <row r="807" spans="1:9" ht="15" thickBot="1" x14ac:dyDescent="0.35">
      <c r="A807" s="3">
        <v>92212300</v>
      </c>
      <c r="B807" s="3" t="s">
        <v>1013</v>
      </c>
      <c r="C807" s="3" t="s">
        <v>41</v>
      </c>
      <c r="D807" s="34">
        <f>IFERROR(VLOOKUP(A807,'Price Changes'!$C$2:$G$5859,5,FALSE),E807)</f>
        <v>62.4</v>
      </c>
      <c r="E807" s="7">
        <v>62.5</v>
      </c>
      <c r="F807" s="5">
        <v>2544</v>
      </c>
      <c r="G807" s="6">
        <v>159000</v>
      </c>
      <c r="H807" s="7">
        <f>IFERROR((E807-D807)*F807,E807*F807)</f>
        <v>254.40000000000362</v>
      </c>
      <c r="I807" s="37">
        <f>+H807/G807</f>
        <v>1.6000000000000228E-3</v>
      </c>
    </row>
    <row r="808" spans="1:9" ht="15" thickBot="1" x14ac:dyDescent="0.35">
      <c r="A808" s="3">
        <v>92212302</v>
      </c>
      <c r="B808" s="3" t="s">
        <v>1011</v>
      </c>
      <c r="C808" s="3" t="s">
        <v>41</v>
      </c>
      <c r="D808" s="34">
        <f>IFERROR(VLOOKUP(A808,'Price Changes'!$C$2:$G$5859,5,FALSE),E808)</f>
        <v>48</v>
      </c>
      <c r="E808" s="7">
        <v>50</v>
      </c>
      <c r="F808" s="5">
        <v>102</v>
      </c>
      <c r="G808" s="6">
        <v>5036</v>
      </c>
      <c r="H808" s="7">
        <f>IFERROR((E808-D808)*F808,E808*F808)</f>
        <v>204</v>
      </c>
      <c r="I808" s="37">
        <f>+H808/G808</f>
        <v>4.0508339952343132E-2</v>
      </c>
    </row>
    <row r="809" spans="1:9" ht="15" thickBot="1" x14ac:dyDescent="0.35">
      <c r="A809" s="3">
        <v>92212325</v>
      </c>
      <c r="B809" s="3" t="s">
        <v>1117</v>
      </c>
      <c r="C809" s="3" t="s">
        <v>41</v>
      </c>
      <c r="D809" s="34">
        <f>IFERROR(VLOOKUP(A809,'Price Changes'!$C$2:$G$5859,5,FALSE),E809)</f>
        <v>8</v>
      </c>
      <c r="E809" s="8">
        <v>8</v>
      </c>
      <c r="F809" s="10">
        <v>1188</v>
      </c>
      <c r="G809" s="11">
        <v>9504</v>
      </c>
      <c r="H809" s="7">
        <f>IFERROR((E809-D809)*F809,E809*F809)</f>
        <v>0</v>
      </c>
      <c r="I809" s="37">
        <f>+H809/G809</f>
        <v>0</v>
      </c>
    </row>
    <row r="810" spans="1:9" ht="15" thickBot="1" x14ac:dyDescent="0.35">
      <c r="A810" s="3">
        <v>92212326</v>
      </c>
      <c r="B810" s="3" t="s">
        <v>1253</v>
      </c>
      <c r="C810" s="3" t="s">
        <v>41</v>
      </c>
      <c r="D810" s="34">
        <f>IFERROR(VLOOKUP(A810,'Price Changes'!$C$2:$G$5859,5,FALSE),E810)</f>
        <v>25</v>
      </c>
      <c r="E810" s="7">
        <v>25</v>
      </c>
      <c r="F810" s="5">
        <v>305</v>
      </c>
      <c r="G810" s="6">
        <v>7625</v>
      </c>
      <c r="H810" s="7">
        <f>IFERROR((E810-D810)*F810,E810*F810)</f>
        <v>0</v>
      </c>
      <c r="I810" s="37">
        <f>+H810/G810</f>
        <v>0</v>
      </c>
    </row>
    <row r="811" spans="1:9" ht="15" thickBot="1" x14ac:dyDescent="0.35">
      <c r="A811" s="3">
        <v>92212356</v>
      </c>
      <c r="B811" s="3" t="s">
        <v>996</v>
      </c>
      <c r="C811" s="3" t="s">
        <v>41</v>
      </c>
      <c r="D811" s="34">
        <f>IFERROR(VLOOKUP(A811,'Price Changes'!$C$2:$G$5859,5,FALSE),E811)</f>
        <v>8</v>
      </c>
      <c r="E811" s="7">
        <v>8</v>
      </c>
      <c r="F811" s="5">
        <v>2013</v>
      </c>
      <c r="G811" s="6">
        <v>16104</v>
      </c>
      <c r="H811" s="7">
        <f>IFERROR((E811-D811)*F811,E811*F811)</f>
        <v>0</v>
      </c>
      <c r="I811" s="37">
        <f>+H811/G811</f>
        <v>0</v>
      </c>
    </row>
    <row r="812" spans="1:9" ht="15" thickBot="1" x14ac:dyDescent="0.35">
      <c r="A812" s="3">
        <v>92212360</v>
      </c>
      <c r="B812" s="3" t="s">
        <v>1051</v>
      </c>
      <c r="C812" s="3" t="s">
        <v>41</v>
      </c>
      <c r="D812" s="34">
        <f>IFERROR(VLOOKUP(A812,'Price Changes'!$C$2:$G$5859,5,FALSE),E812)</f>
        <v>8</v>
      </c>
      <c r="E812" s="7">
        <v>8</v>
      </c>
      <c r="F812" s="5">
        <v>1</v>
      </c>
      <c r="G812" s="6">
        <v>8</v>
      </c>
      <c r="H812" s="7">
        <f>IFERROR((E812-D812)*F812,E812*F812)</f>
        <v>0</v>
      </c>
      <c r="I812" s="37">
        <f>+H812/G812</f>
        <v>0</v>
      </c>
    </row>
    <row r="813" spans="1:9" ht="15" thickBot="1" x14ac:dyDescent="0.35">
      <c r="A813" s="3">
        <v>92212380</v>
      </c>
      <c r="B813" s="3" t="s">
        <v>1257</v>
      </c>
      <c r="C813" s="3" t="s">
        <v>41</v>
      </c>
      <c r="D813" s="34">
        <f>IFERROR(VLOOKUP(A813,'Price Changes'!$C$2:$G$5859,5,FALSE),E813)</f>
        <v>82.5</v>
      </c>
      <c r="E813" s="7">
        <v>82</v>
      </c>
      <c r="F813" s="5">
        <v>168</v>
      </c>
      <c r="G813" s="6">
        <v>13832</v>
      </c>
      <c r="H813" s="7">
        <f>IFERROR((E813-D813)*F813,E813*F813)</f>
        <v>-84</v>
      </c>
      <c r="I813" s="37">
        <f>+H813/G813</f>
        <v>-6.0728744939271256E-3</v>
      </c>
    </row>
    <row r="814" spans="1:9" ht="15" thickBot="1" x14ac:dyDescent="0.35">
      <c r="A814" s="3">
        <v>92212384</v>
      </c>
      <c r="B814" s="3" t="s">
        <v>986</v>
      </c>
      <c r="C814" s="3" t="s">
        <v>41</v>
      </c>
      <c r="D814" s="34">
        <f>IFERROR(VLOOKUP(A814,'Price Changes'!$C$2:$G$5859,5,FALSE),E814)</f>
        <v>421</v>
      </c>
      <c r="E814" s="7">
        <v>415.5</v>
      </c>
      <c r="F814" s="5">
        <v>10</v>
      </c>
      <c r="G814" s="6">
        <v>4171.5</v>
      </c>
      <c r="H814" s="7">
        <f>IFERROR((E814-D814)*F814,E814*F814)</f>
        <v>-55</v>
      </c>
      <c r="I814" s="37">
        <f>+H814/G814</f>
        <v>-1.3184705741340046E-2</v>
      </c>
    </row>
    <row r="815" spans="1:9" ht="15" thickBot="1" x14ac:dyDescent="0.35">
      <c r="A815" s="3">
        <v>92212412</v>
      </c>
      <c r="B815" s="3" t="s">
        <v>851</v>
      </c>
      <c r="C815" s="3" t="s">
        <v>41</v>
      </c>
      <c r="D815" s="34">
        <f>IFERROR(VLOOKUP(A815,'Price Changes'!$C$2:$G$5859,5,FALSE),E815)</f>
        <v>8</v>
      </c>
      <c r="E815" s="7">
        <v>8</v>
      </c>
      <c r="F815" s="5">
        <v>51</v>
      </c>
      <c r="G815" s="6">
        <v>408</v>
      </c>
      <c r="H815" s="7">
        <f>IFERROR((E815-D815)*F815,E815*F815)</f>
        <v>0</v>
      </c>
      <c r="I815" s="37">
        <f>+H815/G815</f>
        <v>0</v>
      </c>
    </row>
    <row r="816" spans="1:9" ht="15" thickBot="1" x14ac:dyDescent="0.35">
      <c r="A816" s="3">
        <v>92212426</v>
      </c>
      <c r="B816" s="3" t="s">
        <v>1225</v>
      </c>
      <c r="C816" s="3" t="s">
        <v>41</v>
      </c>
      <c r="D816" s="34">
        <f>IFERROR(VLOOKUP(A816,'Price Changes'!$C$2:$G$5859,5,FALSE),E816)</f>
        <v>15</v>
      </c>
      <c r="E816" s="7">
        <v>20</v>
      </c>
      <c r="F816" s="5">
        <v>54</v>
      </c>
      <c r="G816" s="6">
        <v>1080</v>
      </c>
      <c r="H816" s="7">
        <f>IFERROR((E816-D816)*F816,E816*F816)</f>
        <v>270</v>
      </c>
      <c r="I816" s="37">
        <f>+H816/G816</f>
        <v>0.25</v>
      </c>
    </row>
    <row r="817" spans="1:9" ht="15" thickBot="1" x14ac:dyDescent="0.35">
      <c r="A817" s="3">
        <v>92212434</v>
      </c>
      <c r="B817" s="3" t="s">
        <v>1260</v>
      </c>
      <c r="C817" s="3" t="s">
        <v>41</v>
      </c>
      <c r="D817" s="34">
        <f>IFERROR(VLOOKUP(A817,'Price Changes'!$C$2:$G$5859,5,FALSE),E817)</f>
        <v>8</v>
      </c>
      <c r="E817" s="7">
        <v>8</v>
      </c>
      <c r="F817" s="5">
        <v>745</v>
      </c>
      <c r="G817" s="6">
        <v>5960</v>
      </c>
      <c r="H817" s="7">
        <f>IFERROR((E817-D817)*F817,E817*F817)</f>
        <v>0</v>
      </c>
      <c r="I817" s="37">
        <f>+H817/G817</f>
        <v>0</v>
      </c>
    </row>
    <row r="818" spans="1:9" ht="15" thickBot="1" x14ac:dyDescent="0.35">
      <c r="A818" s="3">
        <v>92212442</v>
      </c>
      <c r="B818" s="3" t="s">
        <v>932</v>
      </c>
      <c r="C818" s="3" t="s">
        <v>41</v>
      </c>
      <c r="D818" s="34">
        <f>IFERROR(VLOOKUP(A818,'Price Changes'!$C$2:$G$5859,5,FALSE),E818)</f>
        <v>8</v>
      </c>
      <c r="E818" s="7">
        <v>8</v>
      </c>
      <c r="F818" s="5">
        <v>149</v>
      </c>
      <c r="G818" s="6">
        <v>1192</v>
      </c>
      <c r="H818" s="7">
        <f>IFERROR((E818-D818)*F818,E818*F818)</f>
        <v>0</v>
      </c>
      <c r="I818" s="37">
        <f>+H818/G818</f>
        <v>0</v>
      </c>
    </row>
    <row r="819" spans="1:9" ht="15" thickBot="1" x14ac:dyDescent="0.35">
      <c r="A819" s="3">
        <v>92212450</v>
      </c>
      <c r="B819" s="3" t="s">
        <v>1262</v>
      </c>
      <c r="C819" s="3" t="s">
        <v>41</v>
      </c>
      <c r="D819" s="34">
        <f>IFERROR(VLOOKUP(A819,'Price Changes'!$C$2:$G$5859,5,FALSE),E819)</f>
        <v>1233.5999999999999</v>
      </c>
      <c r="E819" s="7">
        <v>1468.5</v>
      </c>
      <c r="F819" s="5">
        <v>3</v>
      </c>
      <c r="G819" s="6">
        <v>4405.5</v>
      </c>
      <c r="H819" s="7">
        <f>IFERROR((E819-D819)*F819,E819*F819)</f>
        <v>704.70000000000027</v>
      </c>
      <c r="I819" s="37">
        <f>+H819/G819</f>
        <v>0.15995914198161396</v>
      </c>
    </row>
    <row r="820" spans="1:9" ht="15" thickBot="1" x14ac:dyDescent="0.35">
      <c r="A820" s="3">
        <v>92212474</v>
      </c>
      <c r="B820" s="3" t="s">
        <v>916</v>
      </c>
      <c r="C820" s="3" t="s">
        <v>41</v>
      </c>
      <c r="D820" s="34">
        <f>IFERROR(VLOOKUP(A820,'Price Changes'!$C$2:$G$5859,5,FALSE),E820)</f>
        <v>8.6999999999999993</v>
      </c>
      <c r="E820" s="7">
        <v>8.5</v>
      </c>
      <c r="F820" s="5">
        <v>74</v>
      </c>
      <c r="G820" s="6">
        <v>629</v>
      </c>
      <c r="H820" s="7">
        <f>IFERROR((E820-D820)*F820,E820*F820)</f>
        <v>-14.799999999999947</v>
      </c>
      <c r="I820" s="37">
        <f>+H820/G820</f>
        <v>-2.3529411764705799E-2</v>
      </c>
    </row>
    <row r="821" spans="1:9" ht="15" thickBot="1" x14ac:dyDescent="0.35">
      <c r="A821" s="3">
        <v>92212495</v>
      </c>
      <c r="B821" s="3" t="s">
        <v>1265</v>
      </c>
      <c r="C821" s="3" t="s">
        <v>41</v>
      </c>
      <c r="D821" s="34">
        <f>IFERROR(VLOOKUP(A821,'Price Changes'!$C$2:$G$5859,5,FALSE),E821)</f>
        <v>8</v>
      </c>
      <c r="E821" s="8">
        <v>8</v>
      </c>
      <c r="F821" s="10">
        <v>36</v>
      </c>
      <c r="G821" s="11">
        <v>288</v>
      </c>
      <c r="H821" s="7">
        <f>IFERROR((E821-D821)*F821,E821*F821)</f>
        <v>0</v>
      </c>
      <c r="I821" s="37">
        <f>+H821/G821</f>
        <v>0</v>
      </c>
    </row>
    <row r="822" spans="1:9" ht="15" thickBot="1" x14ac:dyDescent="0.35">
      <c r="A822" s="3">
        <v>92212513</v>
      </c>
      <c r="B822" s="3" t="s">
        <v>925</v>
      </c>
      <c r="C822" s="3" t="s">
        <v>41</v>
      </c>
      <c r="D822" s="34">
        <f>IFERROR(VLOOKUP(A822,'Price Changes'!$C$2:$G$5859,5,FALSE),E822)</f>
        <v>8.5</v>
      </c>
      <c r="E822" s="8">
        <v>8</v>
      </c>
      <c r="F822" s="10">
        <v>412</v>
      </c>
      <c r="G822" s="11">
        <v>4002.5</v>
      </c>
      <c r="H822" s="7">
        <f>IFERROR((E822-D822)*F822,E822*F822)</f>
        <v>-206</v>
      </c>
      <c r="I822" s="37">
        <f>+H822/G822</f>
        <v>-5.1467832604622114E-2</v>
      </c>
    </row>
    <row r="823" spans="1:9" ht="15" thickBot="1" x14ac:dyDescent="0.35">
      <c r="A823" s="3">
        <v>92212523</v>
      </c>
      <c r="B823" s="3" t="s">
        <v>941</v>
      </c>
      <c r="C823" s="3" t="s">
        <v>41</v>
      </c>
      <c r="D823" s="34">
        <f>IFERROR(VLOOKUP(A823,'Price Changes'!$C$2:$G$5859,5,FALSE),E823)</f>
        <v>8</v>
      </c>
      <c r="E823" s="8">
        <v>8</v>
      </c>
      <c r="F823" s="10">
        <v>1124</v>
      </c>
      <c r="G823" s="11">
        <v>8992</v>
      </c>
      <c r="H823" s="7">
        <f>IFERROR((E823-D823)*F823,E823*F823)</f>
        <v>0</v>
      </c>
      <c r="I823" s="37">
        <f>+H823/G823</f>
        <v>0</v>
      </c>
    </row>
    <row r="824" spans="1:9" ht="15" thickBot="1" x14ac:dyDescent="0.35">
      <c r="A824" s="3">
        <v>92212533</v>
      </c>
      <c r="B824" s="3" t="s">
        <v>1268</v>
      </c>
      <c r="C824" s="3" t="s">
        <v>45</v>
      </c>
      <c r="D824" s="34">
        <f>IFERROR(VLOOKUP(A824,'Price Changes'!$C$2:$G$5859,5,FALSE),E824)</f>
        <v>28.1</v>
      </c>
      <c r="E824" s="8">
        <v>25</v>
      </c>
      <c r="F824" s="10">
        <v>3</v>
      </c>
      <c r="G824" s="11">
        <v>75</v>
      </c>
      <c r="H824" s="7">
        <f>IFERROR((E824-D824)*F824,E824*F824)</f>
        <v>-9.3000000000000043</v>
      </c>
      <c r="I824" s="37">
        <f>+H824/G824</f>
        <v>-0.12400000000000005</v>
      </c>
    </row>
    <row r="825" spans="1:9" ht="15" thickBot="1" x14ac:dyDescent="0.35">
      <c r="A825" s="3">
        <v>92212537</v>
      </c>
      <c r="B825" s="3" t="s">
        <v>1264</v>
      </c>
      <c r="C825" s="3" t="s">
        <v>41</v>
      </c>
      <c r="D825" s="34">
        <f>IFERROR(VLOOKUP(A825,'Price Changes'!$C$2:$G$5859,5,FALSE),E825)</f>
        <v>43</v>
      </c>
      <c r="E825" s="8">
        <v>25</v>
      </c>
      <c r="F825" s="10">
        <v>9</v>
      </c>
      <c r="G825" s="11">
        <v>225</v>
      </c>
      <c r="H825" s="7">
        <f>IFERROR((E825-D825)*F825,E825*F825)</f>
        <v>-162</v>
      </c>
      <c r="I825" s="37">
        <f>+H825/G825</f>
        <v>-0.72</v>
      </c>
    </row>
    <row r="826" spans="1:9" ht="15" thickBot="1" x14ac:dyDescent="0.35">
      <c r="A826" s="3">
        <v>92212538</v>
      </c>
      <c r="B826" s="3" t="s">
        <v>1269</v>
      </c>
      <c r="C826" s="3" t="s">
        <v>41</v>
      </c>
      <c r="D826" s="34">
        <f>IFERROR(VLOOKUP(A826,'Price Changes'!$C$2:$G$5859,5,FALSE),E826)</f>
        <v>25</v>
      </c>
      <c r="E826" s="7">
        <v>25</v>
      </c>
      <c r="F826" s="5">
        <v>2</v>
      </c>
      <c r="G826" s="6">
        <v>50</v>
      </c>
      <c r="H826" s="7">
        <f>IFERROR((E826-D826)*F826,E826*F826)</f>
        <v>0</v>
      </c>
      <c r="I826" s="37">
        <f>+H826/G826</f>
        <v>0</v>
      </c>
    </row>
    <row r="827" spans="1:9" ht="15" thickBot="1" x14ac:dyDescent="0.35">
      <c r="A827" s="3">
        <v>92212549</v>
      </c>
      <c r="B827" s="3" t="s">
        <v>1233</v>
      </c>
      <c r="C827" s="3" t="s">
        <v>41</v>
      </c>
      <c r="D827" s="34">
        <f>IFERROR(VLOOKUP(A827,'Price Changes'!$C$2:$G$5859,5,FALSE),E827)</f>
        <v>76</v>
      </c>
      <c r="E827" s="8">
        <v>78</v>
      </c>
      <c r="F827" s="10">
        <v>88</v>
      </c>
      <c r="G827" s="11">
        <v>6834</v>
      </c>
      <c r="H827" s="7">
        <f>IFERROR((E827-D827)*F827,E827*F827)</f>
        <v>176</v>
      </c>
      <c r="I827" s="37">
        <f>+H827/G827</f>
        <v>2.5753585016095992E-2</v>
      </c>
    </row>
    <row r="828" spans="1:9" ht="15" thickBot="1" x14ac:dyDescent="0.35">
      <c r="A828" s="3">
        <v>92212567</v>
      </c>
      <c r="B828" s="3" t="s">
        <v>1191</v>
      </c>
      <c r="C828" s="3" t="s">
        <v>41</v>
      </c>
      <c r="D828" s="34">
        <f>IFERROR(VLOOKUP(A828,'Price Changes'!$C$2:$G$5859,5,FALSE),E828)</f>
        <v>92.6</v>
      </c>
      <c r="E828" s="8">
        <v>448</v>
      </c>
      <c r="F828" s="10">
        <v>2</v>
      </c>
      <c r="G828" s="11">
        <v>896</v>
      </c>
      <c r="H828" s="7">
        <f>IFERROR((E828-D828)*F828,E828*F828)</f>
        <v>710.8</v>
      </c>
      <c r="I828" s="37">
        <f>+H828/G828</f>
        <v>0.79330357142857133</v>
      </c>
    </row>
    <row r="829" spans="1:9" ht="15" thickBot="1" x14ac:dyDescent="0.35">
      <c r="A829" s="3">
        <v>92212585</v>
      </c>
      <c r="B829" s="3" t="s">
        <v>1122</v>
      </c>
      <c r="C829" s="3" t="s">
        <v>41</v>
      </c>
      <c r="D829" s="34">
        <f>IFERROR(VLOOKUP(A829,'Price Changes'!$C$2:$G$5859,5,FALSE),E829)</f>
        <v>55</v>
      </c>
      <c r="E829" s="8">
        <v>52.5</v>
      </c>
      <c r="F829" s="10">
        <v>512</v>
      </c>
      <c r="G829" s="11">
        <v>27537.5</v>
      </c>
      <c r="H829" s="7">
        <f>IFERROR((E829-D829)*F829,E829*F829)</f>
        <v>-1280</v>
      </c>
      <c r="I829" s="37">
        <f>+H829/G829</f>
        <v>-4.648206990467544E-2</v>
      </c>
    </row>
    <row r="830" spans="1:9" ht="15" thickBot="1" x14ac:dyDescent="0.35">
      <c r="A830" s="3">
        <v>92212590</v>
      </c>
      <c r="B830" s="3" t="s">
        <v>1213</v>
      </c>
      <c r="C830" s="3" t="s">
        <v>41</v>
      </c>
      <c r="D830" s="34">
        <f>IFERROR(VLOOKUP(A830,'Price Changes'!$C$2:$G$5859,5,FALSE),E830)</f>
        <v>41</v>
      </c>
      <c r="E830" s="7">
        <v>25</v>
      </c>
      <c r="F830" s="5">
        <v>6</v>
      </c>
      <c r="G830" s="6">
        <v>150</v>
      </c>
      <c r="H830" s="7">
        <f>IFERROR((E830-D830)*F830,E830*F830)</f>
        <v>-96</v>
      </c>
      <c r="I830" s="37">
        <f>+H830/G830</f>
        <v>-0.64</v>
      </c>
    </row>
    <row r="831" spans="1:9" ht="15" thickBot="1" x14ac:dyDescent="0.35">
      <c r="A831" s="3">
        <v>92212604</v>
      </c>
      <c r="B831" s="3" t="s">
        <v>1273</v>
      </c>
      <c r="C831" s="3" t="s">
        <v>41</v>
      </c>
      <c r="D831" s="34">
        <f>IFERROR(VLOOKUP(A831,'Price Changes'!$C$2:$G$5859,5,FALSE),E831)</f>
        <v>22</v>
      </c>
      <c r="E831" s="7">
        <v>20.5</v>
      </c>
      <c r="F831" s="5">
        <v>111</v>
      </c>
      <c r="G831" s="6">
        <v>2275.5</v>
      </c>
      <c r="H831" s="7">
        <f>IFERROR((E831-D831)*F831,E831*F831)</f>
        <v>-166.5</v>
      </c>
      <c r="I831" s="37">
        <f>+H831/G831</f>
        <v>-7.3170731707317069E-2</v>
      </c>
    </row>
    <row r="832" spans="1:9" ht="15" thickBot="1" x14ac:dyDescent="0.35">
      <c r="A832" s="3">
        <v>92212644</v>
      </c>
      <c r="B832" s="3" t="s">
        <v>1164</v>
      </c>
      <c r="C832" s="3" t="s">
        <v>41</v>
      </c>
      <c r="D832" s="34">
        <f>IFERROR(VLOOKUP(A832,'Price Changes'!$C$2:$G$5859,5,FALSE),E832)</f>
        <v>8</v>
      </c>
      <c r="E832" s="7">
        <v>8</v>
      </c>
      <c r="F832" s="5">
        <v>19</v>
      </c>
      <c r="G832" s="6">
        <v>152</v>
      </c>
      <c r="H832" s="7">
        <f>IFERROR((E832-D832)*F832,E832*F832)</f>
        <v>0</v>
      </c>
      <c r="I832" s="37">
        <f>+H832/G832</f>
        <v>0</v>
      </c>
    </row>
    <row r="833" spans="1:9" ht="15" thickBot="1" x14ac:dyDescent="0.35">
      <c r="A833" s="3">
        <v>92212647</v>
      </c>
      <c r="B833" s="3" t="s">
        <v>950</v>
      </c>
      <c r="C833" s="3" t="s">
        <v>41</v>
      </c>
      <c r="D833" s="34">
        <f>IFERROR(VLOOKUP(A833,'Price Changes'!$C$2:$G$5859,5,FALSE),E833)</f>
        <v>8</v>
      </c>
      <c r="E833" s="8">
        <v>8</v>
      </c>
      <c r="F833" s="10">
        <v>107</v>
      </c>
      <c r="G833" s="11">
        <v>856</v>
      </c>
      <c r="H833" s="7">
        <f>IFERROR((E833-D833)*F833,E833*F833)</f>
        <v>0</v>
      </c>
      <c r="I833" s="37">
        <f>+H833/G833</f>
        <v>0</v>
      </c>
    </row>
    <row r="834" spans="1:9" ht="15" thickBot="1" x14ac:dyDescent="0.35">
      <c r="A834" s="3">
        <v>92212649</v>
      </c>
      <c r="B834" s="3" t="s">
        <v>1281</v>
      </c>
      <c r="C834" s="3" t="s">
        <v>41</v>
      </c>
      <c r="D834" s="34">
        <f>IFERROR(VLOOKUP(A834,'Price Changes'!$C$2:$G$5859,5,FALSE),E834)</f>
        <v>83</v>
      </c>
      <c r="E834" s="8">
        <v>83.5</v>
      </c>
      <c r="F834" s="10">
        <v>203</v>
      </c>
      <c r="G834" s="11">
        <v>16802.5</v>
      </c>
      <c r="H834" s="7">
        <f>IFERROR((E834-D834)*F834,E834*F834)</f>
        <v>101.5</v>
      </c>
      <c r="I834" s="37">
        <f>+H834/G834</f>
        <v>6.0407677428954022E-3</v>
      </c>
    </row>
    <row r="835" spans="1:9" ht="15" thickBot="1" x14ac:dyDescent="0.35">
      <c r="A835" s="3">
        <v>92212669</v>
      </c>
      <c r="B835" s="3" t="s">
        <v>997</v>
      </c>
      <c r="C835" s="3" t="s">
        <v>41</v>
      </c>
      <c r="D835" s="34">
        <f>IFERROR(VLOOKUP(A835,'Price Changes'!$C$2:$G$5859,5,FALSE),E835)</f>
        <v>8</v>
      </c>
      <c r="E835" s="8">
        <v>8</v>
      </c>
      <c r="F835" s="10">
        <v>78</v>
      </c>
      <c r="G835" s="11">
        <v>624</v>
      </c>
      <c r="H835" s="7">
        <f>IFERROR((E835-D835)*F835,E835*F835)</f>
        <v>0</v>
      </c>
      <c r="I835" s="37">
        <f>+H835/G835</f>
        <v>0</v>
      </c>
    </row>
    <row r="836" spans="1:9" ht="15" thickBot="1" x14ac:dyDescent="0.35">
      <c r="A836" s="3">
        <v>92212677</v>
      </c>
      <c r="B836" s="3" t="s">
        <v>1285</v>
      </c>
      <c r="C836" s="3" t="s">
        <v>41</v>
      </c>
      <c r="D836" s="34">
        <f>IFERROR(VLOOKUP(A836,'Price Changes'!$C$2:$G$5859,5,FALSE),E836)</f>
        <v>113.5</v>
      </c>
      <c r="E836" s="8">
        <v>113</v>
      </c>
      <c r="F836" s="10">
        <v>129</v>
      </c>
      <c r="G836" s="11">
        <v>14618</v>
      </c>
      <c r="H836" s="7">
        <f>IFERROR((E836-D836)*F836,E836*F836)</f>
        <v>-64.5</v>
      </c>
      <c r="I836" s="37">
        <f>+H836/G836</f>
        <v>-4.4123683130387198E-3</v>
      </c>
    </row>
    <row r="837" spans="1:9" ht="15" thickBot="1" x14ac:dyDescent="0.35">
      <c r="A837" s="3">
        <v>92212686</v>
      </c>
      <c r="B837" s="3" t="s">
        <v>972</v>
      </c>
      <c r="C837" s="3" t="s">
        <v>41</v>
      </c>
      <c r="D837" s="34">
        <f>IFERROR(VLOOKUP(A837,'Price Changes'!$C$2:$G$5859,5,FALSE),E837)</f>
        <v>8</v>
      </c>
      <c r="E837" s="7">
        <v>8</v>
      </c>
      <c r="F837" s="5">
        <v>500</v>
      </c>
      <c r="G837" s="6">
        <v>4000</v>
      </c>
      <c r="H837" s="7">
        <f>IFERROR((E837-D837)*F837,E837*F837)</f>
        <v>0</v>
      </c>
      <c r="I837" s="37">
        <f>+H837/G837</f>
        <v>0</v>
      </c>
    </row>
    <row r="838" spans="1:9" ht="15" thickBot="1" x14ac:dyDescent="0.35">
      <c r="A838" s="3">
        <v>92212690</v>
      </c>
      <c r="B838" s="3" t="s">
        <v>1286</v>
      </c>
      <c r="C838" s="3" t="s">
        <v>41</v>
      </c>
      <c r="D838" s="34">
        <f>IFERROR(VLOOKUP(A838,'Price Changes'!$C$2:$G$5859,5,FALSE),E838)</f>
        <v>8</v>
      </c>
      <c r="E838" s="7">
        <v>8</v>
      </c>
      <c r="F838" s="5">
        <v>2</v>
      </c>
      <c r="G838" s="6">
        <v>16</v>
      </c>
      <c r="H838" s="7">
        <f>IFERROR((E838-D838)*F838,E838*F838)</f>
        <v>0</v>
      </c>
      <c r="I838" s="37">
        <f>+H838/G838</f>
        <v>0</v>
      </c>
    </row>
    <row r="839" spans="1:9" ht="15" thickBot="1" x14ac:dyDescent="0.35">
      <c r="A839" s="3">
        <v>92212697</v>
      </c>
      <c r="B839" s="3" t="s">
        <v>1109</v>
      </c>
      <c r="C839" s="3" t="s">
        <v>41</v>
      </c>
      <c r="D839" s="34">
        <f>IFERROR(VLOOKUP(A839,'Price Changes'!$C$2:$G$5859,5,FALSE),E839)</f>
        <v>8</v>
      </c>
      <c r="E839" s="8">
        <v>8</v>
      </c>
      <c r="F839" s="10">
        <v>8</v>
      </c>
      <c r="G839" s="11">
        <v>64</v>
      </c>
      <c r="H839" s="7">
        <f>IFERROR((E839-D839)*F839,E839*F839)</f>
        <v>0</v>
      </c>
      <c r="I839" s="37">
        <f>+H839/G839</f>
        <v>0</v>
      </c>
    </row>
    <row r="840" spans="1:9" ht="15" thickBot="1" x14ac:dyDescent="0.35">
      <c r="A840" s="3">
        <v>92212705</v>
      </c>
      <c r="B840" s="3" t="s">
        <v>1288</v>
      </c>
      <c r="C840" s="3" t="s">
        <v>41</v>
      </c>
      <c r="D840" s="34">
        <f>IFERROR(VLOOKUP(A840,'Price Changes'!$C$2:$G$5859,5,FALSE),E840)</f>
        <v>8</v>
      </c>
      <c r="E840" s="8">
        <v>8.5</v>
      </c>
      <c r="F840" s="10">
        <v>266</v>
      </c>
      <c r="G840" s="11">
        <v>2261</v>
      </c>
      <c r="H840" s="7">
        <f>IFERROR((E840-D840)*F840,E840*F840)</f>
        <v>133</v>
      </c>
      <c r="I840" s="37">
        <f>+H840/G840</f>
        <v>5.8823529411764705E-2</v>
      </c>
    </row>
    <row r="841" spans="1:9" ht="15" thickBot="1" x14ac:dyDescent="0.35">
      <c r="A841" s="3">
        <v>92212716</v>
      </c>
      <c r="B841" s="3" t="s">
        <v>1289</v>
      </c>
      <c r="C841" s="3" t="s">
        <v>41</v>
      </c>
      <c r="D841" s="34">
        <f>IFERROR(VLOOKUP(A841,'Price Changes'!$C$2:$G$5859,5,FALSE),E841)</f>
        <v>25</v>
      </c>
      <c r="E841" s="7">
        <v>25</v>
      </c>
      <c r="F841" s="5">
        <v>204</v>
      </c>
      <c r="G841" s="6">
        <v>5100</v>
      </c>
      <c r="H841" s="7">
        <f>IFERROR((E841-D841)*F841,E841*F841)</f>
        <v>0</v>
      </c>
      <c r="I841" s="37">
        <f>+H841/G841</f>
        <v>0</v>
      </c>
    </row>
    <row r="842" spans="1:9" ht="15" thickBot="1" x14ac:dyDescent="0.35">
      <c r="A842" s="3">
        <v>92212719</v>
      </c>
      <c r="B842" s="3" t="s">
        <v>1239</v>
      </c>
      <c r="C842" s="3" t="s">
        <v>41</v>
      </c>
      <c r="D842" s="34">
        <f>IFERROR(VLOOKUP(A842,'Price Changes'!$C$2:$G$5859,5,FALSE),E842)</f>
        <v>48</v>
      </c>
      <c r="E842" s="8">
        <v>44.5</v>
      </c>
      <c r="F842" s="10">
        <v>637</v>
      </c>
      <c r="G842" s="11">
        <v>28875</v>
      </c>
      <c r="H842" s="7">
        <f>IFERROR((E842-D842)*F842,E842*F842)</f>
        <v>-2229.5</v>
      </c>
      <c r="I842" s="37">
        <f>+H842/G842</f>
        <v>-7.7212121212121218E-2</v>
      </c>
    </row>
    <row r="843" spans="1:9" ht="15" thickBot="1" x14ac:dyDescent="0.35">
      <c r="A843" s="3">
        <v>92212732</v>
      </c>
      <c r="B843" s="3" t="s">
        <v>1205</v>
      </c>
      <c r="C843" s="3" t="s">
        <v>41</v>
      </c>
      <c r="D843" s="34">
        <f>IFERROR(VLOOKUP(A843,'Price Changes'!$C$2:$G$5859,5,FALSE),E843)</f>
        <v>25</v>
      </c>
      <c r="E843" s="7">
        <v>25</v>
      </c>
      <c r="F843" s="5">
        <v>1</v>
      </c>
      <c r="G843" s="6">
        <v>25</v>
      </c>
      <c r="H843" s="7">
        <f>IFERROR((E843-D843)*F843,E843*F843)</f>
        <v>0</v>
      </c>
      <c r="I843" s="37">
        <f>+H843/G843</f>
        <v>0</v>
      </c>
    </row>
    <row r="844" spans="1:9" ht="15" thickBot="1" x14ac:dyDescent="0.35">
      <c r="A844" s="3">
        <v>92212779</v>
      </c>
      <c r="B844" s="3" t="s">
        <v>1136</v>
      </c>
      <c r="C844" s="3" t="s">
        <v>41</v>
      </c>
      <c r="D844" s="34">
        <f>IFERROR(VLOOKUP(A844,'Price Changes'!$C$2:$G$5859,5,FALSE),E844)</f>
        <v>12</v>
      </c>
      <c r="E844" s="8">
        <v>11.5</v>
      </c>
      <c r="F844" s="10">
        <v>436</v>
      </c>
      <c r="G844" s="11">
        <v>5139</v>
      </c>
      <c r="H844" s="7">
        <f>IFERROR((E844-D844)*F844,E844*F844)</f>
        <v>-218</v>
      </c>
      <c r="I844" s="37">
        <f>+H844/G844</f>
        <v>-4.2420704417201791E-2</v>
      </c>
    </row>
    <row r="845" spans="1:9" ht="15" thickBot="1" x14ac:dyDescent="0.35">
      <c r="A845" s="3">
        <v>92212791</v>
      </c>
      <c r="B845" s="3" t="s">
        <v>936</v>
      </c>
      <c r="C845" s="3" t="s">
        <v>41</v>
      </c>
      <c r="D845" s="34">
        <f>IFERROR(VLOOKUP(A845,'Price Changes'!$C$2:$G$5859,5,FALSE),E845)</f>
        <v>11.5</v>
      </c>
      <c r="E845" s="8">
        <v>12</v>
      </c>
      <c r="F845" s="10">
        <v>1510</v>
      </c>
      <c r="G845" s="11">
        <v>17843</v>
      </c>
      <c r="H845" s="7">
        <f>IFERROR((E845-D845)*F845,E845*F845)</f>
        <v>755</v>
      </c>
      <c r="I845" s="37">
        <f>+H845/G845</f>
        <v>4.2313512301742982E-2</v>
      </c>
    </row>
    <row r="846" spans="1:9" ht="15" thickBot="1" x14ac:dyDescent="0.35">
      <c r="A846" s="3">
        <v>92212804</v>
      </c>
      <c r="B846" s="3" t="s">
        <v>887</v>
      </c>
      <c r="C846" s="3" t="s">
        <v>41</v>
      </c>
      <c r="D846" s="34">
        <f>IFERROR(VLOOKUP(A846,'Price Changes'!$C$2:$G$5859,5,FALSE),E846)</f>
        <v>8</v>
      </c>
      <c r="E846" s="7">
        <v>8</v>
      </c>
      <c r="F846" s="5">
        <v>453</v>
      </c>
      <c r="G846" s="6">
        <v>3624</v>
      </c>
      <c r="H846" s="7">
        <f>IFERROR((E846-D846)*F846,E846*F846)</f>
        <v>0</v>
      </c>
      <c r="I846" s="37">
        <f>+H846/G846</f>
        <v>0</v>
      </c>
    </row>
    <row r="847" spans="1:9" ht="15" thickBot="1" x14ac:dyDescent="0.35">
      <c r="A847" s="3">
        <v>92212810</v>
      </c>
      <c r="B847" s="3" t="s">
        <v>889</v>
      </c>
      <c r="C847" s="3" t="s">
        <v>41</v>
      </c>
      <c r="D847" s="34">
        <f>IFERROR(VLOOKUP(A847,'Price Changes'!$C$2:$G$5859,5,FALSE),E847)</f>
        <v>8</v>
      </c>
      <c r="E847" s="7">
        <v>8</v>
      </c>
      <c r="F847" s="5">
        <v>91</v>
      </c>
      <c r="G847" s="6">
        <v>728</v>
      </c>
      <c r="H847" s="7">
        <f>IFERROR((E847-D847)*F847,E847*F847)</f>
        <v>0</v>
      </c>
      <c r="I847" s="37">
        <f>+H847/G847</f>
        <v>0</v>
      </c>
    </row>
    <row r="848" spans="1:9" ht="15" thickBot="1" x14ac:dyDescent="0.35">
      <c r="A848" s="3">
        <v>92212814</v>
      </c>
      <c r="B848" s="3" t="s">
        <v>1295</v>
      </c>
      <c r="C848" s="3" t="s">
        <v>41</v>
      </c>
      <c r="D848" s="34">
        <f>IFERROR(VLOOKUP(A848,'Price Changes'!$C$2:$G$5859,5,FALSE),E848)</f>
        <v>17</v>
      </c>
      <c r="E848" s="7">
        <v>16.5</v>
      </c>
      <c r="F848" s="5">
        <v>24</v>
      </c>
      <c r="G848" s="6">
        <v>408</v>
      </c>
      <c r="H848" s="7">
        <f>IFERROR((E848-D848)*F848,E848*F848)</f>
        <v>-12</v>
      </c>
      <c r="I848" s="37">
        <f>+H848/G848</f>
        <v>-2.9411764705882353E-2</v>
      </c>
    </row>
    <row r="849" spans="1:9" ht="15" thickBot="1" x14ac:dyDescent="0.35">
      <c r="A849" s="3">
        <v>92212828</v>
      </c>
      <c r="B849" s="3" t="s">
        <v>1176</v>
      </c>
      <c r="C849" s="3" t="s">
        <v>41</v>
      </c>
      <c r="D849" s="34">
        <f>IFERROR(VLOOKUP(A849,'Price Changes'!$C$2:$G$5859,5,FALSE),E849)</f>
        <v>8</v>
      </c>
      <c r="E849" s="7">
        <v>8</v>
      </c>
      <c r="F849" s="5">
        <v>508</v>
      </c>
      <c r="G849" s="6">
        <v>4064</v>
      </c>
      <c r="H849" s="7">
        <f>IFERROR((E849-D849)*F849,E849*F849)</f>
        <v>0</v>
      </c>
      <c r="I849" s="37">
        <f>+H849/G849</f>
        <v>0</v>
      </c>
    </row>
    <row r="850" spans="1:9" ht="15" thickBot="1" x14ac:dyDescent="0.35">
      <c r="A850" s="3">
        <v>92212850</v>
      </c>
      <c r="B850" s="3" t="s">
        <v>1298</v>
      </c>
      <c r="C850" s="3" t="s">
        <v>41</v>
      </c>
      <c r="D850" s="34">
        <f>IFERROR(VLOOKUP(A850,'Price Changes'!$C$2:$G$5859,5,FALSE),E850)</f>
        <v>47.5</v>
      </c>
      <c r="E850" s="7">
        <v>39.5</v>
      </c>
      <c r="F850" s="5">
        <v>1</v>
      </c>
      <c r="G850" s="6">
        <v>39.5</v>
      </c>
      <c r="H850" s="7">
        <f>IFERROR((E850-D850)*F850,E850*F850)</f>
        <v>-8</v>
      </c>
      <c r="I850" s="37">
        <f>+H850/G850</f>
        <v>-0.20253164556962025</v>
      </c>
    </row>
    <row r="851" spans="1:9" ht="15" thickBot="1" x14ac:dyDescent="0.35">
      <c r="A851" s="3">
        <v>92212860</v>
      </c>
      <c r="B851" s="3" t="s">
        <v>1299</v>
      </c>
      <c r="C851" s="3" t="s">
        <v>41</v>
      </c>
      <c r="D851" s="34">
        <f>IFERROR(VLOOKUP(A851,'Price Changes'!$C$2:$G$5859,5,FALSE),E851)</f>
        <v>37</v>
      </c>
      <c r="E851" s="7">
        <v>38</v>
      </c>
      <c r="F851" s="5">
        <v>4</v>
      </c>
      <c r="G851" s="6">
        <v>152</v>
      </c>
      <c r="H851" s="7">
        <f>IFERROR((E851-D851)*F851,E851*F851)</f>
        <v>4</v>
      </c>
      <c r="I851" s="37">
        <f>+H851/G851</f>
        <v>2.6315789473684209E-2</v>
      </c>
    </row>
    <row r="852" spans="1:9" ht="15" thickBot="1" x14ac:dyDescent="0.35">
      <c r="A852" s="3">
        <v>92212864</v>
      </c>
      <c r="B852" s="3" t="s">
        <v>1162</v>
      </c>
      <c r="C852" s="3" t="s">
        <v>41</v>
      </c>
      <c r="D852" s="34">
        <f>IFERROR(VLOOKUP(A852,'Price Changes'!$C$2:$G$5859,5,FALSE),E852)</f>
        <v>30.7</v>
      </c>
      <c r="E852" s="7">
        <v>30.5</v>
      </c>
      <c r="F852" s="5">
        <v>4</v>
      </c>
      <c r="G852" s="6">
        <v>122</v>
      </c>
      <c r="H852" s="7">
        <f>IFERROR((E852-D852)*F852,E852*F852)</f>
        <v>-0.79999999999999716</v>
      </c>
      <c r="I852" s="37">
        <f>+H852/G852</f>
        <v>-6.5573770491803044E-3</v>
      </c>
    </row>
    <row r="853" spans="1:9" ht="15" thickBot="1" x14ac:dyDescent="0.35">
      <c r="A853" s="3">
        <v>92212875</v>
      </c>
      <c r="B853" s="3" t="s">
        <v>1004</v>
      </c>
      <c r="C853" s="3" t="s">
        <v>41</v>
      </c>
      <c r="D853" s="34">
        <f>IFERROR(VLOOKUP(A853,'Price Changes'!$C$2:$G$5859,5,FALSE),E853)</f>
        <v>10</v>
      </c>
      <c r="E853" s="8">
        <v>10.5</v>
      </c>
      <c r="F853" s="10">
        <v>144</v>
      </c>
      <c r="G853" s="11">
        <v>1512</v>
      </c>
      <c r="H853" s="7">
        <f>IFERROR((E853-D853)*F853,E853*F853)</f>
        <v>72</v>
      </c>
      <c r="I853" s="37">
        <f>+H853/G853</f>
        <v>4.7619047619047616E-2</v>
      </c>
    </row>
    <row r="854" spans="1:9" ht="15" thickBot="1" x14ac:dyDescent="0.35">
      <c r="A854" s="3">
        <v>92212881</v>
      </c>
      <c r="B854" s="3" t="s">
        <v>1300</v>
      </c>
      <c r="C854" s="3" t="s">
        <v>41</v>
      </c>
      <c r="D854" s="34">
        <f>IFERROR(VLOOKUP(A854,'Price Changes'!$C$2:$G$5859,5,FALSE),E854)</f>
        <v>58</v>
      </c>
      <c r="E854" s="8">
        <v>59.5</v>
      </c>
      <c r="F854" s="10">
        <v>290</v>
      </c>
      <c r="G854" s="11">
        <v>16256</v>
      </c>
      <c r="H854" s="7">
        <f>IFERROR((E854-D854)*F854,E854*F854)</f>
        <v>435</v>
      </c>
      <c r="I854" s="37">
        <f>+H854/G854</f>
        <v>2.6759350393700788E-2</v>
      </c>
    </row>
    <row r="855" spans="1:9" ht="15" thickBot="1" x14ac:dyDescent="0.35">
      <c r="A855" s="3">
        <v>92212894</v>
      </c>
      <c r="B855" s="3" t="s">
        <v>948</v>
      </c>
      <c r="C855" s="3" t="s">
        <v>41</v>
      </c>
      <c r="D855" s="34">
        <f>IFERROR(VLOOKUP(A855,'Price Changes'!$C$2:$G$5859,5,FALSE),E855)</f>
        <v>23</v>
      </c>
      <c r="E855" s="7">
        <v>37</v>
      </c>
      <c r="F855" s="5">
        <v>34</v>
      </c>
      <c r="G855" s="6">
        <v>1258</v>
      </c>
      <c r="H855" s="7">
        <f>IFERROR((E855-D855)*F855,E855*F855)</f>
        <v>476</v>
      </c>
      <c r="I855" s="37">
        <f>+H855/G855</f>
        <v>0.3783783783783784</v>
      </c>
    </row>
    <row r="856" spans="1:9" ht="15" thickBot="1" x14ac:dyDescent="0.35">
      <c r="A856" s="3">
        <v>92212917</v>
      </c>
      <c r="B856" s="3" t="s">
        <v>877</v>
      </c>
      <c r="C856" s="3" t="s">
        <v>41</v>
      </c>
      <c r="D856" s="34">
        <f>IFERROR(VLOOKUP(A856,'Price Changes'!$C$2:$G$5859,5,FALSE),E856)</f>
        <v>8</v>
      </c>
      <c r="E856" s="8">
        <v>8</v>
      </c>
      <c r="F856" s="10">
        <v>1242</v>
      </c>
      <c r="G856" s="11">
        <v>9936</v>
      </c>
      <c r="H856" s="7">
        <f>IFERROR((E856-D856)*F856,E856*F856)</f>
        <v>0</v>
      </c>
      <c r="I856" s="37">
        <f>+H856/G856</f>
        <v>0</v>
      </c>
    </row>
    <row r="857" spans="1:9" ht="15" thickBot="1" x14ac:dyDescent="0.35">
      <c r="A857" s="3">
        <v>92212926</v>
      </c>
      <c r="B857" s="3" t="s">
        <v>1249</v>
      </c>
      <c r="C857" s="3" t="s">
        <v>41</v>
      </c>
      <c r="D857" s="34">
        <f>IFERROR(VLOOKUP(A857,'Price Changes'!$C$2:$G$5859,5,FALSE),E857)</f>
        <v>27</v>
      </c>
      <c r="E857" s="7">
        <v>25</v>
      </c>
      <c r="F857" s="5">
        <v>2475</v>
      </c>
      <c r="G857" s="6">
        <v>61875</v>
      </c>
      <c r="H857" s="7">
        <f>IFERROR((E857-D857)*F857,E857*F857)</f>
        <v>-4950</v>
      </c>
      <c r="I857" s="37">
        <f>+H857/G857</f>
        <v>-0.08</v>
      </c>
    </row>
    <row r="858" spans="1:9" ht="15" thickBot="1" x14ac:dyDescent="0.35">
      <c r="A858" s="3">
        <v>92212936</v>
      </c>
      <c r="B858" s="3" t="s">
        <v>1204</v>
      </c>
      <c r="C858" s="3" t="s">
        <v>41</v>
      </c>
      <c r="D858" s="34">
        <f>IFERROR(VLOOKUP(A858,'Price Changes'!$C$2:$G$5859,5,FALSE),E858)</f>
        <v>25</v>
      </c>
      <c r="E858" s="7">
        <v>25</v>
      </c>
      <c r="F858" s="5">
        <v>20</v>
      </c>
      <c r="G858" s="6">
        <v>500</v>
      </c>
      <c r="H858" s="7">
        <f>IFERROR((E858-D858)*F858,E858*F858)</f>
        <v>0</v>
      </c>
      <c r="I858" s="37">
        <f>+H858/G858</f>
        <v>0</v>
      </c>
    </row>
    <row r="859" spans="1:9" ht="15" thickBot="1" x14ac:dyDescent="0.35">
      <c r="A859" s="3">
        <v>92212955</v>
      </c>
      <c r="B859" s="3" t="s">
        <v>876</v>
      </c>
      <c r="C859" s="3" t="s">
        <v>41</v>
      </c>
      <c r="D859" s="34">
        <f>IFERROR(VLOOKUP(A859,'Price Changes'!$C$2:$G$5859,5,FALSE),E859)</f>
        <v>8</v>
      </c>
      <c r="E859" s="8">
        <v>8</v>
      </c>
      <c r="F859" s="10">
        <v>487</v>
      </c>
      <c r="G859" s="11">
        <v>3896</v>
      </c>
      <c r="H859" s="7">
        <f>IFERROR((E859-D859)*F859,E859*F859)</f>
        <v>0</v>
      </c>
      <c r="I859" s="37">
        <f>+H859/G859</f>
        <v>0</v>
      </c>
    </row>
    <row r="860" spans="1:9" ht="15" thickBot="1" x14ac:dyDescent="0.35">
      <c r="A860" s="3">
        <v>92212960</v>
      </c>
      <c r="B860" s="3" t="s">
        <v>1249</v>
      </c>
      <c r="C860" s="3" t="s">
        <v>41</v>
      </c>
      <c r="D860" s="34">
        <f>IFERROR(VLOOKUP(A860,'Price Changes'!$C$2:$G$5859,5,FALSE),E860)</f>
        <v>25</v>
      </c>
      <c r="E860" s="7">
        <v>25</v>
      </c>
      <c r="F860" s="5">
        <v>764</v>
      </c>
      <c r="G860" s="6">
        <v>19100</v>
      </c>
      <c r="H860" s="7">
        <f>IFERROR((E860-D860)*F860,E860*F860)</f>
        <v>0</v>
      </c>
      <c r="I860" s="37">
        <f>+H860/G860</f>
        <v>0</v>
      </c>
    </row>
    <row r="861" spans="1:9" ht="15" thickBot="1" x14ac:dyDescent="0.35">
      <c r="A861" s="3">
        <v>92212964</v>
      </c>
      <c r="B861" s="3" t="s">
        <v>873</v>
      </c>
      <c r="C861" s="3" t="s">
        <v>41</v>
      </c>
      <c r="D861" s="34">
        <f>IFERROR(VLOOKUP(A861,'Price Changes'!$C$2:$G$5859,5,FALSE),E861)</f>
        <v>8</v>
      </c>
      <c r="E861" s="7">
        <v>8</v>
      </c>
      <c r="F861" s="5">
        <v>4</v>
      </c>
      <c r="G861" s="6">
        <v>32</v>
      </c>
      <c r="H861" s="7">
        <f>IFERROR((E861-D861)*F861,E861*F861)</f>
        <v>0</v>
      </c>
      <c r="I861" s="37">
        <f>+H861/G861</f>
        <v>0</v>
      </c>
    </row>
    <row r="862" spans="1:9" ht="15" thickBot="1" x14ac:dyDescent="0.35">
      <c r="A862" s="3">
        <v>92212992</v>
      </c>
      <c r="B862" s="3" t="s">
        <v>1234</v>
      </c>
      <c r="C862" s="3" t="s">
        <v>41</v>
      </c>
      <c r="D862" s="34">
        <f>IFERROR(VLOOKUP(A862,'Price Changes'!$C$2:$G$5859,5,FALSE),E862)</f>
        <v>61.5</v>
      </c>
      <c r="E862" s="7">
        <v>62</v>
      </c>
      <c r="F862" s="5">
        <v>15</v>
      </c>
      <c r="G862" s="6">
        <v>917</v>
      </c>
      <c r="H862" s="7">
        <f>IFERROR((E862-D862)*F862,E862*F862)</f>
        <v>7.5</v>
      </c>
      <c r="I862" s="37">
        <f>+H862/G862</f>
        <v>8.1788440567066526E-3</v>
      </c>
    </row>
    <row r="863" spans="1:9" ht="15" thickBot="1" x14ac:dyDescent="0.35">
      <c r="A863" s="3">
        <v>92212998</v>
      </c>
      <c r="B863" s="3" t="s">
        <v>1100</v>
      </c>
      <c r="C863" s="3" t="s">
        <v>41</v>
      </c>
      <c r="D863" s="34">
        <f>IFERROR(VLOOKUP(A863,'Price Changes'!$C$2:$G$5859,5,FALSE),E863)</f>
        <v>47</v>
      </c>
      <c r="E863" s="7">
        <v>47.5</v>
      </c>
      <c r="F863" s="5">
        <v>45</v>
      </c>
      <c r="G863" s="6">
        <v>2127.5</v>
      </c>
      <c r="H863" s="7">
        <f>IFERROR((E863-D863)*F863,E863*F863)</f>
        <v>22.5</v>
      </c>
      <c r="I863" s="37">
        <f>+H863/G863</f>
        <v>1.0575793184488837E-2</v>
      </c>
    </row>
    <row r="864" spans="1:9" ht="15" thickBot="1" x14ac:dyDescent="0.35">
      <c r="A864" s="3">
        <v>92213015</v>
      </c>
      <c r="B864" s="3" t="s">
        <v>1310</v>
      </c>
      <c r="C864" s="3" t="s">
        <v>41</v>
      </c>
      <c r="D864" s="34">
        <f>IFERROR(VLOOKUP(A864,'Price Changes'!$C$2:$G$5859,5,FALSE),E864)</f>
        <v>216</v>
      </c>
      <c r="E864" s="8">
        <v>238.5</v>
      </c>
      <c r="F864" s="10">
        <v>228</v>
      </c>
      <c r="G864" s="11">
        <v>51723</v>
      </c>
      <c r="H864" s="7">
        <f>IFERROR((E864-D864)*F864,E864*F864)</f>
        <v>5130</v>
      </c>
      <c r="I864" s="37">
        <f>+H864/G864</f>
        <v>9.9182182008004174E-2</v>
      </c>
    </row>
    <row r="865" spans="1:9" ht="15" thickBot="1" x14ac:dyDescent="0.35">
      <c r="A865" s="3">
        <v>92213023</v>
      </c>
      <c r="B865" s="3" t="s">
        <v>1311</v>
      </c>
      <c r="C865" s="3" t="s">
        <v>41</v>
      </c>
      <c r="D865" s="34">
        <f>IFERROR(VLOOKUP(A865,'Price Changes'!$C$2:$G$5859,5,FALSE),E865)</f>
        <v>25</v>
      </c>
      <c r="E865" s="8">
        <v>25</v>
      </c>
      <c r="F865" s="10">
        <v>5560</v>
      </c>
      <c r="G865" s="11">
        <v>139000</v>
      </c>
      <c r="H865" s="7">
        <f>IFERROR((E865-D865)*F865,E865*F865)</f>
        <v>0</v>
      </c>
      <c r="I865" s="37">
        <f>+H865/G865</f>
        <v>0</v>
      </c>
    </row>
    <row r="866" spans="1:9" ht="15" thickBot="1" x14ac:dyDescent="0.35">
      <c r="A866" s="3">
        <v>92213024</v>
      </c>
      <c r="B866" s="3" t="s">
        <v>872</v>
      </c>
      <c r="C866" s="3" t="s">
        <v>41</v>
      </c>
      <c r="D866" s="34">
        <f>IFERROR(VLOOKUP(A866,'Price Changes'!$C$2:$G$5859,5,FALSE),E866)</f>
        <v>8</v>
      </c>
      <c r="E866" s="7">
        <v>8</v>
      </c>
      <c r="F866" s="5">
        <v>6</v>
      </c>
      <c r="G866" s="6">
        <v>48</v>
      </c>
      <c r="H866" s="7">
        <f>IFERROR((E866-D866)*F866,E866*F866)</f>
        <v>0</v>
      </c>
      <c r="I866" s="37">
        <f>+H866/G866</f>
        <v>0</v>
      </c>
    </row>
    <row r="867" spans="1:9" ht="15" thickBot="1" x14ac:dyDescent="0.35">
      <c r="A867" s="3">
        <v>92213029</v>
      </c>
      <c r="B867" s="3" t="s">
        <v>920</v>
      </c>
      <c r="C867" s="3" t="s">
        <v>41</v>
      </c>
      <c r="D867" s="34">
        <f>IFERROR(VLOOKUP(A867,'Price Changes'!$C$2:$G$5859,5,FALSE),E867)</f>
        <v>22</v>
      </c>
      <c r="E867" s="8">
        <v>27.5</v>
      </c>
      <c r="F867" s="10">
        <v>576</v>
      </c>
      <c r="G867" s="11">
        <v>14877.5</v>
      </c>
      <c r="H867" s="7">
        <f>IFERROR((E867-D867)*F867,E867*F867)</f>
        <v>3168</v>
      </c>
      <c r="I867" s="37">
        <f>+H867/G867</f>
        <v>0.21293900184842884</v>
      </c>
    </row>
    <row r="868" spans="1:9" ht="15" thickBot="1" x14ac:dyDescent="0.35">
      <c r="A868" s="3">
        <v>92213057</v>
      </c>
      <c r="B868" s="3" t="s">
        <v>1314</v>
      </c>
      <c r="C868" s="3" t="s">
        <v>41</v>
      </c>
      <c r="D868" s="34">
        <f>IFERROR(VLOOKUP(A868,'Price Changes'!$C$2:$G$5859,5,FALSE),E868)</f>
        <v>48.5</v>
      </c>
      <c r="E868" s="8">
        <v>47.5</v>
      </c>
      <c r="F868" s="10">
        <v>60</v>
      </c>
      <c r="G868" s="11">
        <v>2850</v>
      </c>
      <c r="H868" s="7">
        <f>IFERROR((E868-D868)*F868,E868*F868)</f>
        <v>-60</v>
      </c>
      <c r="I868" s="37">
        <f>+H868/G868</f>
        <v>-2.1052631578947368E-2</v>
      </c>
    </row>
    <row r="869" spans="1:9" ht="15" thickBot="1" x14ac:dyDescent="0.35">
      <c r="A869" s="3">
        <v>92213059</v>
      </c>
      <c r="B869" s="3" t="s">
        <v>1073</v>
      </c>
      <c r="C869" s="3" t="s">
        <v>41</v>
      </c>
      <c r="D869" s="34">
        <f>IFERROR(VLOOKUP(A869,'Price Changes'!$C$2:$G$5859,5,FALSE),E869)</f>
        <v>25</v>
      </c>
      <c r="E869" s="8">
        <v>25</v>
      </c>
      <c r="F869" s="10">
        <v>23</v>
      </c>
      <c r="G869" s="11">
        <v>575</v>
      </c>
      <c r="H869" s="7">
        <f>IFERROR((E869-D869)*F869,E869*F869)</f>
        <v>0</v>
      </c>
      <c r="I869" s="37">
        <f>+H869/G869</f>
        <v>0</v>
      </c>
    </row>
    <row r="870" spans="1:9" ht="15" thickBot="1" x14ac:dyDescent="0.35">
      <c r="A870" s="3">
        <v>92213061</v>
      </c>
      <c r="B870" s="3" t="s">
        <v>1078</v>
      </c>
      <c r="C870" s="3" t="s">
        <v>41</v>
      </c>
      <c r="D870" s="34">
        <f>IFERROR(VLOOKUP(A870,'Price Changes'!$C$2:$G$5859,5,FALSE),E870)</f>
        <v>8</v>
      </c>
      <c r="E870" s="8">
        <v>8</v>
      </c>
      <c r="F870" s="10">
        <v>47</v>
      </c>
      <c r="G870" s="11">
        <v>376</v>
      </c>
      <c r="H870" s="7">
        <f>IFERROR((E870-D870)*F870,E870*F870)</f>
        <v>0</v>
      </c>
      <c r="I870" s="37">
        <f>+H870/G870</f>
        <v>0</v>
      </c>
    </row>
    <row r="871" spans="1:9" ht="15" thickBot="1" x14ac:dyDescent="0.35">
      <c r="A871" s="3">
        <v>92213079</v>
      </c>
      <c r="B871" s="3" t="s">
        <v>1099</v>
      </c>
      <c r="C871" s="3" t="s">
        <v>41</v>
      </c>
      <c r="D871" s="34">
        <f>IFERROR(VLOOKUP(A871,'Price Changes'!$C$2:$G$5859,5,FALSE),E871)</f>
        <v>8</v>
      </c>
      <c r="E871" s="8">
        <v>8</v>
      </c>
      <c r="F871" s="10">
        <v>235</v>
      </c>
      <c r="G871" s="11">
        <v>1880</v>
      </c>
      <c r="H871" s="7">
        <f>IFERROR((E871-D871)*F871,E871*F871)</f>
        <v>0</v>
      </c>
      <c r="I871" s="37">
        <f>+H871/G871</f>
        <v>0</v>
      </c>
    </row>
    <row r="872" spans="1:9" ht="15" thickBot="1" x14ac:dyDescent="0.35">
      <c r="A872" s="3">
        <v>92213092</v>
      </c>
      <c r="B872" s="3" t="s">
        <v>1317</v>
      </c>
      <c r="C872" s="3" t="s">
        <v>41</v>
      </c>
      <c r="D872" s="34">
        <f>IFERROR(VLOOKUP(A872,'Price Changes'!$C$2:$G$5859,5,FALSE),E872)</f>
        <v>38</v>
      </c>
      <c r="E872" s="7">
        <v>39</v>
      </c>
      <c r="F872" s="5">
        <v>15</v>
      </c>
      <c r="G872" s="6">
        <v>574</v>
      </c>
      <c r="H872" s="7">
        <f>IFERROR((E872-D872)*F872,E872*F872)</f>
        <v>15</v>
      </c>
      <c r="I872" s="37">
        <f>+H872/G872</f>
        <v>2.6132404181184669E-2</v>
      </c>
    </row>
    <row r="873" spans="1:9" ht="15" thickBot="1" x14ac:dyDescent="0.35">
      <c r="A873" s="3">
        <v>92213093</v>
      </c>
      <c r="B873" s="3" t="s">
        <v>1318</v>
      </c>
      <c r="C873" s="3" t="s">
        <v>41</v>
      </c>
      <c r="D873" s="34">
        <f>IFERROR(VLOOKUP(A873,'Price Changes'!$C$2:$G$5859,5,FALSE),E873)</f>
        <v>679</v>
      </c>
      <c r="E873" s="8">
        <v>706.5</v>
      </c>
      <c r="F873" s="10">
        <v>90</v>
      </c>
      <c r="G873" s="11">
        <v>61852.5</v>
      </c>
      <c r="H873" s="7">
        <f>IFERROR((E873-D873)*F873,E873*F873)</f>
        <v>2475</v>
      </c>
      <c r="I873" s="37">
        <f>+H873/G873</f>
        <v>4.001455074572572E-2</v>
      </c>
    </row>
    <row r="874" spans="1:9" ht="15" thickBot="1" x14ac:dyDescent="0.35">
      <c r="A874" s="3">
        <v>92213094</v>
      </c>
      <c r="B874" s="3" t="s">
        <v>846</v>
      </c>
      <c r="C874" s="3" t="s">
        <v>41</v>
      </c>
      <c r="D874" s="34">
        <f>IFERROR(VLOOKUP(A874,'Price Changes'!$C$2:$G$5859,5,FALSE),E874)</f>
        <v>8</v>
      </c>
      <c r="E874" s="7">
        <v>8</v>
      </c>
      <c r="F874" s="5">
        <v>50</v>
      </c>
      <c r="G874" s="6">
        <v>400</v>
      </c>
      <c r="H874" s="7">
        <f>IFERROR((E874-D874)*F874,E874*F874)</f>
        <v>0</v>
      </c>
      <c r="I874" s="37">
        <f>+H874/G874</f>
        <v>0</v>
      </c>
    </row>
    <row r="875" spans="1:9" ht="15" thickBot="1" x14ac:dyDescent="0.35">
      <c r="A875" s="3">
        <v>92213100</v>
      </c>
      <c r="B875" s="3" t="s">
        <v>883</v>
      </c>
      <c r="C875" s="3" t="s">
        <v>41</v>
      </c>
      <c r="D875" s="34">
        <f>IFERROR(VLOOKUP(A875,'Price Changes'!$C$2:$G$5859,5,FALSE),E875)</f>
        <v>8</v>
      </c>
      <c r="E875" s="7">
        <v>8</v>
      </c>
      <c r="F875" s="5">
        <v>110</v>
      </c>
      <c r="G875" s="6">
        <v>880</v>
      </c>
      <c r="H875" s="7">
        <f>IFERROR((E875-D875)*F875,E875*F875)</f>
        <v>0</v>
      </c>
      <c r="I875" s="37">
        <f>+H875/G875</f>
        <v>0</v>
      </c>
    </row>
    <row r="876" spans="1:9" ht="15" thickBot="1" x14ac:dyDescent="0.35">
      <c r="A876" s="3">
        <v>92213101</v>
      </c>
      <c r="B876" s="3" t="s">
        <v>1319</v>
      </c>
      <c r="C876" s="3" t="s">
        <v>41</v>
      </c>
      <c r="D876" s="34">
        <f>IFERROR(VLOOKUP(A876,'Price Changes'!$C$2:$G$5859,5,FALSE),E876)</f>
        <v>118</v>
      </c>
      <c r="E876" s="8">
        <v>117.5</v>
      </c>
      <c r="F876" s="10">
        <v>42</v>
      </c>
      <c r="G876" s="11">
        <v>4966.5</v>
      </c>
      <c r="H876" s="7">
        <f>IFERROR((E876-D876)*F876,E876*F876)</f>
        <v>-21</v>
      </c>
      <c r="I876" s="37">
        <f>+H876/G876</f>
        <v>-4.2283298097251587E-3</v>
      </c>
    </row>
    <row r="877" spans="1:9" ht="15" thickBot="1" x14ac:dyDescent="0.35">
      <c r="A877" s="3">
        <v>92213109</v>
      </c>
      <c r="B877" s="3" t="s">
        <v>1036</v>
      </c>
      <c r="C877" s="3" t="s">
        <v>41</v>
      </c>
      <c r="D877" s="34">
        <f>IFERROR(VLOOKUP(A877,'Price Changes'!$C$2:$G$5859,5,FALSE),E877)</f>
        <v>8</v>
      </c>
      <c r="E877" s="8">
        <v>8</v>
      </c>
      <c r="F877" s="10">
        <v>5</v>
      </c>
      <c r="G877" s="11">
        <v>40</v>
      </c>
      <c r="H877" s="7">
        <f>IFERROR((E877-D877)*F877,E877*F877)</f>
        <v>0</v>
      </c>
      <c r="I877" s="37">
        <f>+H877/G877</f>
        <v>0</v>
      </c>
    </row>
    <row r="878" spans="1:9" ht="15" thickBot="1" x14ac:dyDescent="0.35">
      <c r="A878" s="3">
        <v>92213131</v>
      </c>
      <c r="B878" s="3" t="s">
        <v>884</v>
      </c>
      <c r="C878" s="3" t="s">
        <v>41</v>
      </c>
      <c r="D878" s="34">
        <f>IFERROR(VLOOKUP(A878,'Price Changes'!$C$2:$G$5859,5,FALSE),E878)</f>
        <v>8</v>
      </c>
      <c r="E878" s="8">
        <v>8</v>
      </c>
      <c r="F878" s="10">
        <v>56</v>
      </c>
      <c r="G878" s="11">
        <v>448</v>
      </c>
      <c r="H878" s="7">
        <f>IFERROR((E878-D878)*F878,E878*F878)</f>
        <v>0</v>
      </c>
      <c r="I878" s="37">
        <f>+H878/G878</f>
        <v>0</v>
      </c>
    </row>
    <row r="879" spans="1:9" ht="15" thickBot="1" x14ac:dyDescent="0.35">
      <c r="A879" s="3">
        <v>92213139</v>
      </c>
      <c r="B879" s="3" t="s">
        <v>1320</v>
      </c>
      <c r="C879" s="3" t="s">
        <v>41</v>
      </c>
      <c r="D879" s="34">
        <f>IFERROR(VLOOKUP(A879,'Price Changes'!$C$2:$G$5859,5,FALSE),E879)</f>
        <v>8</v>
      </c>
      <c r="E879" s="8">
        <v>8</v>
      </c>
      <c r="F879" s="10">
        <v>14</v>
      </c>
      <c r="G879" s="11">
        <v>112</v>
      </c>
      <c r="H879" s="7">
        <f>IFERROR((E879-D879)*F879,E879*F879)</f>
        <v>0</v>
      </c>
      <c r="I879" s="37">
        <f>+H879/G879</f>
        <v>0</v>
      </c>
    </row>
    <row r="880" spans="1:9" ht="15" thickBot="1" x14ac:dyDescent="0.35">
      <c r="A880" s="3">
        <v>92213149</v>
      </c>
      <c r="B880" s="3" t="s">
        <v>957</v>
      </c>
      <c r="C880" s="3" t="s">
        <v>41</v>
      </c>
      <c r="D880" s="34">
        <f>IFERROR(VLOOKUP(A880,'Price Changes'!$C$2:$G$5859,5,FALSE),E880)</f>
        <v>8.5</v>
      </c>
      <c r="E880" s="8">
        <v>8</v>
      </c>
      <c r="F880" s="10">
        <v>60</v>
      </c>
      <c r="G880" s="11">
        <v>480</v>
      </c>
      <c r="H880" s="7">
        <f>IFERROR((E880-D880)*F880,E880*F880)</f>
        <v>-30</v>
      </c>
      <c r="I880" s="37">
        <f>+H880/G880</f>
        <v>-6.25E-2</v>
      </c>
    </row>
    <row r="881" spans="1:9" ht="15" thickBot="1" x14ac:dyDescent="0.35">
      <c r="A881" s="3">
        <v>92213152</v>
      </c>
      <c r="B881" s="3" t="s">
        <v>1171</v>
      </c>
      <c r="C881" s="3" t="s">
        <v>41</v>
      </c>
      <c r="D881" s="34">
        <f>IFERROR(VLOOKUP(A881,'Price Changes'!$C$2:$G$5859,5,FALSE),E881)</f>
        <v>11.5</v>
      </c>
      <c r="E881" s="7">
        <v>12</v>
      </c>
      <c r="F881" s="5">
        <v>12</v>
      </c>
      <c r="G881" s="6">
        <v>144</v>
      </c>
      <c r="H881" s="7">
        <f>IFERROR((E881-D881)*F881,E881*F881)</f>
        <v>6</v>
      </c>
      <c r="I881" s="37">
        <f>+H881/G881</f>
        <v>4.1666666666666664E-2</v>
      </c>
    </row>
    <row r="882" spans="1:9" ht="15" thickBot="1" x14ac:dyDescent="0.35">
      <c r="A882" s="3">
        <v>92213156</v>
      </c>
      <c r="B882" s="3" t="s">
        <v>1321</v>
      </c>
      <c r="C882" s="3" t="s">
        <v>41</v>
      </c>
      <c r="D882" s="34">
        <f>IFERROR(VLOOKUP(A882,'Price Changes'!$C$2:$G$5859,5,FALSE),E882)</f>
        <v>551.5</v>
      </c>
      <c r="E882" s="7">
        <v>596</v>
      </c>
      <c r="F882" s="5">
        <v>42</v>
      </c>
      <c r="G882" s="6">
        <v>23207.5</v>
      </c>
      <c r="H882" s="7">
        <f>IFERROR((E882-D882)*F882,E882*F882)</f>
        <v>1869</v>
      </c>
      <c r="I882" s="37">
        <f>+H882/G882</f>
        <v>8.0534310029085426E-2</v>
      </c>
    </row>
    <row r="883" spans="1:9" ht="15" thickBot="1" x14ac:dyDescent="0.35">
      <c r="A883" s="3">
        <v>92213158</v>
      </c>
      <c r="B883" s="3" t="s">
        <v>1323</v>
      </c>
      <c r="C883" s="3" t="s">
        <v>41</v>
      </c>
      <c r="D883" s="34">
        <f>IFERROR(VLOOKUP(A883,'Price Changes'!$C$2:$G$5859,5,FALSE),E883)</f>
        <v>73.7</v>
      </c>
      <c r="E883" s="7">
        <v>90</v>
      </c>
      <c r="F883" s="5">
        <v>60</v>
      </c>
      <c r="G883" s="6">
        <v>5400</v>
      </c>
      <c r="H883" s="7">
        <f>IFERROR((E883-D883)*F883,E883*F883)</f>
        <v>977.99999999999977</v>
      </c>
      <c r="I883" s="37">
        <f>+H883/G883</f>
        <v>0.18111111111111106</v>
      </c>
    </row>
    <row r="884" spans="1:9" ht="15" thickBot="1" x14ac:dyDescent="0.35">
      <c r="A884" s="3">
        <v>92213219</v>
      </c>
      <c r="B884" s="3" t="s">
        <v>1280</v>
      </c>
      <c r="C884" s="3" t="s">
        <v>41</v>
      </c>
      <c r="D884" s="34">
        <f>IFERROR(VLOOKUP(A884,'Price Changes'!$C$2:$G$5859,5,FALSE),E884)</f>
        <v>188.5</v>
      </c>
      <c r="E884" s="8">
        <v>189</v>
      </c>
      <c r="F884" s="10">
        <v>57</v>
      </c>
      <c r="G884" s="11">
        <v>10596.5</v>
      </c>
      <c r="H884" s="7">
        <f>IFERROR((E884-D884)*F884,E884*F884)</f>
        <v>28.5</v>
      </c>
      <c r="I884" s="37">
        <f>+H884/G884</f>
        <v>2.689567309960836E-3</v>
      </c>
    </row>
    <row r="885" spans="1:9" ht="15" thickBot="1" x14ac:dyDescent="0.35">
      <c r="A885" s="3">
        <v>92213222</v>
      </c>
      <c r="B885" s="3" t="s">
        <v>1284</v>
      </c>
      <c r="C885" s="3" t="s">
        <v>45</v>
      </c>
      <c r="D885" s="34">
        <f>IFERROR(VLOOKUP(A885,'Price Changes'!$C$2:$G$5859,5,FALSE),E885)</f>
        <v>26.3</v>
      </c>
      <c r="E885" s="7">
        <v>25</v>
      </c>
      <c r="F885" s="5">
        <v>10</v>
      </c>
      <c r="G885" s="6">
        <v>250</v>
      </c>
      <c r="H885" s="7">
        <f>IFERROR((E885-D885)*F885,E885*F885)</f>
        <v>-13.000000000000007</v>
      </c>
      <c r="I885" s="37">
        <f>+H885/G885</f>
        <v>-5.2000000000000025E-2</v>
      </c>
    </row>
    <row r="886" spans="1:9" ht="15" thickBot="1" x14ac:dyDescent="0.35">
      <c r="A886" s="3">
        <v>92213225</v>
      </c>
      <c r="B886" s="3" t="s">
        <v>922</v>
      </c>
      <c r="C886" s="3" t="s">
        <v>41</v>
      </c>
      <c r="D886" s="34">
        <f>IFERROR(VLOOKUP(A886,'Price Changes'!$C$2:$G$5859,5,FALSE),E886)</f>
        <v>8</v>
      </c>
      <c r="E886" s="8">
        <v>8</v>
      </c>
      <c r="F886" s="10">
        <v>1990</v>
      </c>
      <c r="G886" s="11">
        <v>15920</v>
      </c>
      <c r="H886" s="7">
        <f>IFERROR((E886-D886)*F886,E886*F886)</f>
        <v>0</v>
      </c>
      <c r="I886" s="37">
        <f>+H886/G886</f>
        <v>0</v>
      </c>
    </row>
    <row r="887" spans="1:9" ht="15" thickBot="1" x14ac:dyDescent="0.35">
      <c r="A887" s="3">
        <v>92213239</v>
      </c>
      <c r="B887" s="3" t="s">
        <v>1284</v>
      </c>
      <c r="C887" s="3" t="s">
        <v>45</v>
      </c>
      <c r="D887" s="34">
        <f>IFERROR(VLOOKUP(A887,'Price Changes'!$C$2:$G$5859,5,FALSE),E887)</f>
        <v>26.6</v>
      </c>
      <c r="E887" s="8">
        <v>25</v>
      </c>
      <c r="F887" s="10">
        <v>632</v>
      </c>
      <c r="G887" s="11">
        <v>15800</v>
      </c>
      <c r="H887" s="7">
        <f>IFERROR((E887-D887)*F887,E887*F887)</f>
        <v>-1011.200000000001</v>
      </c>
      <c r="I887" s="37">
        <f>+H887/G887</f>
        <v>-6.4000000000000057E-2</v>
      </c>
    </row>
    <row r="888" spans="1:9" ht="15" thickBot="1" x14ac:dyDescent="0.35">
      <c r="A888" s="3">
        <v>92213240</v>
      </c>
      <c r="B888" s="3" t="s">
        <v>1180</v>
      </c>
      <c r="C888" s="3" t="s">
        <v>41</v>
      </c>
      <c r="D888" s="34">
        <f>IFERROR(VLOOKUP(A888,'Price Changes'!$C$2:$G$5859,5,FALSE),E888)</f>
        <v>8</v>
      </c>
      <c r="E888" s="7">
        <v>8</v>
      </c>
      <c r="F888" s="5">
        <v>17</v>
      </c>
      <c r="G888" s="6">
        <v>136</v>
      </c>
      <c r="H888" s="7">
        <f>IFERROR((E888-D888)*F888,E888*F888)</f>
        <v>0</v>
      </c>
      <c r="I888" s="37">
        <f>+H888/G888</f>
        <v>0</v>
      </c>
    </row>
    <row r="889" spans="1:9" ht="15" thickBot="1" x14ac:dyDescent="0.35">
      <c r="A889" s="3">
        <v>92213247</v>
      </c>
      <c r="B889" s="3" t="s">
        <v>915</v>
      </c>
      <c r="C889" s="3" t="s">
        <v>41</v>
      </c>
      <c r="D889" s="34">
        <f>IFERROR(VLOOKUP(A889,'Price Changes'!$C$2:$G$5859,5,FALSE),E889)</f>
        <v>19.5</v>
      </c>
      <c r="E889" s="8">
        <v>18.5</v>
      </c>
      <c r="F889" s="10">
        <v>69</v>
      </c>
      <c r="G889" s="11">
        <v>1276.5</v>
      </c>
      <c r="H889" s="7">
        <f>IFERROR((E889-D889)*F889,E889*F889)</f>
        <v>-69</v>
      </c>
      <c r="I889" s="37">
        <f>+H889/G889</f>
        <v>-5.4054054054054057E-2</v>
      </c>
    </row>
    <row r="890" spans="1:9" ht="15" thickBot="1" x14ac:dyDescent="0.35">
      <c r="A890" s="3">
        <v>92213272</v>
      </c>
      <c r="B890" s="3" t="s">
        <v>953</v>
      </c>
      <c r="C890" s="3" t="s">
        <v>41</v>
      </c>
      <c r="D890" s="34">
        <f>IFERROR(VLOOKUP(A890,'Price Changes'!$C$2:$G$5859,5,FALSE),E890)</f>
        <v>19.5</v>
      </c>
      <c r="E890" s="7">
        <v>19</v>
      </c>
      <c r="F890" s="5">
        <v>1645</v>
      </c>
      <c r="G890" s="6">
        <v>31351</v>
      </c>
      <c r="H890" s="7">
        <f>IFERROR((E890-D890)*F890,E890*F890)</f>
        <v>-822.5</v>
      </c>
      <c r="I890" s="37">
        <f>+H890/G890</f>
        <v>-2.6235207808363369E-2</v>
      </c>
    </row>
    <row r="891" spans="1:9" ht="15" thickBot="1" x14ac:dyDescent="0.35">
      <c r="A891" s="3">
        <v>92213281</v>
      </c>
      <c r="B891" s="3" t="s">
        <v>874</v>
      </c>
      <c r="C891" s="3" t="s">
        <v>41</v>
      </c>
      <c r="D891" s="34">
        <f>IFERROR(VLOOKUP(A891,'Price Changes'!$C$2:$G$5859,5,FALSE),E891)</f>
        <v>8</v>
      </c>
      <c r="E891" s="8">
        <v>8</v>
      </c>
      <c r="F891" s="10">
        <v>35</v>
      </c>
      <c r="G891" s="11">
        <v>280</v>
      </c>
      <c r="H891" s="7">
        <f>IFERROR((E891-D891)*F891,E891*F891)</f>
        <v>0</v>
      </c>
      <c r="I891" s="37">
        <f>+H891/G891</f>
        <v>0</v>
      </c>
    </row>
    <row r="892" spans="1:9" ht="15" thickBot="1" x14ac:dyDescent="0.35">
      <c r="A892" s="3">
        <v>92213283</v>
      </c>
      <c r="B892" s="3" t="s">
        <v>1142</v>
      </c>
      <c r="C892" s="3" t="s">
        <v>45</v>
      </c>
      <c r="D892" s="34">
        <f>IFERROR(VLOOKUP(A892,'Price Changes'!$C$2:$G$5859,5,FALSE),E892)</f>
        <v>615.5</v>
      </c>
      <c r="E892" s="8">
        <v>606.5</v>
      </c>
      <c r="F892" s="10">
        <v>557</v>
      </c>
      <c r="G892" s="11">
        <v>341414.5</v>
      </c>
      <c r="H892" s="7">
        <f>IFERROR((E892-D892)*F892,E892*F892)</f>
        <v>-5013</v>
      </c>
      <c r="I892" s="37">
        <f>+H892/G892</f>
        <v>-1.4683031915750502E-2</v>
      </c>
    </row>
    <row r="893" spans="1:9" ht="15" thickBot="1" x14ac:dyDescent="0.35">
      <c r="A893" s="3">
        <v>92213341</v>
      </c>
      <c r="B893" s="3" t="s">
        <v>921</v>
      </c>
      <c r="C893" s="3" t="s">
        <v>41</v>
      </c>
      <c r="D893" s="34">
        <f>IFERROR(VLOOKUP(A893,'Price Changes'!$C$2:$G$5859,5,FALSE),E893)</f>
        <v>21</v>
      </c>
      <c r="E893" s="8">
        <v>22</v>
      </c>
      <c r="F893" s="10">
        <v>756</v>
      </c>
      <c r="G893" s="11">
        <v>16252</v>
      </c>
      <c r="H893" s="7">
        <f>IFERROR((E893-D893)*F893,E893*F893)</f>
        <v>756</v>
      </c>
      <c r="I893" s="37">
        <f>+H893/G893</f>
        <v>4.6517351710558701E-2</v>
      </c>
    </row>
    <row r="894" spans="1:9" ht="15" thickBot="1" x14ac:dyDescent="0.35">
      <c r="A894" s="3">
        <v>92213364</v>
      </c>
      <c r="B894" s="3" t="s">
        <v>1187</v>
      </c>
      <c r="C894" s="3" t="s">
        <v>41</v>
      </c>
      <c r="D894" s="34">
        <f>IFERROR(VLOOKUP(A894,'Price Changes'!$C$2:$G$5859,5,FALSE),E894)</f>
        <v>25</v>
      </c>
      <c r="E894" s="7">
        <v>25</v>
      </c>
      <c r="F894" s="5">
        <v>323</v>
      </c>
      <c r="G894" s="6">
        <v>8075</v>
      </c>
      <c r="H894" s="7">
        <f>IFERROR((E894-D894)*F894,E894*F894)</f>
        <v>0</v>
      </c>
      <c r="I894" s="37">
        <f>+H894/G894</f>
        <v>0</v>
      </c>
    </row>
    <row r="895" spans="1:9" ht="15" thickBot="1" x14ac:dyDescent="0.35">
      <c r="A895" s="3">
        <v>92213375</v>
      </c>
      <c r="B895" s="3" t="s">
        <v>949</v>
      </c>
      <c r="C895" s="3" t="s">
        <v>41</v>
      </c>
      <c r="D895" s="34">
        <f>IFERROR(VLOOKUP(A895,'Price Changes'!$C$2:$G$5859,5,FALSE),E895)</f>
        <v>14</v>
      </c>
      <c r="E895" s="8">
        <v>14.5</v>
      </c>
      <c r="F895" s="10">
        <v>1786</v>
      </c>
      <c r="G895" s="11">
        <v>25403.5</v>
      </c>
      <c r="H895" s="7">
        <f>IFERROR((E895-D895)*F895,E895*F895)</f>
        <v>893</v>
      </c>
      <c r="I895" s="37">
        <f>+H895/G895</f>
        <v>3.515263644773358E-2</v>
      </c>
    </row>
    <row r="896" spans="1:9" ht="15" thickBot="1" x14ac:dyDescent="0.35">
      <c r="A896" s="3">
        <v>92213399</v>
      </c>
      <c r="B896" s="3" t="s">
        <v>871</v>
      </c>
      <c r="C896" s="3" t="s">
        <v>41</v>
      </c>
      <c r="D896" s="34">
        <f>IFERROR(VLOOKUP(A896,'Price Changes'!$C$2:$G$5859,5,FALSE),E896)</f>
        <v>8</v>
      </c>
      <c r="E896" s="8">
        <v>8</v>
      </c>
      <c r="F896" s="10">
        <v>1690</v>
      </c>
      <c r="G896" s="11">
        <v>13520</v>
      </c>
      <c r="H896" s="7">
        <f>IFERROR((E896-D896)*F896,E896*F896)</f>
        <v>0</v>
      </c>
      <c r="I896" s="37">
        <f>+H896/G896</f>
        <v>0</v>
      </c>
    </row>
    <row r="897" spans="1:9" ht="15" thickBot="1" x14ac:dyDescent="0.35">
      <c r="A897" s="3">
        <v>92213424</v>
      </c>
      <c r="B897" s="3" t="s">
        <v>1337</v>
      </c>
      <c r="C897" s="3" t="s">
        <v>41</v>
      </c>
      <c r="D897" s="34">
        <f>IFERROR(VLOOKUP(A897,'Price Changes'!$C$2:$G$5859,5,FALSE),E897)</f>
        <v>30.9</v>
      </c>
      <c r="E897" s="7">
        <v>35.5</v>
      </c>
      <c r="F897" s="5">
        <v>19</v>
      </c>
      <c r="G897" s="6">
        <v>674.5</v>
      </c>
      <c r="H897" s="7">
        <f>IFERROR((E897-D897)*F897,E897*F897)</f>
        <v>87.400000000000034</v>
      </c>
      <c r="I897" s="37">
        <f>+H897/G897</f>
        <v>0.12957746478873244</v>
      </c>
    </row>
    <row r="898" spans="1:9" ht="15" thickBot="1" x14ac:dyDescent="0.35">
      <c r="A898" s="3">
        <v>92213427</v>
      </c>
      <c r="B898" s="3" t="s">
        <v>1313</v>
      </c>
      <c r="C898" s="3" t="s">
        <v>41</v>
      </c>
      <c r="D898" s="34">
        <f>IFERROR(VLOOKUP(A898,'Price Changes'!$C$2:$G$5859,5,FALSE),E898)</f>
        <v>25</v>
      </c>
      <c r="E898" s="8">
        <v>25</v>
      </c>
      <c r="F898" s="10">
        <v>1873</v>
      </c>
      <c r="G898" s="11">
        <v>46825</v>
      </c>
      <c r="H898" s="7">
        <f>IFERROR((E898-D898)*F898,E898*F898)</f>
        <v>0</v>
      </c>
      <c r="I898" s="37">
        <f>+H898/G898</f>
        <v>0</v>
      </c>
    </row>
    <row r="899" spans="1:9" ht="15" thickBot="1" x14ac:dyDescent="0.35">
      <c r="A899" s="3">
        <v>92213429</v>
      </c>
      <c r="B899" s="3" t="s">
        <v>1249</v>
      </c>
      <c r="C899" s="3" t="s">
        <v>41</v>
      </c>
      <c r="D899" s="34">
        <f>IFERROR(VLOOKUP(A899,'Price Changes'!$C$2:$G$5859,5,FALSE),E899)</f>
        <v>25.5</v>
      </c>
      <c r="E899" s="8">
        <v>26</v>
      </c>
      <c r="F899" s="10">
        <v>18</v>
      </c>
      <c r="G899" s="11">
        <v>468</v>
      </c>
      <c r="H899" s="7">
        <f>IFERROR((E899-D899)*F899,E899*F899)</f>
        <v>9</v>
      </c>
      <c r="I899" s="37">
        <f>+H899/G899</f>
        <v>1.9230769230769232E-2</v>
      </c>
    </row>
    <row r="900" spans="1:9" ht="15" thickBot="1" x14ac:dyDescent="0.35">
      <c r="A900" s="3">
        <v>92213437</v>
      </c>
      <c r="B900" s="3" t="s">
        <v>911</v>
      </c>
      <c r="C900" s="3" t="s">
        <v>41</v>
      </c>
      <c r="D900" s="34">
        <f>IFERROR(VLOOKUP(A900,'Price Changes'!$C$2:$G$5859,5,FALSE),E900)</f>
        <v>8</v>
      </c>
      <c r="E900" s="8">
        <v>8</v>
      </c>
      <c r="F900" s="10">
        <v>350</v>
      </c>
      <c r="G900" s="11">
        <v>2800</v>
      </c>
      <c r="H900" s="7">
        <f>IFERROR((E900-D900)*F900,E900*F900)</f>
        <v>0</v>
      </c>
      <c r="I900" s="37">
        <f>+H900/G900</f>
        <v>0</v>
      </c>
    </row>
    <row r="901" spans="1:9" ht="15" thickBot="1" x14ac:dyDescent="0.35">
      <c r="A901" s="3">
        <v>92213494</v>
      </c>
      <c r="B901" s="3" t="s">
        <v>1315</v>
      </c>
      <c r="C901" s="3" t="s">
        <v>41</v>
      </c>
      <c r="D901" s="34">
        <f>IFERROR(VLOOKUP(A901,'Price Changes'!$C$2:$G$5859,5,FALSE),E901)</f>
        <v>25.5</v>
      </c>
      <c r="E901" s="7">
        <v>25</v>
      </c>
      <c r="F901" s="5">
        <v>4</v>
      </c>
      <c r="G901" s="6">
        <v>102</v>
      </c>
      <c r="H901" s="7">
        <f>IFERROR((E901-D901)*F901,E901*F901)</f>
        <v>-2</v>
      </c>
      <c r="I901" s="37">
        <f>+H901/G901</f>
        <v>-1.9607843137254902E-2</v>
      </c>
    </row>
    <row r="902" spans="1:9" ht="15" thickBot="1" x14ac:dyDescent="0.35">
      <c r="A902" s="3">
        <v>92213523</v>
      </c>
      <c r="B902" s="3" t="s">
        <v>926</v>
      </c>
      <c r="C902" s="3" t="s">
        <v>41</v>
      </c>
      <c r="D902" s="34">
        <f>IFERROR(VLOOKUP(A902,'Price Changes'!$C$2:$G$5859,5,FALSE),E902)</f>
        <v>8</v>
      </c>
      <c r="E902" s="8">
        <v>8</v>
      </c>
      <c r="F902" s="10">
        <v>227</v>
      </c>
      <c r="G902" s="11">
        <v>1816</v>
      </c>
      <c r="H902" s="7">
        <f>IFERROR((E902-D902)*F902,E902*F902)</f>
        <v>0</v>
      </c>
      <c r="I902" s="37">
        <f>+H902/G902</f>
        <v>0</v>
      </c>
    </row>
    <row r="903" spans="1:9" ht="15" thickBot="1" x14ac:dyDescent="0.35">
      <c r="A903" s="3">
        <v>92213524</v>
      </c>
      <c r="B903" s="3" t="s">
        <v>1227</v>
      </c>
      <c r="C903" s="3" t="s">
        <v>41</v>
      </c>
      <c r="D903" s="34">
        <f>IFERROR(VLOOKUP(A903,'Price Changes'!$C$2:$G$5859,5,FALSE),E903)</f>
        <v>26.5</v>
      </c>
      <c r="E903" s="7">
        <v>26</v>
      </c>
      <c r="F903" s="5">
        <v>719</v>
      </c>
      <c r="G903" s="6">
        <v>18955.5</v>
      </c>
      <c r="H903" s="7">
        <f>IFERROR((E903-D903)*F903,E903*F903)</f>
        <v>-359.5</v>
      </c>
      <c r="I903" s="37">
        <f>+H903/G903</f>
        <v>-1.8965471762812904E-2</v>
      </c>
    </row>
    <row r="904" spans="1:9" ht="15" thickBot="1" x14ac:dyDescent="0.35">
      <c r="A904" s="3">
        <v>92213526</v>
      </c>
      <c r="B904" s="3" t="s">
        <v>1284</v>
      </c>
      <c r="C904" s="3" t="s">
        <v>45</v>
      </c>
      <c r="D904" s="34">
        <f>IFERROR(VLOOKUP(A904,'Price Changes'!$C$2:$G$5859,5,FALSE),E904)</f>
        <v>25</v>
      </c>
      <c r="E904" s="7">
        <v>25</v>
      </c>
      <c r="F904" s="5">
        <v>1316</v>
      </c>
      <c r="G904" s="6">
        <v>32900</v>
      </c>
      <c r="H904" s="7">
        <f>IFERROR((E904-D904)*F904,E904*F904)</f>
        <v>0</v>
      </c>
      <c r="I904" s="37">
        <f>+H904/G904</f>
        <v>0</v>
      </c>
    </row>
    <row r="905" spans="1:9" ht="15" thickBot="1" x14ac:dyDescent="0.35">
      <c r="A905" s="3">
        <v>92213550</v>
      </c>
      <c r="B905" s="3" t="s">
        <v>1345</v>
      </c>
      <c r="C905" s="3" t="s">
        <v>41</v>
      </c>
      <c r="D905" s="34">
        <f>IFERROR(VLOOKUP(A905,'Price Changes'!$C$2:$G$5859,5,FALSE),E905)</f>
        <v>10.5</v>
      </c>
      <c r="E905" s="7">
        <v>14</v>
      </c>
      <c r="F905" s="5">
        <v>646</v>
      </c>
      <c r="G905" s="6">
        <v>9044</v>
      </c>
      <c r="H905" s="7">
        <f>IFERROR((E905-D905)*F905,E905*F905)</f>
        <v>2261</v>
      </c>
      <c r="I905" s="37">
        <f>+H905/G905</f>
        <v>0.25</v>
      </c>
    </row>
    <row r="906" spans="1:9" ht="15" thickBot="1" x14ac:dyDescent="0.35">
      <c r="A906" s="3">
        <v>92213552</v>
      </c>
      <c r="B906" s="3" t="s">
        <v>1346</v>
      </c>
      <c r="C906" s="3" t="s">
        <v>41</v>
      </c>
      <c r="D906" s="34">
        <f>IFERROR(VLOOKUP(A906,'Price Changes'!$C$2:$G$5859,5,FALSE),E906)</f>
        <v>31.5</v>
      </c>
      <c r="E906" s="7">
        <v>32</v>
      </c>
      <c r="F906" s="5">
        <v>33</v>
      </c>
      <c r="G906" s="6">
        <v>1046</v>
      </c>
      <c r="H906" s="7">
        <f>IFERROR((E906-D906)*F906,E906*F906)</f>
        <v>16.5</v>
      </c>
      <c r="I906" s="37">
        <f>+H906/G906</f>
        <v>1.5774378585086041E-2</v>
      </c>
    </row>
    <row r="907" spans="1:9" ht="15" thickBot="1" x14ac:dyDescent="0.35">
      <c r="A907" s="3">
        <v>92213561</v>
      </c>
      <c r="B907" s="3" t="s">
        <v>1127</v>
      </c>
      <c r="C907" s="3" t="s">
        <v>41</v>
      </c>
      <c r="D907" s="34">
        <f>IFERROR(VLOOKUP(A907,'Price Changes'!$C$2:$G$5859,5,FALSE),E907)</f>
        <v>25</v>
      </c>
      <c r="E907" s="8">
        <v>25</v>
      </c>
      <c r="F907" s="10">
        <v>85</v>
      </c>
      <c r="G907" s="11">
        <v>2125</v>
      </c>
      <c r="H907" s="7">
        <f>IFERROR((E907-D907)*F907,E907*F907)</f>
        <v>0</v>
      </c>
      <c r="I907" s="37">
        <f>+H907/G907</f>
        <v>0</v>
      </c>
    </row>
    <row r="908" spans="1:9" ht="15" thickBot="1" x14ac:dyDescent="0.35">
      <c r="A908" s="3">
        <v>92213563</v>
      </c>
      <c r="B908" s="3" t="s">
        <v>890</v>
      </c>
      <c r="C908" s="3" t="s">
        <v>41</v>
      </c>
      <c r="D908" s="34">
        <f>IFERROR(VLOOKUP(A908,'Price Changes'!$C$2:$G$5859,5,FALSE),E908)</f>
        <v>22.5</v>
      </c>
      <c r="E908" s="8">
        <v>24.5</v>
      </c>
      <c r="F908" s="10">
        <v>13</v>
      </c>
      <c r="G908" s="11">
        <v>292.5</v>
      </c>
      <c r="H908" s="7">
        <f>IFERROR((E908-D908)*F908,E908*F908)</f>
        <v>26</v>
      </c>
      <c r="I908" s="37">
        <f>+H908/G908</f>
        <v>8.8888888888888892E-2</v>
      </c>
    </row>
    <row r="909" spans="1:9" ht="15" thickBot="1" x14ac:dyDescent="0.35">
      <c r="A909" s="3">
        <v>92213569</v>
      </c>
      <c r="B909" s="3" t="s">
        <v>1348</v>
      </c>
      <c r="C909" s="3" t="s">
        <v>41</v>
      </c>
      <c r="D909" s="34">
        <f>IFERROR(VLOOKUP(A909,'Price Changes'!$C$2:$G$5859,5,FALSE),E909)</f>
        <v>43</v>
      </c>
      <c r="E909" s="8">
        <v>43.5</v>
      </c>
      <c r="F909" s="10">
        <v>86</v>
      </c>
      <c r="G909" s="11">
        <v>3741</v>
      </c>
      <c r="H909" s="7">
        <f>IFERROR((E909-D909)*F909,E909*F909)</f>
        <v>43</v>
      </c>
      <c r="I909" s="37">
        <f>+H909/G909</f>
        <v>1.1494252873563218E-2</v>
      </c>
    </row>
    <row r="910" spans="1:9" ht="15" thickBot="1" x14ac:dyDescent="0.35">
      <c r="A910" s="3">
        <v>92213579</v>
      </c>
      <c r="B910" s="3" t="s">
        <v>1349</v>
      </c>
      <c r="C910" s="3" t="s">
        <v>41</v>
      </c>
      <c r="D910" s="34">
        <f>IFERROR(VLOOKUP(A910,'Price Changes'!$C$2:$G$5859,5,FALSE),E910)</f>
        <v>87</v>
      </c>
      <c r="E910" s="8">
        <v>86.5</v>
      </c>
      <c r="F910" s="10">
        <v>30</v>
      </c>
      <c r="G910" s="11">
        <v>2597</v>
      </c>
      <c r="H910" s="7">
        <f>IFERROR((E910-D910)*F910,E910*F910)</f>
        <v>-15</v>
      </c>
      <c r="I910" s="37">
        <f>+H910/G910</f>
        <v>-5.7758952637658838E-3</v>
      </c>
    </row>
    <row r="911" spans="1:9" ht="15" thickBot="1" x14ac:dyDescent="0.35">
      <c r="A911" s="3">
        <v>92213593</v>
      </c>
      <c r="B911" s="3" t="s">
        <v>1350</v>
      </c>
      <c r="C911" s="3" t="s">
        <v>41</v>
      </c>
      <c r="D911" s="34">
        <f>IFERROR(VLOOKUP(A911,'Price Changes'!$C$2:$G$5859,5,FALSE),E911)</f>
        <v>8</v>
      </c>
      <c r="E911" s="8">
        <v>8</v>
      </c>
      <c r="F911" s="10">
        <v>49</v>
      </c>
      <c r="G911" s="11">
        <v>392</v>
      </c>
      <c r="H911" s="7">
        <f>IFERROR((E911-D911)*F911,E911*F911)</f>
        <v>0</v>
      </c>
      <c r="I911" s="37">
        <f>+H911/G911</f>
        <v>0</v>
      </c>
    </row>
    <row r="912" spans="1:9" ht="15" thickBot="1" x14ac:dyDescent="0.35">
      <c r="A912" s="3">
        <v>92213625</v>
      </c>
      <c r="B912" s="3" t="s">
        <v>864</v>
      </c>
      <c r="C912" s="3" t="s">
        <v>41</v>
      </c>
      <c r="D912" s="34">
        <f>IFERROR(VLOOKUP(A912,'Price Changes'!$C$2:$G$5859,5,FALSE),E912)</f>
        <v>8</v>
      </c>
      <c r="E912" s="8">
        <v>8</v>
      </c>
      <c r="F912" s="10">
        <v>4160</v>
      </c>
      <c r="G912" s="11">
        <v>33280</v>
      </c>
      <c r="H912" s="7">
        <f>IFERROR((E912-D912)*F912,E912*F912)</f>
        <v>0</v>
      </c>
      <c r="I912" s="37">
        <f>+H912/G912</f>
        <v>0</v>
      </c>
    </row>
    <row r="913" spans="1:9" ht="15" thickBot="1" x14ac:dyDescent="0.35">
      <c r="A913" s="3">
        <v>92213634</v>
      </c>
      <c r="B913" s="3" t="s">
        <v>1355</v>
      </c>
      <c r="C913" s="3" t="s">
        <v>41</v>
      </c>
      <c r="D913" s="34">
        <f>IFERROR(VLOOKUP(A913,'Price Changes'!$C$2:$G$5859,5,FALSE),E913)</f>
        <v>159.5</v>
      </c>
      <c r="E913" s="7">
        <v>170.5</v>
      </c>
      <c r="F913" s="5">
        <v>43</v>
      </c>
      <c r="G913" s="6">
        <v>7331.5</v>
      </c>
      <c r="H913" s="7">
        <f>IFERROR((E913-D913)*F913,E913*F913)</f>
        <v>473</v>
      </c>
      <c r="I913" s="37">
        <f>+H913/G913</f>
        <v>6.4516129032258063E-2</v>
      </c>
    </row>
    <row r="914" spans="1:9" ht="15" thickBot="1" x14ac:dyDescent="0.35">
      <c r="A914" s="3">
        <v>92213644</v>
      </c>
      <c r="B914" s="3" t="s">
        <v>1356</v>
      </c>
      <c r="C914" s="3" t="s">
        <v>41</v>
      </c>
      <c r="D914" s="34">
        <f>IFERROR(VLOOKUP(A914,'Price Changes'!$C$2:$G$5859,5,FALSE),E914)</f>
        <v>9</v>
      </c>
      <c r="E914" s="7">
        <v>9</v>
      </c>
      <c r="F914" s="5">
        <v>20093</v>
      </c>
      <c r="G914" s="6">
        <v>180837</v>
      </c>
      <c r="H914" s="7">
        <f>IFERROR((E914-D914)*F914,E914*F914)</f>
        <v>0</v>
      </c>
      <c r="I914" s="37">
        <f>+H914/G914</f>
        <v>0</v>
      </c>
    </row>
    <row r="915" spans="1:9" ht="15" thickBot="1" x14ac:dyDescent="0.35">
      <c r="A915" s="3">
        <v>92213675</v>
      </c>
      <c r="B915" s="3" t="s">
        <v>1357</v>
      </c>
      <c r="C915" s="3" t="s">
        <v>41</v>
      </c>
      <c r="D915" s="34">
        <f>IFERROR(VLOOKUP(A915,'Price Changes'!$C$2:$G$5859,5,FALSE),E915)</f>
        <v>60</v>
      </c>
      <c r="E915" s="8">
        <v>66</v>
      </c>
      <c r="F915" s="10">
        <v>428</v>
      </c>
      <c r="G915" s="11">
        <v>27660</v>
      </c>
      <c r="H915" s="7">
        <f>IFERROR((E915-D915)*F915,E915*F915)</f>
        <v>2568</v>
      </c>
      <c r="I915" s="37">
        <f>+H915/G915</f>
        <v>9.2841648590021697E-2</v>
      </c>
    </row>
    <row r="916" spans="1:9" ht="15" thickBot="1" x14ac:dyDescent="0.35">
      <c r="A916" s="3">
        <v>92213688</v>
      </c>
      <c r="B916" s="3" t="s">
        <v>1358</v>
      </c>
      <c r="C916" s="3" t="s">
        <v>41</v>
      </c>
      <c r="D916" s="34">
        <f>IFERROR(VLOOKUP(A916,'Price Changes'!$C$2:$G$5859,5,FALSE),E916)</f>
        <v>8</v>
      </c>
      <c r="E916" s="7">
        <v>8</v>
      </c>
      <c r="F916" s="5">
        <v>1268</v>
      </c>
      <c r="G916" s="6">
        <v>10144</v>
      </c>
      <c r="H916" s="7">
        <f>IFERROR((E916-D916)*F916,E916*F916)</f>
        <v>0</v>
      </c>
      <c r="I916" s="37">
        <f>+H916/G916</f>
        <v>0</v>
      </c>
    </row>
    <row r="917" spans="1:9" ht="15" thickBot="1" x14ac:dyDescent="0.35">
      <c r="A917" s="3">
        <v>92213698</v>
      </c>
      <c r="B917" s="3" t="s">
        <v>1139</v>
      </c>
      <c r="C917" s="3" t="s">
        <v>41</v>
      </c>
      <c r="D917" s="34">
        <f>IFERROR(VLOOKUP(A917,'Price Changes'!$C$2:$G$5859,5,FALSE),E917)</f>
        <v>109.5</v>
      </c>
      <c r="E917" s="7">
        <v>114</v>
      </c>
      <c r="F917" s="5">
        <v>180</v>
      </c>
      <c r="G917" s="6">
        <v>20132.5</v>
      </c>
      <c r="H917" s="7">
        <f>IFERROR((E917-D917)*F917,E917*F917)</f>
        <v>810</v>
      </c>
      <c r="I917" s="37">
        <f>+H917/G917</f>
        <v>4.0233453371414381E-2</v>
      </c>
    </row>
    <row r="918" spans="1:9" ht="15" thickBot="1" x14ac:dyDescent="0.35">
      <c r="A918" s="3">
        <v>92213701</v>
      </c>
      <c r="B918" s="3" t="s">
        <v>1359</v>
      </c>
      <c r="C918" s="3" t="s">
        <v>41</v>
      </c>
      <c r="D918" s="34">
        <f>IFERROR(VLOOKUP(A918,'Price Changes'!$C$2:$G$5859,5,FALSE),E918)</f>
        <v>374.5</v>
      </c>
      <c r="E918" s="8">
        <v>376.5</v>
      </c>
      <c r="F918" s="10">
        <v>7</v>
      </c>
      <c r="G918" s="11">
        <v>2635.5</v>
      </c>
      <c r="H918" s="7">
        <f>IFERROR((E918-D918)*F918,E918*F918)</f>
        <v>14</v>
      </c>
      <c r="I918" s="37">
        <f>+H918/G918</f>
        <v>5.3120849933598934E-3</v>
      </c>
    </row>
    <row r="919" spans="1:9" ht="15" thickBot="1" x14ac:dyDescent="0.35">
      <c r="A919" s="3">
        <v>92213702</v>
      </c>
      <c r="B919" s="3" t="s">
        <v>1334</v>
      </c>
      <c r="C919" s="3" t="s">
        <v>41</v>
      </c>
      <c r="D919" s="34">
        <f>IFERROR(VLOOKUP(A919,'Price Changes'!$C$2:$G$5859,5,FALSE),E919)</f>
        <v>60.3</v>
      </c>
      <c r="E919" s="7">
        <v>62</v>
      </c>
      <c r="F919" s="5">
        <v>72</v>
      </c>
      <c r="G919" s="6">
        <v>4464</v>
      </c>
      <c r="H919" s="7">
        <f>IFERROR((E919-D919)*F919,E919*F919)</f>
        <v>122.4000000000002</v>
      </c>
      <c r="I919" s="37">
        <f>+H919/G919</f>
        <v>2.7419354838709723E-2</v>
      </c>
    </row>
    <row r="920" spans="1:9" ht="15" thickBot="1" x14ac:dyDescent="0.35">
      <c r="A920" s="3">
        <v>92213721</v>
      </c>
      <c r="B920" s="3" t="s">
        <v>1215</v>
      </c>
      <c r="C920" s="3" t="s">
        <v>41</v>
      </c>
      <c r="D920" s="34">
        <f>IFERROR(VLOOKUP(A920,'Price Changes'!$C$2:$G$5859,5,FALSE),E920)</f>
        <v>8</v>
      </c>
      <c r="E920" s="8">
        <v>8</v>
      </c>
      <c r="F920" s="10">
        <v>36</v>
      </c>
      <c r="G920" s="11">
        <v>288</v>
      </c>
      <c r="H920" s="7">
        <f>IFERROR((E920-D920)*F920,E920*F920)</f>
        <v>0</v>
      </c>
      <c r="I920" s="37">
        <f>+H920/G920</f>
        <v>0</v>
      </c>
    </row>
    <row r="921" spans="1:9" ht="15" thickBot="1" x14ac:dyDescent="0.35">
      <c r="A921" s="3">
        <v>92213737</v>
      </c>
      <c r="B921" s="3" t="s">
        <v>1267</v>
      </c>
      <c r="C921" s="3" t="s">
        <v>41</v>
      </c>
      <c r="D921" s="34">
        <f>IFERROR(VLOOKUP(A921,'Price Changes'!$C$2:$G$5859,5,FALSE),E921)</f>
        <v>8</v>
      </c>
      <c r="E921" s="8">
        <v>8</v>
      </c>
      <c r="F921" s="10">
        <v>753</v>
      </c>
      <c r="G921" s="11">
        <v>6024</v>
      </c>
      <c r="H921" s="7">
        <f>IFERROR((E921-D921)*F921,E921*F921)</f>
        <v>0</v>
      </c>
      <c r="I921" s="37">
        <f>+H921/G921</f>
        <v>0</v>
      </c>
    </row>
    <row r="922" spans="1:9" ht="15" thickBot="1" x14ac:dyDescent="0.35">
      <c r="A922" s="3">
        <v>92213752</v>
      </c>
      <c r="B922" s="3" t="s">
        <v>1361</v>
      </c>
      <c r="C922" s="3" t="s">
        <v>41</v>
      </c>
      <c r="D922" s="34">
        <f>IFERROR(VLOOKUP(A922,'Price Changes'!$C$2:$G$5859,5,FALSE),E922)</f>
        <v>1050</v>
      </c>
      <c r="E922" s="7">
        <v>1051.5</v>
      </c>
      <c r="F922" s="5">
        <v>7</v>
      </c>
      <c r="G922" s="6">
        <v>7357.5</v>
      </c>
      <c r="H922" s="7">
        <f>IFERROR((E922-D922)*F922,E922*F922)</f>
        <v>10.5</v>
      </c>
      <c r="I922" s="37">
        <f>+H922/G922</f>
        <v>1.4271151885830785E-3</v>
      </c>
    </row>
    <row r="923" spans="1:9" ht="15" thickBot="1" x14ac:dyDescent="0.35">
      <c r="A923" s="3">
        <v>92213782</v>
      </c>
      <c r="B923" s="3" t="s">
        <v>1161</v>
      </c>
      <c r="C923" s="3" t="s">
        <v>41</v>
      </c>
      <c r="D923" s="34">
        <f>IFERROR(VLOOKUP(A923,'Price Changes'!$C$2:$G$5859,5,FALSE),E923)</f>
        <v>25</v>
      </c>
      <c r="E923" s="7">
        <v>25</v>
      </c>
      <c r="F923" s="5">
        <v>3870</v>
      </c>
      <c r="G923" s="6">
        <v>96750</v>
      </c>
      <c r="H923" s="7">
        <f>IFERROR((E923-D923)*F923,E923*F923)</f>
        <v>0</v>
      </c>
      <c r="I923" s="37">
        <f>+H923/G923</f>
        <v>0</v>
      </c>
    </row>
    <row r="924" spans="1:9" ht="15" thickBot="1" x14ac:dyDescent="0.35">
      <c r="A924" s="3">
        <v>92213793</v>
      </c>
      <c r="B924" s="3" t="s">
        <v>1331</v>
      </c>
      <c r="C924" s="3" t="s">
        <v>45</v>
      </c>
      <c r="D924" s="34">
        <f>IFERROR(VLOOKUP(A924,'Price Changes'!$C$2:$G$5859,5,FALSE),E924)</f>
        <v>28.2</v>
      </c>
      <c r="E924" s="8">
        <v>25</v>
      </c>
      <c r="F924" s="10">
        <v>2</v>
      </c>
      <c r="G924" s="11">
        <v>50</v>
      </c>
      <c r="H924" s="7">
        <f>IFERROR((E924-D924)*F924,E924*F924)</f>
        <v>-6.3999999999999986</v>
      </c>
      <c r="I924" s="37">
        <f>+H924/G924</f>
        <v>-0.12799999999999997</v>
      </c>
    </row>
    <row r="925" spans="1:9" ht="15" thickBot="1" x14ac:dyDescent="0.35">
      <c r="A925" s="3">
        <v>92213798</v>
      </c>
      <c r="B925" s="3" t="s">
        <v>1150</v>
      </c>
      <c r="C925" s="3" t="s">
        <v>41</v>
      </c>
      <c r="D925" s="34">
        <f>IFERROR(VLOOKUP(A925,'Price Changes'!$C$2:$G$5859,5,FALSE),E925)</f>
        <v>8</v>
      </c>
      <c r="E925" s="7">
        <v>10</v>
      </c>
      <c r="F925" s="5">
        <v>5</v>
      </c>
      <c r="G925" s="6">
        <v>50</v>
      </c>
      <c r="H925" s="7">
        <f>IFERROR((E925-D925)*F925,E925*F925)</f>
        <v>10</v>
      </c>
      <c r="I925" s="37">
        <f>+H925/G925</f>
        <v>0.2</v>
      </c>
    </row>
    <row r="926" spans="1:9" ht="15" thickBot="1" x14ac:dyDescent="0.35">
      <c r="A926" s="3">
        <v>92213821</v>
      </c>
      <c r="B926" s="3" t="s">
        <v>1276</v>
      </c>
      <c r="C926" s="3" t="s">
        <v>41</v>
      </c>
      <c r="D926" s="34">
        <f>IFERROR(VLOOKUP(A926,'Price Changes'!$C$2:$G$5859,5,FALSE),E926)</f>
        <v>25</v>
      </c>
      <c r="E926" s="8">
        <v>25</v>
      </c>
      <c r="F926" s="10">
        <v>57</v>
      </c>
      <c r="G926" s="11">
        <v>1425</v>
      </c>
      <c r="H926" s="7">
        <f>IFERROR((E926-D926)*F926,E926*F926)</f>
        <v>0</v>
      </c>
      <c r="I926" s="37">
        <f>+H926/G926</f>
        <v>0</v>
      </c>
    </row>
    <row r="927" spans="1:9" ht="15" thickBot="1" x14ac:dyDescent="0.35">
      <c r="A927" s="3">
        <v>92213824</v>
      </c>
      <c r="B927" s="3" t="s">
        <v>1365</v>
      </c>
      <c r="C927" s="3" t="s">
        <v>45</v>
      </c>
      <c r="D927" s="34">
        <f>IFERROR(VLOOKUP(A927,'Price Changes'!$C$2:$G$5859,5,FALSE),E927)</f>
        <v>28.2</v>
      </c>
      <c r="E927" s="7">
        <v>28</v>
      </c>
      <c r="F927" s="5">
        <v>1</v>
      </c>
      <c r="G927" s="6">
        <v>28</v>
      </c>
      <c r="H927" s="7">
        <f>IFERROR((E927-D927)*F927,E927*F927)</f>
        <v>-0.19999999999999929</v>
      </c>
      <c r="I927" s="37">
        <f>+H927/G927</f>
        <v>-7.1428571428571175E-3</v>
      </c>
    </row>
    <row r="928" spans="1:9" ht="15" thickBot="1" x14ac:dyDescent="0.35">
      <c r="A928" s="3">
        <v>92213875</v>
      </c>
      <c r="B928" s="3" t="s">
        <v>1217</v>
      </c>
      <c r="C928" s="3" t="s">
        <v>41</v>
      </c>
      <c r="D928" s="34">
        <f>IFERROR(VLOOKUP(A928,'Price Changes'!$C$2:$G$5859,5,FALSE),E928)</f>
        <v>993</v>
      </c>
      <c r="E928" s="8">
        <v>996</v>
      </c>
      <c r="F928" s="10">
        <v>253</v>
      </c>
      <c r="G928" s="11">
        <v>250866</v>
      </c>
      <c r="H928" s="7">
        <f>IFERROR((E928-D928)*F928,E928*F928)</f>
        <v>759</v>
      </c>
      <c r="I928" s="37">
        <f>+H928/G928</f>
        <v>3.0255196001052354E-3</v>
      </c>
    </row>
    <row r="929" spans="1:9" ht="15" thickBot="1" x14ac:dyDescent="0.35">
      <c r="A929" s="3">
        <v>92213879</v>
      </c>
      <c r="B929" s="3" t="s">
        <v>1368</v>
      </c>
      <c r="C929" s="3" t="s">
        <v>41</v>
      </c>
      <c r="D929" s="34">
        <f>IFERROR(VLOOKUP(A929,'Price Changes'!$C$2:$G$5859,5,FALSE),E929)</f>
        <v>85</v>
      </c>
      <c r="E929" s="8">
        <v>82</v>
      </c>
      <c r="F929" s="10">
        <v>12</v>
      </c>
      <c r="G929" s="11">
        <v>1023</v>
      </c>
      <c r="H929" s="7">
        <f>IFERROR((E929-D929)*F929,E929*F929)</f>
        <v>-36</v>
      </c>
      <c r="I929" s="37">
        <f>+H929/G929</f>
        <v>-3.519061583577713E-2</v>
      </c>
    </row>
    <row r="930" spans="1:9" ht="15" thickBot="1" x14ac:dyDescent="0.35">
      <c r="A930" s="3">
        <v>92213894</v>
      </c>
      <c r="B930" s="3" t="s">
        <v>1027</v>
      </c>
      <c r="C930" s="3" t="s">
        <v>41</v>
      </c>
      <c r="D930" s="34">
        <f>IFERROR(VLOOKUP(A930,'Price Changes'!$C$2:$G$5859,5,FALSE),E930)</f>
        <v>8</v>
      </c>
      <c r="E930" s="7">
        <v>8</v>
      </c>
      <c r="F930" s="5">
        <v>4</v>
      </c>
      <c r="G930" s="6">
        <v>32</v>
      </c>
      <c r="H930" s="7">
        <f>IFERROR((E930-D930)*F930,E930*F930)</f>
        <v>0</v>
      </c>
      <c r="I930" s="37">
        <f>+H930/G930</f>
        <v>0</v>
      </c>
    </row>
    <row r="931" spans="1:9" ht="15" thickBot="1" x14ac:dyDescent="0.35">
      <c r="A931" s="3">
        <v>92213903</v>
      </c>
      <c r="B931" s="3" t="s">
        <v>1369</v>
      </c>
      <c r="C931" s="3" t="s">
        <v>41</v>
      </c>
      <c r="D931" s="34">
        <f>IFERROR(VLOOKUP(A931,'Price Changes'!$C$2:$G$5859,5,FALSE),E931)</f>
        <v>157.5</v>
      </c>
      <c r="E931" s="8">
        <v>158.5</v>
      </c>
      <c r="F931" s="10">
        <v>13</v>
      </c>
      <c r="G931" s="11">
        <v>2036.5</v>
      </c>
      <c r="H931" s="7">
        <f>IFERROR((E931-D931)*F931,E931*F931)</f>
        <v>13</v>
      </c>
      <c r="I931" s="37">
        <f>+H931/G931</f>
        <v>6.3835011048367293E-3</v>
      </c>
    </row>
    <row r="932" spans="1:9" ht="15" thickBot="1" x14ac:dyDescent="0.35">
      <c r="A932" s="3">
        <v>92213913</v>
      </c>
      <c r="B932" s="3" t="s">
        <v>1370</v>
      </c>
      <c r="C932" s="3" t="s">
        <v>41</v>
      </c>
      <c r="D932" s="34">
        <f>IFERROR(VLOOKUP(A932,'Price Changes'!$C$2:$G$5859,5,FALSE),E932)</f>
        <v>25</v>
      </c>
      <c r="E932" s="8">
        <v>25</v>
      </c>
      <c r="F932" s="10">
        <v>241</v>
      </c>
      <c r="G932" s="11">
        <v>6025</v>
      </c>
      <c r="H932" s="7">
        <f>IFERROR((E932-D932)*F932,E932*F932)</f>
        <v>0</v>
      </c>
      <c r="I932" s="37">
        <f>+H932/G932</f>
        <v>0</v>
      </c>
    </row>
    <row r="933" spans="1:9" ht="15" thickBot="1" x14ac:dyDescent="0.35">
      <c r="A933" s="3">
        <v>92213922</v>
      </c>
      <c r="B933" s="3" t="s">
        <v>1371</v>
      </c>
      <c r="C933" s="3" t="s">
        <v>41</v>
      </c>
      <c r="D933" s="34">
        <f>IFERROR(VLOOKUP(A933,'Price Changes'!$C$2:$G$5859,5,FALSE),E933)</f>
        <v>300.5</v>
      </c>
      <c r="E933" s="7">
        <v>296.5</v>
      </c>
      <c r="F933" s="5">
        <v>26</v>
      </c>
      <c r="G933" s="6">
        <v>7753</v>
      </c>
      <c r="H933" s="7">
        <f>IFERROR((E933-D933)*F933,E933*F933)</f>
        <v>-104</v>
      </c>
      <c r="I933" s="37">
        <f>+H933/G933</f>
        <v>-1.3414162259770412E-2</v>
      </c>
    </row>
    <row r="934" spans="1:9" ht="15" thickBot="1" x14ac:dyDescent="0.35">
      <c r="A934" s="3">
        <v>92213931</v>
      </c>
      <c r="B934" s="3" t="s">
        <v>887</v>
      </c>
      <c r="C934" s="3" t="s">
        <v>41</v>
      </c>
      <c r="D934" s="34">
        <f>IFERROR(VLOOKUP(A934,'Price Changes'!$C$2:$G$5859,5,FALSE),E934)</f>
        <v>8</v>
      </c>
      <c r="E934" s="8">
        <v>8</v>
      </c>
      <c r="F934" s="10">
        <v>221</v>
      </c>
      <c r="G934" s="11">
        <v>1768</v>
      </c>
      <c r="H934" s="7">
        <f>IFERROR((E934-D934)*F934,E934*F934)</f>
        <v>0</v>
      </c>
      <c r="I934" s="37">
        <f>+H934/G934</f>
        <v>0</v>
      </c>
    </row>
    <row r="935" spans="1:9" ht="15" thickBot="1" x14ac:dyDescent="0.35">
      <c r="A935" s="3">
        <v>92213947</v>
      </c>
      <c r="B935" s="3" t="s">
        <v>1347</v>
      </c>
      <c r="C935" s="3" t="s">
        <v>41</v>
      </c>
      <c r="D935" s="34">
        <f>IFERROR(VLOOKUP(A935,'Price Changes'!$C$2:$G$5859,5,FALSE),E935)</f>
        <v>181.5</v>
      </c>
      <c r="E935" s="8">
        <v>173</v>
      </c>
      <c r="F935" s="10">
        <v>1</v>
      </c>
      <c r="G935" s="11">
        <v>173</v>
      </c>
      <c r="H935" s="7">
        <f>IFERROR((E935-D935)*F935,E935*F935)</f>
        <v>-8.5</v>
      </c>
      <c r="I935" s="37">
        <f>+H935/G935</f>
        <v>-4.9132947976878616E-2</v>
      </c>
    </row>
    <row r="936" spans="1:9" ht="15" thickBot="1" x14ac:dyDescent="0.35">
      <c r="A936" s="3">
        <v>92213962</v>
      </c>
      <c r="B936" s="3" t="s">
        <v>1301</v>
      </c>
      <c r="C936" s="3" t="s">
        <v>41</v>
      </c>
      <c r="D936" s="34">
        <f>IFERROR(VLOOKUP(A936,'Price Changes'!$C$2:$G$5859,5,FALSE),E936)</f>
        <v>73</v>
      </c>
      <c r="E936" s="7">
        <v>80</v>
      </c>
      <c r="F936" s="5">
        <v>12</v>
      </c>
      <c r="G936" s="6">
        <v>848</v>
      </c>
      <c r="H936" s="7">
        <f>IFERROR((E936-D936)*F936,E936*F936)</f>
        <v>84</v>
      </c>
      <c r="I936" s="37">
        <f>+H936/G936</f>
        <v>9.9056603773584911E-2</v>
      </c>
    </row>
    <row r="937" spans="1:9" ht="15" thickBot="1" x14ac:dyDescent="0.35">
      <c r="A937" s="3">
        <v>92213975</v>
      </c>
      <c r="B937" s="3" t="s">
        <v>1374</v>
      </c>
      <c r="C937" s="3" t="s">
        <v>41</v>
      </c>
      <c r="D937" s="34">
        <f>IFERROR(VLOOKUP(A937,'Price Changes'!$C$2:$G$5859,5,FALSE),E937)</f>
        <v>25</v>
      </c>
      <c r="E937" s="8">
        <v>25</v>
      </c>
      <c r="F937" s="10">
        <v>25</v>
      </c>
      <c r="G937" s="11">
        <v>625</v>
      </c>
      <c r="H937" s="7">
        <f>IFERROR((E937-D937)*F937,E937*F937)</f>
        <v>0</v>
      </c>
      <c r="I937" s="37">
        <f>+H937/G937</f>
        <v>0</v>
      </c>
    </row>
    <row r="938" spans="1:9" ht="15" thickBot="1" x14ac:dyDescent="0.35">
      <c r="A938" s="3">
        <v>92214032</v>
      </c>
      <c r="B938" s="3" t="s">
        <v>854</v>
      </c>
      <c r="C938" s="3" t="s">
        <v>41</v>
      </c>
      <c r="D938" s="34">
        <f>IFERROR(VLOOKUP(A938,'Price Changes'!$C$2:$G$5859,5,FALSE),E938)</f>
        <v>8</v>
      </c>
      <c r="E938" s="7">
        <v>8</v>
      </c>
      <c r="F938" s="5">
        <v>484</v>
      </c>
      <c r="G938" s="6">
        <v>3872</v>
      </c>
      <c r="H938" s="7">
        <f>IFERROR((E938-D938)*F938,E938*F938)</f>
        <v>0</v>
      </c>
      <c r="I938" s="37">
        <f>+H938/G938</f>
        <v>0</v>
      </c>
    </row>
    <row r="939" spans="1:9" ht="15" thickBot="1" x14ac:dyDescent="0.35">
      <c r="A939" s="3">
        <v>92214053</v>
      </c>
      <c r="B939" s="3" t="s">
        <v>1380</v>
      </c>
      <c r="C939" s="3" t="s">
        <v>41</v>
      </c>
      <c r="D939" s="34">
        <f>IFERROR(VLOOKUP(A939,'Price Changes'!$C$2:$G$5859,5,FALSE),E939)</f>
        <v>8</v>
      </c>
      <c r="E939" s="8">
        <v>8</v>
      </c>
      <c r="F939" s="10">
        <v>260</v>
      </c>
      <c r="G939" s="11">
        <v>2080</v>
      </c>
      <c r="H939" s="7">
        <f>IFERROR((E939-D939)*F939,E939*F939)</f>
        <v>0</v>
      </c>
      <c r="I939" s="37">
        <f>+H939/G939</f>
        <v>0</v>
      </c>
    </row>
    <row r="940" spans="1:9" ht="15" thickBot="1" x14ac:dyDescent="0.35">
      <c r="A940" s="3">
        <v>92214059</v>
      </c>
      <c r="B940" s="3" t="s">
        <v>1343</v>
      </c>
      <c r="C940" s="3" t="s">
        <v>41</v>
      </c>
      <c r="D940" s="34">
        <f>IFERROR(VLOOKUP(A940,'Price Changes'!$C$2:$G$5859,5,FALSE),E940)</f>
        <v>25</v>
      </c>
      <c r="E940" s="8">
        <v>25</v>
      </c>
      <c r="F940" s="10">
        <v>141</v>
      </c>
      <c r="G940" s="11">
        <v>3525</v>
      </c>
      <c r="H940" s="7">
        <f>IFERROR((E940-D940)*F940,E940*F940)</f>
        <v>0</v>
      </c>
      <c r="I940" s="37">
        <f>+H940/G940</f>
        <v>0</v>
      </c>
    </row>
    <row r="941" spans="1:9" ht="15" thickBot="1" x14ac:dyDescent="0.35">
      <c r="A941" s="3">
        <v>92214064</v>
      </c>
      <c r="B941" s="3" t="s">
        <v>1381</v>
      </c>
      <c r="C941" s="3" t="s">
        <v>41</v>
      </c>
      <c r="D941" s="34">
        <f>IFERROR(VLOOKUP(A941,'Price Changes'!$C$2:$G$5859,5,FALSE),E941)</f>
        <v>186.5</v>
      </c>
      <c r="E941" s="7">
        <v>189</v>
      </c>
      <c r="F941" s="5">
        <v>59</v>
      </c>
      <c r="G941" s="6">
        <v>10699.5</v>
      </c>
      <c r="H941" s="7">
        <f>IFERROR((E941-D941)*F941,E941*F941)</f>
        <v>147.5</v>
      </c>
      <c r="I941" s="37">
        <f>+H941/G941</f>
        <v>1.3785690920136455E-2</v>
      </c>
    </row>
    <row r="942" spans="1:9" ht="15" thickBot="1" x14ac:dyDescent="0.35">
      <c r="A942" s="3">
        <v>92214071</v>
      </c>
      <c r="B942" s="3" t="s">
        <v>1289</v>
      </c>
      <c r="C942" s="3" t="s">
        <v>41</v>
      </c>
      <c r="D942" s="34">
        <f>IFERROR(VLOOKUP(A942,'Price Changes'!$C$2:$G$5859,5,FALSE),E942)</f>
        <v>38.5</v>
      </c>
      <c r="E942" s="8">
        <v>38</v>
      </c>
      <c r="F942" s="10">
        <v>11</v>
      </c>
      <c r="G942" s="11">
        <v>430</v>
      </c>
      <c r="H942" s="7">
        <f>IFERROR((E942-D942)*F942,E942*F942)</f>
        <v>-5.5</v>
      </c>
      <c r="I942" s="37">
        <f>+H942/G942</f>
        <v>-1.2790697674418604E-2</v>
      </c>
    </row>
    <row r="943" spans="1:9" ht="15" thickBot="1" x14ac:dyDescent="0.35">
      <c r="A943" s="3">
        <v>92214092</v>
      </c>
      <c r="B943" s="3" t="s">
        <v>1384</v>
      </c>
      <c r="C943" s="3" t="s">
        <v>45</v>
      </c>
      <c r="D943" s="34">
        <f>IFERROR(VLOOKUP(A943,'Price Changes'!$C$2:$G$5859,5,FALSE),E943)</f>
        <v>41.8</v>
      </c>
      <c r="E943" s="7">
        <v>61</v>
      </c>
      <c r="F943" s="5">
        <v>2387</v>
      </c>
      <c r="G943" s="6">
        <v>145607</v>
      </c>
      <c r="H943" s="7">
        <f>IFERROR((E943-D943)*F943,E943*F943)</f>
        <v>45830.400000000009</v>
      </c>
      <c r="I943" s="37">
        <f>+H943/G943</f>
        <v>0.31475409836065582</v>
      </c>
    </row>
    <row r="944" spans="1:9" ht="15" thickBot="1" x14ac:dyDescent="0.35">
      <c r="A944" s="3">
        <v>92214103</v>
      </c>
      <c r="B944" s="3" t="s">
        <v>1133</v>
      </c>
      <c r="C944" s="3" t="s">
        <v>41</v>
      </c>
      <c r="D944" s="34">
        <f>IFERROR(VLOOKUP(A944,'Price Changes'!$C$2:$G$5859,5,FALSE),E944)</f>
        <v>8</v>
      </c>
      <c r="E944" s="8">
        <v>8</v>
      </c>
      <c r="F944" s="10">
        <v>1446</v>
      </c>
      <c r="G944" s="11">
        <v>11568</v>
      </c>
      <c r="H944" s="7">
        <f>IFERROR((E944-D944)*F944,E944*F944)</f>
        <v>0</v>
      </c>
      <c r="I944" s="37">
        <f>+H944/G944</f>
        <v>0</v>
      </c>
    </row>
    <row r="945" spans="1:9" ht="15" thickBot="1" x14ac:dyDescent="0.35">
      <c r="A945" s="3">
        <v>92214107</v>
      </c>
      <c r="B945" s="3" t="s">
        <v>1386</v>
      </c>
      <c r="C945" s="3" t="s">
        <v>41</v>
      </c>
      <c r="D945" s="34">
        <f>IFERROR(VLOOKUP(A945,'Price Changes'!$C$2:$G$5859,5,FALSE),E945)</f>
        <v>8</v>
      </c>
      <c r="E945" s="8">
        <v>8</v>
      </c>
      <c r="F945" s="10">
        <v>336</v>
      </c>
      <c r="G945" s="11">
        <v>2688</v>
      </c>
      <c r="H945" s="7">
        <f>IFERROR((E945-D945)*F945,E945*F945)</f>
        <v>0</v>
      </c>
      <c r="I945" s="37">
        <f>+H945/G945</f>
        <v>0</v>
      </c>
    </row>
    <row r="946" spans="1:9" ht="15" thickBot="1" x14ac:dyDescent="0.35">
      <c r="A946" s="3">
        <v>92214115</v>
      </c>
      <c r="B946" s="3" t="s">
        <v>1317</v>
      </c>
      <c r="C946" s="3" t="s">
        <v>41</v>
      </c>
      <c r="D946" s="34">
        <f>IFERROR(VLOOKUP(A946,'Price Changes'!$C$2:$G$5859,5,FALSE),E946)</f>
        <v>25.5</v>
      </c>
      <c r="E946" s="8">
        <v>25</v>
      </c>
      <c r="F946" s="10">
        <v>175</v>
      </c>
      <c r="G946" s="11">
        <v>4375</v>
      </c>
      <c r="H946" s="7">
        <f>IFERROR((E946-D946)*F946,E946*F946)</f>
        <v>-87.5</v>
      </c>
      <c r="I946" s="37">
        <f>+H946/G946</f>
        <v>-0.02</v>
      </c>
    </row>
    <row r="947" spans="1:9" ht="15" thickBot="1" x14ac:dyDescent="0.35">
      <c r="A947" s="3">
        <v>92214119</v>
      </c>
      <c r="B947" s="3" t="s">
        <v>887</v>
      </c>
      <c r="C947" s="3" t="s">
        <v>41</v>
      </c>
      <c r="D947" s="34">
        <f>IFERROR(VLOOKUP(A947,'Price Changes'!$C$2:$G$5859,5,FALSE),E947)</f>
        <v>8</v>
      </c>
      <c r="E947" s="8">
        <v>8</v>
      </c>
      <c r="F947" s="10">
        <v>273</v>
      </c>
      <c r="G947" s="11">
        <v>2184</v>
      </c>
      <c r="H947" s="7">
        <f>IFERROR((E947-D947)*F947,E947*F947)</f>
        <v>0</v>
      </c>
      <c r="I947" s="37">
        <f>+H947/G947</f>
        <v>0</v>
      </c>
    </row>
    <row r="948" spans="1:9" ht="15" thickBot="1" x14ac:dyDescent="0.35">
      <c r="A948" s="3">
        <v>92214130</v>
      </c>
      <c r="B948" s="3" t="s">
        <v>1387</v>
      </c>
      <c r="C948" s="3" t="s">
        <v>41</v>
      </c>
      <c r="D948" s="34">
        <f>IFERROR(VLOOKUP(A948,'Price Changes'!$C$2:$G$5859,5,FALSE),E948)</f>
        <v>135</v>
      </c>
      <c r="E948" s="7">
        <v>134</v>
      </c>
      <c r="F948" s="5">
        <v>81</v>
      </c>
      <c r="G948" s="6">
        <v>10805</v>
      </c>
      <c r="H948" s="7">
        <f>IFERROR((E948-D948)*F948,E948*F948)</f>
        <v>-81</v>
      </c>
      <c r="I948" s="37">
        <f>+H948/G948</f>
        <v>-7.4965293845441925E-3</v>
      </c>
    </row>
    <row r="949" spans="1:9" ht="15" thickBot="1" x14ac:dyDescent="0.35">
      <c r="A949" s="3">
        <v>92214137</v>
      </c>
      <c r="B949" s="3" t="s">
        <v>1177</v>
      </c>
      <c r="C949" s="3" t="s">
        <v>41</v>
      </c>
      <c r="D949" s="34">
        <f>IFERROR(VLOOKUP(A949,'Price Changes'!$C$2:$G$5859,5,FALSE),E949)</f>
        <v>8</v>
      </c>
      <c r="E949" s="8">
        <v>8</v>
      </c>
      <c r="F949" s="10">
        <v>5</v>
      </c>
      <c r="G949" s="11">
        <v>40</v>
      </c>
      <c r="H949" s="7">
        <f>IFERROR((E949-D949)*F949,E949*F949)</f>
        <v>0</v>
      </c>
      <c r="I949" s="37">
        <f>+H949/G949</f>
        <v>0</v>
      </c>
    </row>
    <row r="950" spans="1:9" ht="15" thickBot="1" x14ac:dyDescent="0.35">
      <c r="A950" s="3">
        <v>92214143</v>
      </c>
      <c r="B950" s="3" t="s">
        <v>1388</v>
      </c>
      <c r="C950" s="3" t="s">
        <v>41</v>
      </c>
      <c r="D950" s="34">
        <f>IFERROR(VLOOKUP(A950,'Price Changes'!$C$2:$G$5859,5,FALSE),E950)</f>
        <v>8</v>
      </c>
      <c r="E950" s="8">
        <v>8</v>
      </c>
      <c r="F950" s="10">
        <v>3</v>
      </c>
      <c r="G950" s="11">
        <v>24</v>
      </c>
      <c r="H950" s="7">
        <f>IFERROR((E950-D950)*F950,E950*F950)</f>
        <v>0</v>
      </c>
      <c r="I950" s="37">
        <f>+H950/G950</f>
        <v>0</v>
      </c>
    </row>
    <row r="951" spans="1:9" ht="15" thickBot="1" x14ac:dyDescent="0.35">
      <c r="A951" s="3">
        <v>92214144</v>
      </c>
      <c r="B951" s="3" t="s">
        <v>1025</v>
      </c>
      <c r="C951" s="3" t="s">
        <v>45</v>
      </c>
      <c r="D951" s="34">
        <f>IFERROR(VLOOKUP(A951,'Price Changes'!$C$2:$G$5859,5,FALSE),E951)</f>
        <v>38.200000000000003</v>
      </c>
      <c r="E951" s="7">
        <v>25</v>
      </c>
      <c r="F951" s="5">
        <v>4598</v>
      </c>
      <c r="G951" s="6">
        <v>114950</v>
      </c>
      <c r="H951" s="7">
        <f>IFERROR((E951-D951)*F951,E951*F951)</f>
        <v>-60693.600000000013</v>
      </c>
      <c r="I951" s="37">
        <f>+H951/G951</f>
        <v>-0.52800000000000014</v>
      </c>
    </row>
    <row r="952" spans="1:9" ht="15" thickBot="1" x14ac:dyDescent="0.35">
      <c r="A952" s="3">
        <v>92214145</v>
      </c>
      <c r="B952" s="3" t="s">
        <v>863</v>
      </c>
      <c r="C952" s="3" t="s">
        <v>41</v>
      </c>
      <c r="D952" s="34">
        <f>IFERROR(VLOOKUP(A952,'Price Changes'!$C$2:$G$5859,5,FALSE),E952)</f>
        <v>8</v>
      </c>
      <c r="E952" s="8">
        <v>8</v>
      </c>
      <c r="F952" s="10">
        <v>22</v>
      </c>
      <c r="G952" s="11">
        <v>176</v>
      </c>
      <c r="H952" s="7">
        <f>IFERROR((E952-D952)*F952,E952*F952)</f>
        <v>0</v>
      </c>
      <c r="I952" s="37">
        <f>+H952/G952</f>
        <v>0</v>
      </c>
    </row>
    <row r="953" spans="1:9" ht="15" thickBot="1" x14ac:dyDescent="0.35">
      <c r="A953" s="3">
        <v>92214204</v>
      </c>
      <c r="B953" s="3" t="s">
        <v>1373</v>
      </c>
      <c r="C953" s="3" t="s">
        <v>41</v>
      </c>
      <c r="D953" s="34">
        <f>IFERROR(VLOOKUP(A953,'Price Changes'!$C$2:$G$5859,5,FALSE),E953)</f>
        <v>25</v>
      </c>
      <c r="E953" s="7">
        <v>25</v>
      </c>
      <c r="F953" s="5">
        <v>6</v>
      </c>
      <c r="G953" s="6">
        <v>150</v>
      </c>
      <c r="H953" s="7">
        <f>IFERROR((E953-D953)*F953,E953*F953)</f>
        <v>0</v>
      </c>
      <c r="I953" s="37">
        <f>+H953/G953</f>
        <v>0</v>
      </c>
    </row>
    <row r="954" spans="1:9" ht="15" thickBot="1" x14ac:dyDescent="0.35">
      <c r="A954" s="3">
        <v>92214272</v>
      </c>
      <c r="B954" s="3" t="s">
        <v>1264</v>
      </c>
      <c r="C954" s="3" t="s">
        <v>41</v>
      </c>
      <c r="D954" s="34">
        <f>IFERROR(VLOOKUP(A954,'Price Changes'!$C$2:$G$5859,5,FALSE),E954)</f>
        <v>30</v>
      </c>
      <c r="E954" s="7">
        <v>32.5</v>
      </c>
      <c r="F954" s="5">
        <v>604</v>
      </c>
      <c r="G954" s="6">
        <v>19630</v>
      </c>
      <c r="H954" s="7">
        <f>IFERROR((E954-D954)*F954,E954*F954)</f>
        <v>1510</v>
      </c>
      <c r="I954" s="37">
        <f>+H954/G954</f>
        <v>7.6923076923076927E-2</v>
      </c>
    </row>
    <row r="955" spans="1:9" ht="15" thickBot="1" x14ac:dyDescent="0.35">
      <c r="A955" s="3">
        <v>92214273</v>
      </c>
      <c r="B955" s="3" t="s">
        <v>1395</v>
      </c>
      <c r="C955" s="3" t="s">
        <v>41</v>
      </c>
      <c r="D955" s="34">
        <f>IFERROR(VLOOKUP(A955,'Price Changes'!$C$2:$G$5859,5,FALSE),E955)</f>
        <v>521</v>
      </c>
      <c r="E955" s="8">
        <v>562</v>
      </c>
      <c r="F955" s="10">
        <v>73</v>
      </c>
      <c r="G955" s="11">
        <v>40165</v>
      </c>
      <c r="H955" s="7">
        <f>IFERROR((E955-D955)*F955,E955*F955)</f>
        <v>2993</v>
      </c>
      <c r="I955" s="37">
        <f>+H955/G955</f>
        <v>7.4517614838789992E-2</v>
      </c>
    </row>
    <row r="956" spans="1:9" ht="15" thickBot="1" x14ac:dyDescent="0.35">
      <c r="A956" s="3">
        <v>92214274</v>
      </c>
      <c r="B956" s="3" t="s">
        <v>1012</v>
      </c>
      <c r="C956" s="3" t="s">
        <v>41</v>
      </c>
      <c r="D956" s="34">
        <f>IFERROR(VLOOKUP(A956,'Price Changes'!$C$2:$G$5859,5,FALSE),E956)</f>
        <v>25</v>
      </c>
      <c r="E956" s="7">
        <v>25</v>
      </c>
      <c r="F956" s="5">
        <v>2</v>
      </c>
      <c r="G956" s="6">
        <v>50</v>
      </c>
      <c r="H956" s="7">
        <f>IFERROR((E956-D956)*F956,E956*F956)</f>
        <v>0</v>
      </c>
      <c r="I956" s="37">
        <f>+H956/G956</f>
        <v>0</v>
      </c>
    </row>
    <row r="957" spans="1:9" ht="15" thickBot="1" x14ac:dyDescent="0.35">
      <c r="A957" s="3">
        <v>92214280</v>
      </c>
      <c r="B957" s="3" t="s">
        <v>1396</v>
      </c>
      <c r="C957" s="3" t="s">
        <v>41</v>
      </c>
      <c r="D957" s="34">
        <f>IFERROR(VLOOKUP(A957,'Price Changes'!$C$2:$G$5859,5,FALSE),E957)</f>
        <v>455.5</v>
      </c>
      <c r="E957" s="7">
        <v>491.5</v>
      </c>
      <c r="F957" s="5">
        <v>71</v>
      </c>
      <c r="G957" s="6">
        <v>34896.5</v>
      </c>
      <c r="H957" s="7">
        <f>IFERROR((E957-D957)*F957,E957*F957)</f>
        <v>2556</v>
      </c>
      <c r="I957" s="37">
        <f>+H957/G957</f>
        <v>7.3245167853509666E-2</v>
      </c>
    </row>
    <row r="958" spans="1:9" ht="15" thickBot="1" x14ac:dyDescent="0.35">
      <c r="A958" s="3">
        <v>92214289</v>
      </c>
      <c r="B958" s="3" t="s">
        <v>1397</v>
      </c>
      <c r="C958" s="3" t="s">
        <v>41</v>
      </c>
      <c r="D958" s="34">
        <f>IFERROR(VLOOKUP(A958,'Price Changes'!$C$2:$G$5859,5,FALSE),E958)</f>
        <v>83.5</v>
      </c>
      <c r="E958" s="8">
        <v>82</v>
      </c>
      <c r="F958" s="10">
        <v>19</v>
      </c>
      <c r="G958" s="11">
        <v>1586.5</v>
      </c>
      <c r="H958" s="7">
        <f>IFERROR((E958-D958)*F958,E958*F958)</f>
        <v>-28.5</v>
      </c>
      <c r="I958" s="37">
        <f>+H958/G958</f>
        <v>-1.7964071856287425E-2</v>
      </c>
    </row>
    <row r="959" spans="1:9" ht="15" thickBot="1" x14ac:dyDescent="0.35">
      <c r="A959" s="3">
        <v>92214294</v>
      </c>
      <c r="B959" s="3" t="s">
        <v>1398</v>
      </c>
      <c r="C959" s="3" t="s">
        <v>45</v>
      </c>
      <c r="D959" s="34">
        <f>IFERROR(VLOOKUP(A959,'Price Changes'!$C$2:$G$5859,5,FALSE),E959)</f>
        <v>273</v>
      </c>
      <c r="E959" s="7">
        <v>270.5</v>
      </c>
      <c r="F959" s="5">
        <v>2383</v>
      </c>
      <c r="G959" s="6">
        <v>649712</v>
      </c>
      <c r="H959" s="7">
        <f>IFERROR((E959-D959)*F959,E959*F959)</f>
        <v>-5957.5</v>
      </c>
      <c r="I959" s="37">
        <f>+H959/G959</f>
        <v>-9.1694473859186831E-3</v>
      </c>
    </row>
    <row r="960" spans="1:9" ht="15" thickBot="1" x14ac:dyDescent="0.35">
      <c r="A960" s="3">
        <v>92214301</v>
      </c>
      <c r="B960" s="3" t="s">
        <v>1396</v>
      </c>
      <c r="C960" s="3" t="s">
        <v>41</v>
      </c>
      <c r="D960" s="34">
        <f>IFERROR(VLOOKUP(A960,'Price Changes'!$C$2:$G$5859,5,FALSE),E960)</f>
        <v>1226</v>
      </c>
      <c r="E960" s="8">
        <v>1323</v>
      </c>
      <c r="F960" s="10">
        <v>81</v>
      </c>
      <c r="G960" s="11">
        <v>107163</v>
      </c>
      <c r="H960" s="7">
        <f>IFERROR((E960-D960)*F960,E960*F960)</f>
        <v>7857</v>
      </c>
      <c r="I960" s="37">
        <f>+H960/G960</f>
        <v>7.3318216175359038E-2</v>
      </c>
    </row>
    <row r="961" spans="1:9" ht="15" thickBot="1" x14ac:dyDescent="0.35">
      <c r="A961" s="3">
        <v>92214310</v>
      </c>
      <c r="B961" s="3" t="s">
        <v>1275</v>
      </c>
      <c r="C961" s="3" t="s">
        <v>41</v>
      </c>
      <c r="D961" s="34">
        <f>IFERROR(VLOOKUP(A961,'Price Changes'!$C$2:$G$5859,5,FALSE),E961)</f>
        <v>11.8</v>
      </c>
      <c r="E961" s="7">
        <v>11.5</v>
      </c>
      <c r="F961" s="5">
        <v>26</v>
      </c>
      <c r="G961" s="6">
        <v>299</v>
      </c>
      <c r="H961" s="7">
        <f>IFERROR((E961-D961)*F961,E961*F961)</f>
        <v>-7.8000000000000185</v>
      </c>
      <c r="I961" s="37">
        <f>+H961/G961</f>
        <v>-2.6086956521739191E-2</v>
      </c>
    </row>
    <row r="962" spans="1:9" ht="15" thickBot="1" x14ac:dyDescent="0.35">
      <c r="A962" s="3">
        <v>92214341</v>
      </c>
      <c r="B962" s="3" t="s">
        <v>1025</v>
      </c>
      <c r="C962" s="3" t="s">
        <v>45</v>
      </c>
      <c r="D962" s="34">
        <f>IFERROR(VLOOKUP(A962,'Price Changes'!$C$2:$G$5859,5,FALSE),E962)</f>
        <v>38.6</v>
      </c>
      <c r="E962" s="8">
        <v>25</v>
      </c>
      <c r="F962" s="10">
        <v>3435</v>
      </c>
      <c r="G962" s="11">
        <v>85875</v>
      </c>
      <c r="H962" s="7">
        <f>IFERROR((E962-D962)*F962,E962*F962)</f>
        <v>-46716.000000000007</v>
      </c>
      <c r="I962" s="37">
        <f>+H962/G962</f>
        <v>-0.54400000000000004</v>
      </c>
    </row>
    <row r="963" spans="1:9" ht="15" thickBot="1" x14ac:dyDescent="0.35">
      <c r="A963" s="3">
        <v>92214354</v>
      </c>
      <c r="B963" s="3" t="s">
        <v>1399</v>
      </c>
      <c r="C963" s="3" t="s">
        <v>41</v>
      </c>
      <c r="D963" s="34">
        <f>IFERROR(VLOOKUP(A963,'Price Changes'!$C$2:$G$5859,5,FALSE),E963)</f>
        <v>2145</v>
      </c>
      <c r="E963" s="7">
        <v>2229</v>
      </c>
      <c r="F963" s="5">
        <v>142</v>
      </c>
      <c r="G963" s="6">
        <v>316518</v>
      </c>
      <c r="H963" s="7">
        <f>IFERROR((E963-D963)*F963,E963*F963)</f>
        <v>11928</v>
      </c>
      <c r="I963" s="37">
        <f>+H963/G963</f>
        <v>3.7685060565275909E-2</v>
      </c>
    </row>
    <row r="964" spans="1:9" ht="15" thickBot="1" x14ac:dyDescent="0.35">
      <c r="A964" s="3">
        <v>92214357</v>
      </c>
      <c r="B964" s="3" t="s">
        <v>1400</v>
      </c>
      <c r="C964" s="3" t="s">
        <v>41</v>
      </c>
      <c r="D964" s="34">
        <f>IFERROR(VLOOKUP(A964,'Price Changes'!$C$2:$G$5859,5,FALSE),E964)</f>
        <v>69</v>
      </c>
      <c r="E964" s="8">
        <v>73</v>
      </c>
      <c r="F964" s="10">
        <v>20</v>
      </c>
      <c r="G964" s="11">
        <v>1400</v>
      </c>
      <c r="H964" s="7">
        <f>IFERROR((E964-D964)*F964,E964*F964)</f>
        <v>80</v>
      </c>
      <c r="I964" s="37">
        <f>+H964/G964</f>
        <v>5.7142857142857141E-2</v>
      </c>
    </row>
    <row r="965" spans="1:9" ht="15" thickBot="1" x14ac:dyDescent="0.35">
      <c r="A965" s="3">
        <v>92214381</v>
      </c>
      <c r="B965" s="3" t="s">
        <v>848</v>
      </c>
      <c r="C965" s="3" t="s">
        <v>41</v>
      </c>
      <c r="D965" s="34">
        <f>IFERROR(VLOOKUP(A965,'Price Changes'!$C$2:$G$5859,5,FALSE),E965)</f>
        <v>8</v>
      </c>
      <c r="E965" s="8">
        <v>8</v>
      </c>
      <c r="F965" s="10">
        <v>30</v>
      </c>
      <c r="G965" s="11">
        <v>240</v>
      </c>
      <c r="H965" s="7">
        <f>IFERROR((E965-D965)*F965,E965*F965)</f>
        <v>0</v>
      </c>
      <c r="I965" s="37">
        <f>+H965/G965</f>
        <v>0</v>
      </c>
    </row>
    <row r="966" spans="1:9" ht="15" thickBot="1" x14ac:dyDescent="0.35">
      <c r="A966" s="3">
        <v>92214397</v>
      </c>
      <c r="B966" s="3" t="s">
        <v>1261</v>
      </c>
      <c r="C966" s="3" t="s">
        <v>41</v>
      </c>
      <c r="D966" s="34">
        <f>IFERROR(VLOOKUP(A966,'Price Changes'!$C$2:$G$5859,5,FALSE),E966)</f>
        <v>40</v>
      </c>
      <c r="E966" s="8">
        <v>38</v>
      </c>
      <c r="F966" s="10">
        <v>22</v>
      </c>
      <c r="G966" s="11">
        <v>836</v>
      </c>
      <c r="H966" s="7">
        <f>IFERROR((E966-D966)*F966,E966*F966)</f>
        <v>-44</v>
      </c>
      <c r="I966" s="37">
        <f>+H966/G966</f>
        <v>-5.2631578947368418E-2</v>
      </c>
    </row>
    <row r="967" spans="1:9" ht="15" thickBot="1" x14ac:dyDescent="0.35">
      <c r="A967" s="3">
        <v>92214404</v>
      </c>
      <c r="B967" s="3" t="s">
        <v>1401</v>
      </c>
      <c r="C967" s="3" t="s">
        <v>41</v>
      </c>
      <c r="D967" s="34">
        <f>IFERROR(VLOOKUP(A967,'Price Changes'!$C$2:$G$5859,5,FALSE),E967)</f>
        <v>242</v>
      </c>
      <c r="E967" s="7">
        <v>241</v>
      </c>
      <c r="F967" s="5">
        <v>100</v>
      </c>
      <c r="G967" s="6">
        <v>24200</v>
      </c>
      <c r="H967" s="7">
        <f>IFERROR((E967-D967)*F967,E967*F967)</f>
        <v>-100</v>
      </c>
      <c r="I967" s="37">
        <f>+H967/G967</f>
        <v>-4.1322314049586778E-3</v>
      </c>
    </row>
    <row r="968" spans="1:9" ht="15" thickBot="1" x14ac:dyDescent="0.35">
      <c r="A968" s="3">
        <v>92214437</v>
      </c>
      <c r="B968" s="3" t="s">
        <v>1403</v>
      </c>
      <c r="C968" s="3" t="s">
        <v>41</v>
      </c>
      <c r="D968" s="34">
        <f>IFERROR(VLOOKUP(A968,'Price Changes'!$C$2:$G$5859,5,FALSE),E968)</f>
        <v>8</v>
      </c>
      <c r="E968" s="8">
        <v>8.5</v>
      </c>
      <c r="F968" s="10">
        <v>7</v>
      </c>
      <c r="G968" s="11">
        <v>59.5</v>
      </c>
      <c r="H968" s="7">
        <f>IFERROR((E968-D968)*F968,E968*F968)</f>
        <v>3.5</v>
      </c>
      <c r="I968" s="37">
        <f>+H968/G968</f>
        <v>5.8823529411764705E-2</v>
      </c>
    </row>
    <row r="969" spans="1:9" ht="15" thickBot="1" x14ac:dyDescent="0.35">
      <c r="A969" s="3">
        <v>92214448</v>
      </c>
      <c r="B969" s="3" t="s">
        <v>1290</v>
      </c>
      <c r="C969" s="3" t="s">
        <v>41</v>
      </c>
      <c r="D969" s="34">
        <f>IFERROR(VLOOKUP(A969,'Price Changes'!$C$2:$G$5859,5,FALSE),E969)</f>
        <v>34.5</v>
      </c>
      <c r="E969" s="7">
        <v>34.5</v>
      </c>
      <c r="F969" s="5">
        <v>28</v>
      </c>
      <c r="G969" s="6">
        <v>966</v>
      </c>
      <c r="H969" s="7">
        <f>IFERROR((E969-D969)*F969,E969*F969)</f>
        <v>0</v>
      </c>
      <c r="I969" s="37">
        <f>+H969/G969</f>
        <v>0</v>
      </c>
    </row>
    <row r="970" spans="1:9" ht="15" thickBot="1" x14ac:dyDescent="0.35">
      <c r="A970" s="3">
        <v>92214461</v>
      </c>
      <c r="B970" s="3" t="s">
        <v>1287</v>
      </c>
      <c r="C970" s="3" t="s">
        <v>41</v>
      </c>
      <c r="D970" s="34">
        <f>IFERROR(VLOOKUP(A970,'Price Changes'!$C$2:$G$5859,5,FALSE),E970)</f>
        <v>25</v>
      </c>
      <c r="E970" s="8">
        <v>25</v>
      </c>
      <c r="F970" s="10">
        <v>526</v>
      </c>
      <c r="G970" s="11">
        <v>13150</v>
      </c>
      <c r="H970" s="7">
        <f>IFERROR((E970-D970)*F970,E970*F970)</f>
        <v>0</v>
      </c>
      <c r="I970" s="37">
        <f>+H970/G970</f>
        <v>0</v>
      </c>
    </row>
    <row r="971" spans="1:9" ht="15" thickBot="1" x14ac:dyDescent="0.35">
      <c r="A971" s="3">
        <v>92214480</v>
      </c>
      <c r="B971" s="3" t="s">
        <v>1406</v>
      </c>
      <c r="C971" s="3" t="s">
        <v>41</v>
      </c>
      <c r="D971" s="34">
        <f>IFERROR(VLOOKUP(A971,'Price Changes'!$C$2:$G$5859,5,FALSE),E971)</f>
        <v>8</v>
      </c>
      <c r="E971" s="7">
        <v>8</v>
      </c>
      <c r="F971" s="5">
        <v>586</v>
      </c>
      <c r="G971" s="6">
        <v>4688</v>
      </c>
      <c r="H971" s="7">
        <f>IFERROR((E971-D971)*F971,E971*F971)</f>
        <v>0</v>
      </c>
      <c r="I971" s="37">
        <f>+H971/G971</f>
        <v>0</v>
      </c>
    </row>
    <row r="972" spans="1:9" ht="15" thickBot="1" x14ac:dyDescent="0.35">
      <c r="A972" s="3">
        <v>92214491</v>
      </c>
      <c r="B972" s="3" t="s">
        <v>941</v>
      </c>
      <c r="C972" s="3" t="s">
        <v>41</v>
      </c>
      <c r="D972" s="34">
        <f>IFERROR(VLOOKUP(A972,'Price Changes'!$C$2:$G$5859,5,FALSE),E972)</f>
        <v>8</v>
      </c>
      <c r="E972" s="8">
        <v>8</v>
      </c>
      <c r="F972" s="10">
        <v>431</v>
      </c>
      <c r="G972" s="11">
        <v>3448</v>
      </c>
      <c r="H972" s="7">
        <f>IFERROR((E972-D972)*F972,E972*F972)</f>
        <v>0</v>
      </c>
      <c r="I972" s="37">
        <f>+H972/G972</f>
        <v>0</v>
      </c>
    </row>
    <row r="973" spans="1:9" ht="15" thickBot="1" x14ac:dyDescent="0.35">
      <c r="A973" s="3">
        <v>92214494</v>
      </c>
      <c r="B973" s="3" t="s">
        <v>1293</v>
      </c>
      <c r="C973" s="3" t="s">
        <v>41</v>
      </c>
      <c r="D973" s="34">
        <f>IFERROR(VLOOKUP(A973,'Price Changes'!$C$2:$G$5859,5,FALSE),E973)</f>
        <v>139</v>
      </c>
      <c r="E973" s="7">
        <v>151.5</v>
      </c>
      <c r="F973" s="5">
        <v>258</v>
      </c>
      <c r="G973" s="6">
        <v>39087</v>
      </c>
      <c r="H973" s="7">
        <f>IFERROR((E973-D973)*F973,E973*F973)</f>
        <v>3225</v>
      </c>
      <c r="I973" s="37">
        <f>+H973/G973</f>
        <v>8.2508250825082508E-2</v>
      </c>
    </row>
    <row r="974" spans="1:9" ht="15" thickBot="1" x14ac:dyDescent="0.35">
      <c r="A974" s="3">
        <v>92214515</v>
      </c>
      <c r="B974" s="3" t="s">
        <v>861</v>
      </c>
      <c r="C974" s="3" t="s">
        <v>41</v>
      </c>
      <c r="D974" s="34">
        <f>IFERROR(VLOOKUP(A974,'Price Changes'!$C$2:$G$5859,5,FALSE),E974)</f>
        <v>13.5</v>
      </c>
      <c r="E974" s="8">
        <v>14</v>
      </c>
      <c r="F974" s="10">
        <v>135</v>
      </c>
      <c r="G974" s="11">
        <v>1840</v>
      </c>
      <c r="H974" s="7">
        <f>IFERROR((E974-D974)*F974,E974*F974)</f>
        <v>67.5</v>
      </c>
      <c r="I974" s="37">
        <f>+H974/G974</f>
        <v>3.6684782608695655E-2</v>
      </c>
    </row>
    <row r="975" spans="1:9" ht="15" thickBot="1" x14ac:dyDescent="0.35">
      <c r="A975" s="3">
        <v>92214535</v>
      </c>
      <c r="B975" s="3" t="s">
        <v>1183</v>
      </c>
      <c r="C975" s="3" t="s">
        <v>41</v>
      </c>
      <c r="D975" s="34">
        <f>IFERROR(VLOOKUP(A975,'Price Changes'!$C$2:$G$5859,5,FALSE),E975)</f>
        <v>8</v>
      </c>
      <c r="E975" s="8">
        <v>8</v>
      </c>
      <c r="F975" s="10">
        <v>2831</v>
      </c>
      <c r="G975" s="11">
        <v>22648</v>
      </c>
      <c r="H975" s="7">
        <f>IFERROR((E975-D975)*F975,E975*F975)</f>
        <v>0</v>
      </c>
      <c r="I975" s="37">
        <f>+H975/G975</f>
        <v>0</v>
      </c>
    </row>
    <row r="976" spans="1:9" ht="15" thickBot="1" x14ac:dyDescent="0.35">
      <c r="A976" s="3">
        <v>92214552</v>
      </c>
      <c r="B976" s="3" t="s">
        <v>1411</v>
      </c>
      <c r="C976" s="3" t="s">
        <v>41</v>
      </c>
      <c r="D976" s="34">
        <f>IFERROR(VLOOKUP(A976,'Price Changes'!$C$2:$G$5859,5,FALSE),E976)</f>
        <v>94</v>
      </c>
      <c r="E976" s="7">
        <v>87</v>
      </c>
      <c r="F976" s="5">
        <v>11</v>
      </c>
      <c r="G976" s="6">
        <v>1061.5</v>
      </c>
      <c r="H976" s="7">
        <f>IFERROR((E976-D976)*F976,E976*F976)</f>
        <v>-77</v>
      </c>
      <c r="I976" s="37">
        <f>+H976/G976</f>
        <v>-7.2538860103626937E-2</v>
      </c>
    </row>
    <row r="977" spans="1:9" ht="15" thickBot="1" x14ac:dyDescent="0.35">
      <c r="A977" s="3">
        <v>92214557</v>
      </c>
      <c r="B977" s="3" t="s">
        <v>1379</v>
      </c>
      <c r="C977" s="3" t="s">
        <v>41</v>
      </c>
      <c r="D977" s="34">
        <f>IFERROR(VLOOKUP(A977,'Price Changes'!$C$2:$G$5859,5,FALSE),E977)</f>
        <v>86</v>
      </c>
      <c r="E977" s="8">
        <v>87</v>
      </c>
      <c r="F977" s="10">
        <v>1</v>
      </c>
      <c r="G977" s="11">
        <v>87</v>
      </c>
      <c r="H977" s="7">
        <f>IFERROR((E977-D977)*F977,E977*F977)</f>
        <v>1</v>
      </c>
      <c r="I977" s="37">
        <f>+H977/G977</f>
        <v>1.1494252873563218E-2</v>
      </c>
    </row>
    <row r="978" spans="1:9" ht="15" thickBot="1" x14ac:dyDescent="0.35">
      <c r="A978" s="3">
        <v>92214571</v>
      </c>
      <c r="B978" s="3" t="s">
        <v>1413</v>
      </c>
      <c r="C978" s="3" t="s">
        <v>41</v>
      </c>
      <c r="D978" s="34">
        <f>IFERROR(VLOOKUP(A978,'Price Changes'!$C$2:$G$5859,5,FALSE),E978)</f>
        <v>35.200000000000003</v>
      </c>
      <c r="E978" s="8">
        <v>25</v>
      </c>
      <c r="F978" s="10">
        <v>537</v>
      </c>
      <c r="G978" s="11">
        <v>13425</v>
      </c>
      <c r="H978" s="7">
        <f>IFERROR((E978-D978)*F978,E978*F978)</f>
        <v>-5477.4000000000015</v>
      </c>
      <c r="I978" s="37">
        <f>+H978/G978</f>
        <v>-0.40800000000000008</v>
      </c>
    </row>
    <row r="979" spans="1:9" ht="15" thickBot="1" x14ac:dyDescent="0.35">
      <c r="A979" s="3">
        <v>92214584</v>
      </c>
      <c r="B979" s="3" t="s">
        <v>1414</v>
      </c>
      <c r="C979" s="3" t="s">
        <v>41</v>
      </c>
      <c r="D979" s="34">
        <f>IFERROR(VLOOKUP(A979,'Price Changes'!$C$2:$G$5859,5,FALSE),E979)</f>
        <v>138.5</v>
      </c>
      <c r="E979" s="7">
        <v>1523.5</v>
      </c>
      <c r="F979" s="5">
        <v>7</v>
      </c>
      <c r="G979" s="6">
        <v>10664.5</v>
      </c>
      <c r="H979" s="7">
        <f>IFERROR((E979-D979)*F979,E979*F979)</f>
        <v>9695</v>
      </c>
      <c r="I979" s="37">
        <f>+H979/G979</f>
        <v>0.90909090909090906</v>
      </c>
    </row>
    <row r="980" spans="1:9" ht="15" thickBot="1" x14ac:dyDescent="0.35">
      <c r="A980" s="3">
        <v>92214589</v>
      </c>
      <c r="B980" s="3" t="s">
        <v>983</v>
      </c>
      <c r="C980" s="3" t="s">
        <v>41</v>
      </c>
      <c r="D980" s="34">
        <f>IFERROR(VLOOKUP(A980,'Price Changes'!$C$2:$G$5859,5,FALSE),E980)</f>
        <v>8</v>
      </c>
      <c r="E980" s="8">
        <v>8</v>
      </c>
      <c r="F980" s="10">
        <v>1156</v>
      </c>
      <c r="G980" s="11">
        <v>9248</v>
      </c>
      <c r="H980" s="7">
        <f>IFERROR((E980-D980)*F980,E980*F980)</f>
        <v>0</v>
      </c>
      <c r="I980" s="37">
        <f>+H980/G980</f>
        <v>0</v>
      </c>
    </row>
    <row r="981" spans="1:9" ht="15" thickBot="1" x14ac:dyDescent="0.35">
      <c r="A981" s="3">
        <v>92214596</v>
      </c>
      <c r="B981" s="3" t="s">
        <v>1415</v>
      </c>
      <c r="C981" s="3" t="s">
        <v>41</v>
      </c>
      <c r="D981" s="34">
        <f>IFERROR(VLOOKUP(A981,'Price Changes'!$C$2:$G$5859,5,FALSE),E981)</f>
        <v>10.7</v>
      </c>
      <c r="E981" s="7">
        <v>10</v>
      </c>
      <c r="F981" s="5">
        <v>173</v>
      </c>
      <c r="G981" s="6">
        <v>1730</v>
      </c>
      <c r="H981" s="7">
        <f>IFERROR((E981-D981)*F981,E981*F981)</f>
        <v>-121.09999999999988</v>
      </c>
      <c r="I981" s="37">
        <f>+H981/G981</f>
        <v>-6.9999999999999937E-2</v>
      </c>
    </row>
    <row r="982" spans="1:9" ht="15" thickBot="1" x14ac:dyDescent="0.35">
      <c r="A982" s="3">
        <v>92214599</v>
      </c>
      <c r="B982" s="3" t="s">
        <v>1146</v>
      </c>
      <c r="C982" s="3" t="s">
        <v>41</v>
      </c>
      <c r="D982" s="34">
        <f>IFERROR(VLOOKUP(A982,'Price Changes'!$C$2:$G$5859,5,FALSE),E982)</f>
        <v>25</v>
      </c>
      <c r="E982" s="8">
        <v>25</v>
      </c>
      <c r="F982" s="10">
        <v>12</v>
      </c>
      <c r="G982" s="11">
        <v>300</v>
      </c>
      <c r="H982" s="7">
        <f>IFERROR((E982-D982)*F982,E982*F982)</f>
        <v>0</v>
      </c>
      <c r="I982" s="37">
        <f>+H982/G982</f>
        <v>0</v>
      </c>
    </row>
    <row r="983" spans="1:9" ht="15" thickBot="1" x14ac:dyDescent="0.35">
      <c r="A983" s="3">
        <v>92214610</v>
      </c>
      <c r="B983" s="3" t="s">
        <v>1416</v>
      </c>
      <c r="C983" s="3" t="s">
        <v>41</v>
      </c>
      <c r="D983" s="34">
        <f>IFERROR(VLOOKUP(A983,'Price Changes'!$C$2:$G$5859,5,FALSE),E983)</f>
        <v>8</v>
      </c>
      <c r="E983" s="7">
        <v>8</v>
      </c>
      <c r="F983" s="5">
        <v>1</v>
      </c>
      <c r="G983" s="6">
        <v>8</v>
      </c>
      <c r="H983" s="7">
        <f>IFERROR((E983-D983)*F983,E983*F983)</f>
        <v>0</v>
      </c>
      <c r="I983" s="37">
        <f>+H983/G983</f>
        <v>0</v>
      </c>
    </row>
    <row r="984" spans="1:9" ht="15" thickBot="1" x14ac:dyDescent="0.35">
      <c r="A984" s="3">
        <v>92214632</v>
      </c>
      <c r="B984" s="3" t="s">
        <v>1080</v>
      </c>
      <c r="C984" s="3" t="s">
        <v>41</v>
      </c>
      <c r="D984" s="34">
        <f>IFERROR(VLOOKUP(A984,'Price Changes'!$C$2:$G$5859,5,FALSE),E984)</f>
        <v>25</v>
      </c>
      <c r="E984" s="7">
        <v>25</v>
      </c>
      <c r="F984" s="5">
        <v>686</v>
      </c>
      <c r="G984" s="6">
        <v>17150</v>
      </c>
      <c r="H984" s="7">
        <f>IFERROR((E984-D984)*F984,E984*F984)</f>
        <v>0</v>
      </c>
      <c r="I984" s="37">
        <f>+H984/G984</f>
        <v>0</v>
      </c>
    </row>
    <row r="985" spans="1:9" ht="15" thickBot="1" x14ac:dyDescent="0.35">
      <c r="A985" s="3">
        <v>92214664</v>
      </c>
      <c r="B985" s="3" t="s">
        <v>1250</v>
      </c>
      <c r="C985" s="3" t="s">
        <v>41</v>
      </c>
      <c r="D985" s="34">
        <f>IFERROR(VLOOKUP(A985,'Price Changes'!$C$2:$G$5859,5,FALSE),E985)</f>
        <v>25</v>
      </c>
      <c r="E985" s="7">
        <v>25</v>
      </c>
      <c r="F985" s="5">
        <v>3</v>
      </c>
      <c r="G985" s="6">
        <v>75</v>
      </c>
      <c r="H985" s="7">
        <f>IFERROR((E985-D985)*F985,E985*F985)</f>
        <v>0</v>
      </c>
      <c r="I985" s="37">
        <f>+H985/G985</f>
        <v>0</v>
      </c>
    </row>
    <row r="986" spans="1:9" ht="15" thickBot="1" x14ac:dyDescent="0.35">
      <c r="A986" s="3">
        <v>92214679</v>
      </c>
      <c r="B986" s="3" t="s">
        <v>1211</v>
      </c>
      <c r="C986" s="3" t="s">
        <v>41</v>
      </c>
      <c r="D986" s="34">
        <f>IFERROR(VLOOKUP(A986,'Price Changes'!$C$2:$G$5859,5,FALSE),E986)</f>
        <v>25</v>
      </c>
      <c r="E986" s="8">
        <v>25</v>
      </c>
      <c r="F986" s="10">
        <v>567</v>
      </c>
      <c r="G986" s="11">
        <v>14175</v>
      </c>
      <c r="H986" s="7">
        <f>IFERROR((E986-D986)*F986,E986*F986)</f>
        <v>0</v>
      </c>
      <c r="I986" s="37">
        <f>+H986/G986</f>
        <v>0</v>
      </c>
    </row>
    <row r="987" spans="1:9" ht="15" thickBot="1" x14ac:dyDescent="0.35">
      <c r="A987" s="3">
        <v>92214686</v>
      </c>
      <c r="B987" s="3" t="s">
        <v>1419</v>
      </c>
      <c r="C987" s="3" t="s">
        <v>41</v>
      </c>
      <c r="D987" s="34">
        <f>IFERROR(VLOOKUP(A987,'Price Changes'!$C$2:$G$5859,5,FALSE),E987)</f>
        <v>8</v>
      </c>
      <c r="E987" s="7">
        <v>8</v>
      </c>
      <c r="F987" s="5">
        <v>100</v>
      </c>
      <c r="G987" s="6">
        <v>800</v>
      </c>
      <c r="H987" s="7">
        <f>IFERROR((E987-D987)*F987,E987*F987)</f>
        <v>0</v>
      </c>
      <c r="I987" s="37">
        <f>+H987/G987</f>
        <v>0</v>
      </c>
    </row>
    <row r="988" spans="1:9" ht="15" thickBot="1" x14ac:dyDescent="0.35">
      <c r="A988" s="3">
        <v>92214705</v>
      </c>
      <c r="B988" s="3" t="s">
        <v>1195</v>
      </c>
      <c r="C988" s="3" t="s">
        <v>41</v>
      </c>
      <c r="D988" s="34">
        <f>IFERROR(VLOOKUP(A988,'Price Changes'!$C$2:$G$5859,5,FALSE),E988)</f>
        <v>8</v>
      </c>
      <c r="E988" s="8">
        <v>8</v>
      </c>
      <c r="F988" s="10">
        <v>831</v>
      </c>
      <c r="G988" s="11">
        <v>6648</v>
      </c>
      <c r="H988" s="7">
        <f>IFERROR((E988-D988)*F988,E988*F988)</f>
        <v>0</v>
      </c>
      <c r="I988" s="37">
        <f>+H988/G988</f>
        <v>0</v>
      </c>
    </row>
    <row r="989" spans="1:9" ht="15" thickBot="1" x14ac:dyDescent="0.35">
      <c r="A989" s="3">
        <v>92214723</v>
      </c>
      <c r="B989" s="3" t="s">
        <v>1190</v>
      </c>
      <c r="C989" s="3" t="s">
        <v>41</v>
      </c>
      <c r="D989" s="34">
        <f>IFERROR(VLOOKUP(A989,'Price Changes'!$C$2:$G$5859,5,FALSE),E989)</f>
        <v>14.5</v>
      </c>
      <c r="E989" s="8">
        <v>15</v>
      </c>
      <c r="F989" s="10">
        <v>323</v>
      </c>
      <c r="G989" s="11">
        <v>4772.5</v>
      </c>
      <c r="H989" s="7">
        <f>IFERROR((E989-D989)*F989,E989*F989)</f>
        <v>161.5</v>
      </c>
      <c r="I989" s="37">
        <f>+H989/G989</f>
        <v>3.3839706652697747E-2</v>
      </c>
    </row>
    <row r="990" spans="1:9" ht="15" thickBot="1" x14ac:dyDescent="0.35">
      <c r="A990" s="3">
        <v>92214725</v>
      </c>
      <c r="B990" s="3" t="s">
        <v>1188</v>
      </c>
      <c r="C990" s="3" t="s">
        <v>41</v>
      </c>
      <c r="D990" s="34">
        <f>IFERROR(VLOOKUP(A990,'Price Changes'!$C$2:$G$5859,5,FALSE),E990)</f>
        <v>8</v>
      </c>
      <c r="E990" s="8">
        <v>8</v>
      </c>
      <c r="F990" s="10">
        <v>245</v>
      </c>
      <c r="G990" s="11">
        <v>1960</v>
      </c>
      <c r="H990" s="7">
        <f>IFERROR((E990-D990)*F990,E990*F990)</f>
        <v>0</v>
      </c>
      <c r="I990" s="37">
        <f>+H990/G990</f>
        <v>0</v>
      </c>
    </row>
    <row r="991" spans="1:9" ht="15" thickBot="1" x14ac:dyDescent="0.35">
      <c r="A991" s="3">
        <v>92214731</v>
      </c>
      <c r="B991" s="3" t="s">
        <v>1421</v>
      </c>
      <c r="C991" s="3" t="s">
        <v>41</v>
      </c>
      <c r="D991" s="34">
        <f>IFERROR(VLOOKUP(A991,'Price Changes'!$C$2:$G$5859,5,FALSE),E991)</f>
        <v>142</v>
      </c>
      <c r="E991" s="8">
        <v>173</v>
      </c>
      <c r="F991" s="10">
        <v>129</v>
      </c>
      <c r="G991" s="11">
        <v>14621</v>
      </c>
      <c r="H991" s="7">
        <f>IFERROR((E991-D991)*F991,E991*F991)</f>
        <v>3999</v>
      </c>
      <c r="I991" s="37">
        <f>+H991/G991</f>
        <v>0.27351070378223102</v>
      </c>
    </row>
    <row r="992" spans="1:9" ht="15" thickBot="1" x14ac:dyDescent="0.35">
      <c r="A992" s="3">
        <v>92214762</v>
      </c>
      <c r="B992" s="3" t="s">
        <v>1404</v>
      </c>
      <c r="C992" s="3" t="s">
        <v>41</v>
      </c>
      <c r="D992" s="34">
        <f>IFERROR(VLOOKUP(A992,'Price Changes'!$C$2:$G$5859,5,FALSE),E992)</f>
        <v>75</v>
      </c>
      <c r="E992" s="7">
        <v>73.5</v>
      </c>
      <c r="F992" s="5">
        <v>74</v>
      </c>
      <c r="G992" s="6">
        <v>5550</v>
      </c>
      <c r="H992" s="7">
        <f>IFERROR((E992-D992)*F992,E992*F992)</f>
        <v>-111</v>
      </c>
      <c r="I992" s="37">
        <f>+H992/G992</f>
        <v>-0.02</v>
      </c>
    </row>
    <row r="993" spans="1:9" ht="15" thickBot="1" x14ac:dyDescent="0.35">
      <c r="A993" s="3">
        <v>92214809</v>
      </c>
      <c r="B993" s="3" t="s">
        <v>1425</v>
      </c>
      <c r="C993" s="3" t="s">
        <v>41</v>
      </c>
      <c r="D993" s="34">
        <f>IFERROR(VLOOKUP(A993,'Price Changes'!$C$2:$G$5859,5,FALSE),E993)</f>
        <v>8</v>
      </c>
      <c r="E993" s="8">
        <v>8</v>
      </c>
      <c r="F993" s="10">
        <v>251</v>
      </c>
      <c r="G993" s="11">
        <v>2008</v>
      </c>
      <c r="H993" s="7">
        <f>IFERROR((E993-D993)*F993,E993*F993)</f>
        <v>0</v>
      </c>
      <c r="I993" s="37">
        <f>+H993/G993</f>
        <v>0</v>
      </c>
    </row>
    <row r="994" spans="1:9" ht="15" thickBot="1" x14ac:dyDescent="0.35">
      <c r="A994" s="3">
        <v>92214848</v>
      </c>
      <c r="B994" s="3" t="s">
        <v>1342</v>
      </c>
      <c r="C994" s="3" t="s">
        <v>41</v>
      </c>
      <c r="D994" s="34">
        <f>IFERROR(VLOOKUP(A994,'Price Changes'!$C$2:$G$5859,5,FALSE),E994)</f>
        <v>32</v>
      </c>
      <c r="E994" s="7">
        <v>31.5</v>
      </c>
      <c r="F994" s="5">
        <v>3</v>
      </c>
      <c r="G994" s="6">
        <v>96</v>
      </c>
      <c r="H994" s="7">
        <f>IFERROR((E994-D994)*F994,E994*F994)</f>
        <v>-1.5</v>
      </c>
      <c r="I994" s="37">
        <f>+H994/G994</f>
        <v>-1.5625E-2</v>
      </c>
    </row>
    <row r="995" spans="1:9" ht="15" thickBot="1" x14ac:dyDescent="0.35">
      <c r="A995" s="3">
        <v>92214853</v>
      </c>
      <c r="B995" s="3" t="s">
        <v>914</v>
      </c>
      <c r="C995" s="3" t="s">
        <v>41</v>
      </c>
      <c r="D995" s="34">
        <f>IFERROR(VLOOKUP(A995,'Price Changes'!$C$2:$G$5859,5,FALSE),E995)</f>
        <v>9.5</v>
      </c>
      <c r="E995" s="8">
        <v>8</v>
      </c>
      <c r="F995" s="10">
        <v>287</v>
      </c>
      <c r="G995" s="11">
        <v>2296</v>
      </c>
      <c r="H995" s="7">
        <f>IFERROR((E995-D995)*F995,E995*F995)</f>
        <v>-430.5</v>
      </c>
      <c r="I995" s="37">
        <f>+H995/G995</f>
        <v>-0.1875</v>
      </c>
    </row>
    <row r="996" spans="1:9" ht="15" thickBot="1" x14ac:dyDescent="0.35">
      <c r="A996" s="3">
        <v>92214856</v>
      </c>
      <c r="B996" s="3" t="s">
        <v>1428</v>
      </c>
      <c r="C996" s="3" t="s">
        <v>41</v>
      </c>
      <c r="D996" s="34">
        <f>IFERROR(VLOOKUP(A996,'Price Changes'!$C$2:$G$5859,5,FALSE),E996)</f>
        <v>232</v>
      </c>
      <c r="E996" s="7">
        <v>233.5</v>
      </c>
      <c r="F996" s="5">
        <v>2</v>
      </c>
      <c r="G996" s="6">
        <v>511</v>
      </c>
      <c r="H996" s="7">
        <f>IFERROR((E996-D996)*F996,E996*F996)</f>
        <v>3</v>
      </c>
      <c r="I996" s="37">
        <f>+H996/G996</f>
        <v>5.8708414872798431E-3</v>
      </c>
    </row>
    <row r="997" spans="1:9" ht="15" thickBot="1" x14ac:dyDescent="0.35">
      <c r="A997" s="3">
        <v>92214861</v>
      </c>
      <c r="B997" s="3" t="s">
        <v>1429</v>
      </c>
      <c r="C997" s="3" t="s">
        <v>41</v>
      </c>
      <c r="D997" s="34">
        <f>IFERROR(VLOOKUP(A997,'Price Changes'!$C$2:$G$5859,5,FALSE),E997)</f>
        <v>44</v>
      </c>
      <c r="E997" s="8">
        <v>43</v>
      </c>
      <c r="F997" s="10">
        <v>75</v>
      </c>
      <c r="G997" s="11">
        <v>3225</v>
      </c>
      <c r="H997" s="7">
        <f>IFERROR((E997-D997)*F997,E997*F997)</f>
        <v>-75</v>
      </c>
      <c r="I997" s="37">
        <f>+H997/G997</f>
        <v>-2.3255813953488372E-2</v>
      </c>
    </row>
    <row r="998" spans="1:9" ht="15" thickBot="1" x14ac:dyDescent="0.35">
      <c r="A998" s="3">
        <v>92214866</v>
      </c>
      <c r="B998" s="3" t="s">
        <v>859</v>
      </c>
      <c r="C998" s="3" t="s">
        <v>41</v>
      </c>
      <c r="D998" s="34">
        <f>IFERROR(VLOOKUP(A998,'Price Changes'!$C$2:$G$5859,5,FALSE),E998)</f>
        <v>38.200000000000003</v>
      </c>
      <c r="E998" s="7">
        <v>43</v>
      </c>
      <c r="F998" s="5">
        <v>1</v>
      </c>
      <c r="G998" s="6">
        <v>43</v>
      </c>
      <c r="H998" s="7">
        <f>IFERROR((E998-D998)*F998,E998*F998)</f>
        <v>4.7999999999999972</v>
      </c>
      <c r="I998" s="37">
        <f>+H998/G998</f>
        <v>0.11162790697674412</v>
      </c>
    </row>
    <row r="999" spans="1:9" ht="15" thickBot="1" x14ac:dyDescent="0.35">
      <c r="A999" s="3">
        <v>92214885</v>
      </c>
      <c r="B999" s="3" t="s">
        <v>1378</v>
      </c>
      <c r="C999" s="3" t="s">
        <v>41</v>
      </c>
      <c r="D999" s="34">
        <f>IFERROR(VLOOKUP(A999,'Price Changes'!$C$2:$G$5859,5,FALSE),E999)</f>
        <v>64.7</v>
      </c>
      <c r="E999" s="8">
        <v>25</v>
      </c>
      <c r="F999" s="10">
        <v>4</v>
      </c>
      <c r="G999" s="11">
        <v>100</v>
      </c>
      <c r="H999" s="7">
        <f>IFERROR((E999-D999)*F999,E999*F999)</f>
        <v>-158.80000000000001</v>
      </c>
      <c r="I999" s="37">
        <f>+H999/G999</f>
        <v>-1.5880000000000001</v>
      </c>
    </row>
    <row r="1000" spans="1:9" ht="15" thickBot="1" x14ac:dyDescent="0.35">
      <c r="A1000" s="3">
        <v>92214891</v>
      </c>
      <c r="B1000" s="3" t="s">
        <v>952</v>
      </c>
      <c r="C1000" s="3" t="s">
        <v>41</v>
      </c>
      <c r="D1000" s="34">
        <f>IFERROR(VLOOKUP(A1000,'Price Changes'!$C$2:$G$5859,5,FALSE),E1000)</f>
        <v>9.5</v>
      </c>
      <c r="E1000" s="8">
        <v>10</v>
      </c>
      <c r="F1000" s="10">
        <v>69</v>
      </c>
      <c r="G1000" s="11">
        <v>658.5</v>
      </c>
      <c r="H1000" s="7">
        <f>IFERROR((E1000-D1000)*F1000,E1000*F1000)</f>
        <v>34.5</v>
      </c>
      <c r="I1000" s="37">
        <f>+H1000/G1000</f>
        <v>5.2391799544419138E-2</v>
      </c>
    </row>
    <row r="1001" spans="1:9" ht="15" thickBot="1" x14ac:dyDescent="0.35">
      <c r="A1001" s="3">
        <v>92214901</v>
      </c>
      <c r="B1001" s="3" t="s">
        <v>1431</v>
      </c>
      <c r="C1001" s="3" t="s">
        <v>41</v>
      </c>
      <c r="D1001" s="34">
        <f>IFERROR(VLOOKUP(A1001,'Price Changes'!$C$2:$G$5859,5,FALSE),E1001)</f>
        <v>25</v>
      </c>
      <c r="E1001" s="8">
        <v>25</v>
      </c>
      <c r="F1001" s="10">
        <v>631</v>
      </c>
      <c r="G1001" s="11">
        <v>15775</v>
      </c>
      <c r="H1001" s="7">
        <f>IFERROR((E1001-D1001)*F1001,E1001*F1001)</f>
        <v>0</v>
      </c>
      <c r="I1001" s="37">
        <f>+H1001/G1001</f>
        <v>0</v>
      </c>
    </row>
    <row r="1002" spans="1:9" ht="15" thickBot="1" x14ac:dyDescent="0.35">
      <c r="A1002" s="3">
        <v>92214921</v>
      </c>
      <c r="B1002" s="3" t="s">
        <v>1391</v>
      </c>
      <c r="C1002" s="3" t="s">
        <v>41</v>
      </c>
      <c r="D1002" s="34">
        <f>IFERROR(VLOOKUP(A1002,'Price Changes'!$C$2:$G$5859,5,FALSE),E1002)</f>
        <v>25</v>
      </c>
      <c r="E1002" s="8">
        <v>25</v>
      </c>
      <c r="F1002" s="10">
        <v>1869</v>
      </c>
      <c r="G1002" s="11">
        <v>46725</v>
      </c>
      <c r="H1002" s="7">
        <f>IFERROR((E1002-D1002)*F1002,E1002*F1002)</f>
        <v>0</v>
      </c>
      <c r="I1002" s="37">
        <f>+H1002/G1002</f>
        <v>0</v>
      </c>
    </row>
    <row r="1003" spans="1:9" ht="15" thickBot="1" x14ac:dyDescent="0.35">
      <c r="A1003" s="3">
        <v>92214936</v>
      </c>
      <c r="B1003" s="3" t="s">
        <v>1432</v>
      </c>
      <c r="C1003" s="3" t="s">
        <v>41</v>
      </c>
      <c r="D1003" s="34">
        <f>IFERROR(VLOOKUP(A1003,'Price Changes'!$C$2:$G$5859,5,FALSE),E1003)</f>
        <v>1606</v>
      </c>
      <c r="E1003" s="7">
        <v>1734.5</v>
      </c>
      <c r="F1003" s="5">
        <v>12</v>
      </c>
      <c r="G1003" s="6">
        <v>20814</v>
      </c>
      <c r="H1003" s="7">
        <f>IFERROR((E1003-D1003)*F1003,E1003*F1003)</f>
        <v>1542</v>
      </c>
      <c r="I1003" s="37">
        <f>+H1003/G1003</f>
        <v>7.4084750648601899E-2</v>
      </c>
    </row>
    <row r="1004" spans="1:9" ht="15" thickBot="1" x14ac:dyDescent="0.35">
      <c r="A1004" s="3">
        <v>92214978</v>
      </c>
      <c r="B1004" s="3" t="s">
        <v>1378</v>
      </c>
      <c r="C1004" s="3" t="s">
        <v>41</v>
      </c>
      <c r="D1004" s="34">
        <f>IFERROR(VLOOKUP(A1004,'Price Changes'!$C$2:$G$5859,5,FALSE),E1004)</f>
        <v>32</v>
      </c>
      <c r="E1004" s="7">
        <v>29.5</v>
      </c>
      <c r="F1004" s="5">
        <v>1</v>
      </c>
      <c r="G1004" s="6">
        <v>29.5</v>
      </c>
      <c r="H1004" s="7">
        <f>IFERROR((E1004-D1004)*F1004,E1004*F1004)</f>
        <v>-2.5</v>
      </c>
      <c r="I1004" s="37">
        <f>+H1004/G1004</f>
        <v>-8.4745762711864403E-2</v>
      </c>
    </row>
    <row r="1005" spans="1:9" ht="15" thickBot="1" x14ac:dyDescent="0.35">
      <c r="A1005" s="3">
        <v>92215001</v>
      </c>
      <c r="B1005" s="3" t="s">
        <v>1202</v>
      </c>
      <c r="C1005" s="3" t="s">
        <v>41</v>
      </c>
      <c r="D1005" s="34">
        <f>IFERROR(VLOOKUP(A1005,'Price Changes'!$C$2:$G$5859,5,FALSE),E1005)</f>
        <v>8</v>
      </c>
      <c r="E1005" s="8">
        <v>8</v>
      </c>
      <c r="F1005" s="10">
        <v>249</v>
      </c>
      <c r="G1005" s="11">
        <v>1992</v>
      </c>
      <c r="H1005" s="7">
        <f>IFERROR((E1005-D1005)*F1005,E1005*F1005)</f>
        <v>0</v>
      </c>
      <c r="I1005" s="37">
        <f>+H1005/G1005</f>
        <v>0</v>
      </c>
    </row>
    <row r="1006" spans="1:9" ht="15" thickBot="1" x14ac:dyDescent="0.35">
      <c r="A1006" s="3">
        <v>92215006</v>
      </c>
      <c r="B1006" s="3" t="s">
        <v>1296</v>
      </c>
      <c r="C1006" s="3" t="s">
        <v>41</v>
      </c>
      <c r="D1006" s="34">
        <f>IFERROR(VLOOKUP(A1006,'Price Changes'!$C$2:$G$5859,5,FALSE),E1006)</f>
        <v>22</v>
      </c>
      <c r="E1006" s="7">
        <v>23.5</v>
      </c>
      <c r="F1006" s="5">
        <v>16</v>
      </c>
      <c r="G1006" s="6">
        <v>344</v>
      </c>
      <c r="H1006" s="7">
        <f>IFERROR((E1006-D1006)*F1006,E1006*F1006)</f>
        <v>24</v>
      </c>
      <c r="I1006" s="37">
        <f>+H1006/G1006</f>
        <v>6.9767441860465115E-2</v>
      </c>
    </row>
    <row r="1007" spans="1:9" ht="15" thickBot="1" x14ac:dyDescent="0.35">
      <c r="A1007" s="3">
        <v>92215063</v>
      </c>
      <c r="B1007" s="3" t="s">
        <v>878</v>
      </c>
      <c r="C1007" s="3" t="s">
        <v>41</v>
      </c>
      <c r="D1007" s="34">
        <f>IFERROR(VLOOKUP(A1007,'Price Changes'!$C$2:$G$5859,5,FALSE),E1007)</f>
        <v>8</v>
      </c>
      <c r="E1007" s="8">
        <v>8</v>
      </c>
      <c r="F1007" s="10">
        <v>82</v>
      </c>
      <c r="G1007" s="11">
        <v>656</v>
      </c>
      <c r="H1007" s="7">
        <f>IFERROR((E1007-D1007)*F1007,E1007*F1007)</f>
        <v>0</v>
      </c>
      <c r="I1007" s="37">
        <f>+H1007/G1007</f>
        <v>0</v>
      </c>
    </row>
    <row r="1008" spans="1:9" ht="15" thickBot="1" x14ac:dyDescent="0.35">
      <c r="A1008" s="3">
        <v>92215076</v>
      </c>
      <c r="B1008" s="3" t="s">
        <v>1436</v>
      </c>
      <c r="C1008" s="3" t="s">
        <v>41</v>
      </c>
      <c r="D1008" s="34">
        <f>IFERROR(VLOOKUP(A1008,'Price Changes'!$C$2:$G$5859,5,FALSE),E1008)</f>
        <v>25</v>
      </c>
      <c r="E1008" s="7">
        <v>25</v>
      </c>
      <c r="F1008" s="5">
        <v>12</v>
      </c>
      <c r="G1008" s="6">
        <v>300</v>
      </c>
      <c r="H1008" s="7">
        <f>IFERROR((E1008-D1008)*F1008,E1008*F1008)</f>
        <v>0</v>
      </c>
      <c r="I1008" s="37">
        <f>+H1008/G1008</f>
        <v>0</v>
      </c>
    </row>
    <row r="1009" spans="1:9" ht="15" thickBot="1" x14ac:dyDescent="0.35">
      <c r="A1009" s="3">
        <v>92215098</v>
      </c>
      <c r="B1009" s="3" t="s">
        <v>1438</v>
      </c>
      <c r="C1009" s="3" t="s">
        <v>41</v>
      </c>
      <c r="D1009" s="34">
        <f>IFERROR(VLOOKUP(A1009,'Price Changes'!$C$2:$G$5859,5,FALSE),E1009)</f>
        <v>8</v>
      </c>
      <c r="E1009" s="7">
        <v>8</v>
      </c>
      <c r="F1009" s="5">
        <v>2744</v>
      </c>
      <c r="G1009" s="6">
        <v>21952</v>
      </c>
      <c r="H1009" s="7">
        <f>IFERROR((E1009-D1009)*F1009,E1009*F1009)</f>
        <v>0</v>
      </c>
      <c r="I1009" s="37">
        <f>+H1009/G1009</f>
        <v>0</v>
      </c>
    </row>
    <row r="1010" spans="1:9" ht="15" thickBot="1" x14ac:dyDescent="0.35">
      <c r="A1010" s="3">
        <v>92215109</v>
      </c>
      <c r="B1010" s="3" t="s">
        <v>1127</v>
      </c>
      <c r="C1010" s="3" t="s">
        <v>41</v>
      </c>
      <c r="D1010" s="34">
        <f>IFERROR(VLOOKUP(A1010,'Price Changes'!$C$2:$G$5859,5,FALSE),E1010)</f>
        <v>25</v>
      </c>
      <c r="E1010" s="8">
        <v>25.5</v>
      </c>
      <c r="F1010" s="10">
        <v>2</v>
      </c>
      <c r="G1010" s="11">
        <v>50.5</v>
      </c>
      <c r="H1010" s="7">
        <f>IFERROR((E1010-D1010)*F1010,E1010*F1010)</f>
        <v>1</v>
      </c>
      <c r="I1010" s="37">
        <f>+H1010/G1010</f>
        <v>1.9801980198019802E-2</v>
      </c>
    </row>
    <row r="1011" spans="1:9" ht="15" thickBot="1" x14ac:dyDescent="0.35">
      <c r="A1011" s="3">
        <v>92215118</v>
      </c>
      <c r="B1011" s="3" t="s">
        <v>1322</v>
      </c>
      <c r="C1011" s="3" t="s">
        <v>41</v>
      </c>
      <c r="D1011" s="34">
        <f>IFERROR(VLOOKUP(A1011,'Price Changes'!$C$2:$G$5859,5,FALSE),E1011)</f>
        <v>27</v>
      </c>
      <c r="E1011" s="7">
        <v>26</v>
      </c>
      <c r="F1011" s="5">
        <v>902</v>
      </c>
      <c r="G1011" s="6">
        <v>25166</v>
      </c>
      <c r="H1011" s="7">
        <f>IFERROR((E1011-D1011)*F1011,E1011*F1011)</f>
        <v>-902</v>
      </c>
      <c r="I1011" s="37">
        <f>+H1011/G1011</f>
        <v>-3.5842009059842646E-2</v>
      </c>
    </row>
    <row r="1012" spans="1:9" ht="15" thickBot="1" x14ac:dyDescent="0.35">
      <c r="A1012" s="3">
        <v>92215129</v>
      </c>
      <c r="B1012" s="3" t="s">
        <v>1223</v>
      </c>
      <c r="C1012" s="3" t="s">
        <v>41</v>
      </c>
      <c r="D1012" s="34">
        <f>IFERROR(VLOOKUP(A1012,'Price Changes'!$C$2:$G$5859,5,FALSE),E1012)</f>
        <v>44.1</v>
      </c>
      <c r="E1012" s="8">
        <v>40</v>
      </c>
      <c r="F1012" s="10">
        <v>17</v>
      </c>
      <c r="G1012" s="11">
        <v>680</v>
      </c>
      <c r="H1012" s="7">
        <f>IFERROR((E1012-D1012)*F1012,E1012*F1012)</f>
        <v>-69.700000000000017</v>
      </c>
      <c r="I1012" s="37">
        <f>+H1012/G1012</f>
        <v>-0.10250000000000002</v>
      </c>
    </row>
    <row r="1013" spans="1:9" ht="15" thickBot="1" x14ac:dyDescent="0.35">
      <c r="A1013" s="3">
        <v>92215136</v>
      </c>
      <c r="B1013" s="3" t="s">
        <v>1440</v>
      </c>
      <c r="C1013" s="3" t="s">
        <v>41</v>
      </c>
      <c r="D1013" s="34">
        <f>IFERROR(VLOOKUP(A1013,'Price Changes'!$C$2:$G$5859,5,FALSE),E1013)</f>
        <v>17.5</v>
      </c>
      <c r="E1013" s="7">
        <v>8</v>
      </c>
      <c r="F1013" s="5">
        <v>1142</v>
      </c>
      <c r="G1013" s="6">
        <v>9136</v>
      </c>
      <c r="H1013" s="7">
        <f>IFERROR((E1013-D1013)*F1013,E1013*F1013)</f>
        <v>-10849</v>
      </c>
      <c r="I1013" s="37">
        <f>+H1013/G1013</f>
        <v>-1.1875</v>
      </c>
    </row>
    <row r="1014" spans="1:9" ht="15" thickBot="1" x14ac:dyDescent="0.35">
      <c r="A1014" s="3">
        <v>92215156</v>
      </c>
      <c r="B1014" s="3" t="s">
        <v>998</v>
      </c>
      <c r="C1014" s="3" t="s">
        <v>41</v>
      </c>
      <c r="D1014" s="34">
        <f>IFERROR(VLOOKUP(A1014,'Price Changes'!$C$2:$G$5859,5,FALSE),E1014)</f>
        <v>25</v>
      </c>
      <c r="E1014" s="7">
        <v>25</v>
      </c>
      <c r="F1014" s="5">
        <v>132</v>
      </c>
      <c r="G1014" s="6">
        <v>3300</v>
      </c>
      <c r="H1014" s="7">
        <f>IFERROR((E1014-D1014)*F1014,E1014*F1014)</f>
        <v>0</v>
      </c>
      <c r="I1014" s="37">
        <f>+H1014/G1014</f>
        <v>0</v>
      </c>
    </row>
    <row r="1015" spans="1:9" ht="15" thickBot="1" x14ac:dyDescent="0.35">
      <c r="A1015" s="3">
        <v>92215184</v>
      </c>
      <c r="B1015" s="3" t="s">
        <v>913</v>
      </c>
      <c r="C1015" s="3" t="s">
        <v>41</v>
      </c>
      <c r="D1015" s="34">
        <f>IFERROR(VLOOKUP(A1015,'Price Changes'!$C$2:$G$5859,5,FALSE),E1015)</f>
        <v>8</v>
      </c>
      <c r="E1015" s="7">
        <v>8</v>
      </c>
      <c r="F1015" s="5">
        <v>103</v>
      </c>
      <c r="G1015" s="6">
        <v>824</v>
      </c>
      <c r="H1015" s="7">
        <f>IFERROR((E1015-D1015)*F1015,E1015*F1015)</f>
        <v>0</v>
      </c>
      <c r="I1015" s="37">
        <f>+H1015/G1015</f>
        <v>0</v>
      </c>
    </row>
    <row r="1016" spans="1:9" ht="15" thickBot="1" x14ac:dyDescent="0.35">
      <c r="A1016" s="3">
        <v>92215188</v>
      </c>
      <c r="B1016" s="3" t="s">
        <v>1390</v>
      </c>
      <c r="C1016" s="3" t="s">
        <v>41</v>
      </c>
      <c r="D1016" s="34">
        <f>IFERROR(VLOOKUP(A1016,'Price Changes'!$C$2:$G$5859,5,FALSE),E1016)</f>
        <v>642</v>
      </c>
      <c r="E1016" s="7">
        <v>644.5</v>
      </c>
      <c r="F1016" s="5">
        <v>1</v>
      </c>
      <c r="G1016" s="6">
        <v>644.5</v>
      </c>
      <c r="H1016" s="7">
        <f>IFERROR((E1016-D1016)*F1016,E1016*F1016)</f>
        <v>2.5</v>
      </c>
      <c r="I1016" s="37">
        <f>+H1016/G1016</f>
        <v>3.8789759503491078E-3</v>
      </c>
    </row>
    <row r="1017" spans="1:9" ht="15" thickBot="1" x14ac:dyDescent="0.35">
      <c r="A1017" s="3">
        <v>92215198</v>
      </c>
      <c r="B1017" s="3" t="s">
        <v>1446</v>
      </c>
      <c r="C1017" s="3" t="s">
        <v>41</v>
      </c>
      <c r="D1017" s="34">
        <f>IFERROR(VLOOKUP(A1017,'Price Changes'!$C$2:$G$5859,5,FALSE),E1017)</f>
        <v>134.5</v>
      </c>
      <c r="E1017" s="7">
        <v>131</v>
      </c>
      <c r="F1017" s="5">
        <v>73</v>
      </c>
      <c r="G1017" s="6">
        <v>9689</v>
      </c>
      <c r="H1017" s="7">
        <f>IFERROR((E1017-D1017)*F1017,E1017*F1017)</f>
        <v>-255.5</v>
      </c>
      <c r="I1017" s="37">
        <f>+H1017/G1017</f>
        <v>-2.6370110434513365E-2</v>
      </c>
    </row>
    <row r="1018" spans="1:9" ht="15" thickBot="1" x14ac:dyDescent="0.35">
      <c r="A1018" s="3">
        <v>92215202</v>
      </c>
      <c r="B1018" s="3" t="s">
        <v>899</v>
      </c>
      <c r="C1018" s="3" t="s">
        <v>41</v>
      </c>
      <c r="D1018" s="34">
        <f>IFERROR(VLOOKUP(A1018,'Price Changes'!$C$2:$G$5859,5,FALSE),E1018)</f>
        <v>149</v>
      </c>
      <c r="E1018" s="7">
        <v>148</v>
      </c>
      <c r="F1018" s="5">
        <v>123</v>
      </c>
      <c r="G1018" s="6">
        <v>18302.5</v>
      </c>
      <c r="H1018" s="7">
        <f>IFERROR((E1018-D1018)*F1018,E1018*F1018)</f>
        <v>-123</v>
      </c>
      <c r="I1018" s="37">
        <f>+H1018/G1018</f>
        <v>-6.7203933888813003E-3</v>
      </c>
    </row>
    <row r="1019" spans="1:9" ht="15" thickBot="1" x14ac:dyDescent="0.35">
      <c r="A1019" s="3">
        <v>92215214</v>
      </c>
      <c r="B1019" s="3" t="s">
        <v>1279</v>
      </c>
      <c r="C1019" s="3" t="s">
        <v>41</v>
      </c>
      <c r="D1019" s="34">
        <f>IFERROR(VLOOKUP(A1019,'Price Changes'!$C$2:$G$5859,5,FALSE),E1019)</f>
        <v>11.81</v>
      </c>
      <c r="E1019" s="7">
        <v>8</v>
      </c>
      <c r="F1019" s="5">
        <v>492</v>
      </c>
      <c r="G1019" s="6">
        <v>3936</v>
      </c>
      <c r="H1019" s="7">
        <f>IFERROR((E1019-D1019)*F1019,E1019*F1019)</f>
        <v>-1874.5200000000002</v>
      </c>
      <c r="I1019" s="37">
        <f>+H1019/G1019</f>
        <v>-0.47625000000000006</v>
      </c>
    </row>
    <row r="1020" spans="1:9" ht="15" thickBot="1" x14ac:dyDescent="0.35">
      <c r="A1020" s="3">
        <v>92215218</v>
      </c>
      <c r="B1020" s="3" t="s">
        <v>1074</v>
      </c>
      <c r="C1020" s="3" t="s">
        <v>41</v>
      </c>
      <c r="D1020" s="34">
        <f>IFERROR(VLOOKUP(A1020,'Price Changes'!$C$2:$G$5859,5,FALSE),E1020)</f>
        <v>44.5</v>
      </c>
      <c r="E1020" s="7">
        <v>40</v>
      </c>
      <c r="F1020" s="5">
        <v>1048</v>
      </c>
      <c r="G1020" s="6">
        <v>41920</v>
      </c>
      <c r="H1020" s="7">
        <f>IFERROR((E1020-D1020)*F1020,E1020*F1020)</f>
        <v>-4716</v>
      </c>
      <c r="I1020" s="37">
        <f>+H1020/G1020</f>
        <v>-0.1125</v>
      </c>
    </row>
    <row r="1021" spans="1:9" ht="15" thickBot="1" x14ac:dyDescent="0.35">
      <c r="A1021" s="3">
        <v>92215220</v>
      </c>
      <c r="B1021" s="3" t="s">
        <v>1356</v>
      </c>
      <c r="C1021" s="3" t="s">
        <v>41</v>
      </c>
      <c r="D1021" s="34">
        <f>IFERROR(VLOOKUP(A1021,'Price Changes'!$C$2:$G$5859,5,FALSE),E1021)</f>
        <v>9.5</v>
      </c>
      <c r="E1021" s="7">
        <v>9</v>
      </c>
      <c r="F1021" s="5">
        <v>4498</v>
      </c>
      <c r="G1021" s="6">
        <v>40482</v>
      </c>
      <c r="H1021" s="7">
        <f>IFERROR((E1021-D1021)*F1021,E1021*F1021)</f>
        <v>-2249</v>
      </c>
      <c r="I1021" s="37">
        <f>+H1021/G1021</f>
        <v>-5.5555555555555552E-2</v>
      </c>
    </row>
    <row r="1022" spans="1:9" ht="15" thickBot="1" x14ac:dyDescent="0.35">
      <c r="A1022" s="3">
        <v>92215223</v>
      </c>
      <c r="B1022" s="3" t="s">
        <v>1448</v>
      </c>
      <c r="C1022" s="3" t="s">
        <v>41</v>
      </c>
      <c r="D1022" s="34">
        <f>IFERROR(VLOOKUP(A1022,'Price Changes'!$C$2:$G$5859,5,FALSE),E1022)</f>
        <v>10</v>
      </c>
      <c r="E1022" s="8">
        <v>20</v>
      </c>
      <c r="F1022" s="10">
        <v>483</v>
      </c>
      <c r="G1022" s="11">
        <v>9660</v>
      </c>
      <c r="H1022" s="7">
        <f>IFERROR((E1022-D1022)*F1022,E1022*F1022)</f>
        <v>4830</v>
      </c>
      <c r="I1022" s="37">
        <f>+H1022/G1022</f>
        <v>0.5</v>
      </c>
    </row>
    <row r="1023" spans="1:9" ht="15" thickBot="1" x14ac:dyDescent="0.35">
      <c r="A1023" s="3">
        <v>92215224</v>
      </c>
      <c r="B1023" s="3" t="s">
        <v>1449</v>
      </c>
      <c r="C1023" s="3" t="s">
        <v>41</v>
      </c>
      <c r="D1023" s="34">
        <f>IFERROR(VLOOKUP(A1023,'Price Changes'!$C$2:$G$5859,5,FALSE),E1023)</f>
        <v>62</v>
      </c>
      <c r="E1023" s="7">
        <v>61.5</v>
      </c>
      <c r="F1023" s="5">
        <v>78</v>
      </c>
      <c r="G1023" s="6">
        <v>4812</v>
      </c>
      <c r="H1023" s="7">
        <f>IFERROR((E1023-D1023)*F1023,E1023*F1023)</f>
        <v>-39</v>
      </c>
      <c r="I1023" s="37">
        <f>+H1023/G1023</f>
        <v>-8.1047381546134663E-3</v>
      </c>
    </row>
    <row r="1024" spans="1:9" ht="15" thickBot="1" x14ac:dyDescent="0.35">
      <c r="A1024" s="3">
        <v>92215234</v>
      </c>
      <c r="B1024" s="3" t="s">
        <v>1326</v>
      </c>
      <c r="C1024" s="3" t="s">
        <v>41</v>
      </c>
      <c r="D1024" s="34">
        <f>IFERROR(VLOOKUP(A1024,'Price Changes'!$C$2:$G$5859,5,FALSE),E1024)</f>
        <v>21</v>
      </c>
      <c r="E1024" s="7">
        <v>22</v>
      </c>
      <c r="F1024" s="5">
        <v>516</v>
      </c>
      <c r="G1024" s="6">
        <v>11352</v>
      </c>
      <c r="H1024" s="7">
        <f>IFERROR((E1024-D1024)*F1024,E1024*F1024)</f>
        <v>516</v>
      </c>
      <c r="I1024" s="37">
        <f>+H1024/G1024</f>
        <v>4.5454545454545456E-2</v>
      </c>
    </row>
    <row r="1025" spans="1:9" ht="15" thickBot="1" x14ac:dyDescent="0.35">
      <c r="A1025" s="3">
        <v>92215276</v>
      </c>
      <c r="B1025" s="3" t="s">
        <v>1450</v>
      </c>
      <c r="C1025" s="3" t="s">
        <v>41</v>
      </c>
      <c r="D1025" s="34">
        <f>IFERROR(VLOOKUP(A1025,'Price Changes'!$C$2:$G$5859,5,FALSE),E1025)</f>
        <v>151.5</v>
      </c>
      <c r="E1025" s="7">
        <v>152</v>
      </c>
      <c r="F1025" s="5">
        <v>1202</v>
      </c>
      <c r="G1025" s="6">
        <v>181927.5</v>
      </c>
      <c r="H1025" s="7">
        <f>IFERROR((E1025-D1025)*F1025,E1025*F1025)</f>
        <v>601</v>
      </c>
      <c r="I1025" s="37">
        <f>+H1025/G1025</f>
        <v>3.3035137623503869E-3</v>
      </c>
    </row>
    <row r="1026" spans="1:9" ht="15" thickBot="1" x14ac:dyDescent="0.35">
      <c r="A1026" s="3">
        <v>92215312</v>
      </c>
      <c r="B1026" s="3" t="s">
        <v>1451</v>
      </c>
      <c r="C1026" s="3" t="s">
        <v>41</v>
      </c>
      <c r="D1026" s="34">
        <f>IFERROR(VLOOKUP(A1026,'Price Changes'!$C$2:$G$5859,5,FALSE),E1026)</f>
        <v>1266.5</v>
      </c>
      <c r="E1026" s="7">
        <v>1380</v>
      </c>
      <c r="F1026" s="5">
        <v>1</v>
      </c>
      <c r="G1026" s="6">
        <v>1380</v>
      </c>
      <c r="H1026" s="7">
        <f>IFERROR((E1026-D1026)*F1026,E1026*F1026)</f>
        <v>113.5</v>
      </c>
      <c r="I1026" s="37">
        <f>+H1026/G1026</f>
        <v>8.2246376811594205E-2</v>
      </c>
    </row>
    <row r="1027" spans="1:9" ht="15" thickBot="1" x14ac:dyDescent="0.35">
      <c r="A1027" s="3">
        <v>92215335</v>
      </c>
      <c r="B1027" s="3" t="s">
        <v>1453</v>
      </c>
      <c r="C1027" s="3" t="s">
        <v>41</v>
      </c>
      <c r="D1027" s="34">
        <f>IFERROR(VLOOKUP(A1027,'Price Changes'!$C$2:$G$5859,5,FALSE),E1027)</f>
        <v>3575</v>
      </c>
      <c r="E1027" s="8">
        <v>3715</v>
      </c>
      <c r="F1027" s="10">
        <v>135</v>
      </c>
      <c r="G1027" s="11">
        <v>501525</v>
      </c>
      <c r="H1027" s="7">
        <f>IFERROR((E1027-D1027)*F1027,E1027*F1027)</f>
        <v>18900</v>
      </c>
      <c r="I1027" s="37">
        <f>+H1027/G1027</f>
        <v>3.7685060565275909E-2</v>
      </c>
    </row>
    <row r="1028" spans="1:9" ht="15" thickBot="1" x14ac:dyDescent="0.35">
      <c r="A1028" s="3">
        <v>92215350</v>
      </c>
      <c r="B1028" s="3" t="s">
        <v>1173</v>
      </c>
      <c r="C1028" s="3" t="s">
        <v>41</v>
      </c>
      <c r="D1028" s="34">
        <f>IFERROR(VLOOKUP(A1028,'Price Changes'!$C$2:$G$5859,5,FALSE),E1028)</f>
        <v>19</v>
      </c>
      <c r="E1028" s="7">
        <v>18.5</v>
      </c>
      <c r="F1028" s="5">
        <v>109</v>
      </c>
      <c r="G1028" s="6">
        <v>2059</v>
      </c>
      <c r="H1028" s="7">
        <f>IFERROR((E1028-D1028)*F1028,E1028*F1028)</f>
        <v>-54.5</v>
      </c>
      <c r="I1028" s="37">
        <f>+H1028/G1028</f>
        <v>-2.6469159786304031E-2</v>
      </c>
    </row>
    <row r="1029" spans="1:9" ht="15" thickBot="1" x14ac:dyDescent="0.35">
      <c r="A1029" s="3">
        <v>92215359</v>
      </c>
      <c r="B1029" s="3" t="s">
        <v>962</v>
      </c>
      <c r="C1029" s="3" t="s">
        <v>41</v>
      </c>
      <c r="D1029" s="34">
        <f>IFERROR(VLOOKUP(A1029,'Price Changes'!$C$2:$G$5859,5,FALSE),E1029)</f>
        <v>469.5</v>
      </c>
      <c r="E1029" s="8">
        <v>462</v>
      </c>
      <c r="F1029" s="10">
        <v>338</v>
      </c>
      <c r="G1029" s="11">
        <v>156726</v>
      </c>
      <c r="H1029" s="7">
        <f>IFERROR((E1029-D1029)*F1029,E1029*F1029)</f>
        <v>-2535</v>
      </c>
      <c r="I1029" s="37">
        <f>+H1029/G1029</f>
        <v>-1.6174725316794918E-2</v>
      </c>
    </row>
    <row r="1030" spans="1:9" ht="15" thickBot="1" x14ac:dyDescent="0.35">
      <c r="A1030" s="3">
        <v>92215377</v>
      </c>
      <c r="B1030" s="3" t="s">
        <v>1253</v>
      </c>
      <c r="C1030" s="3" t="s">
        <v>41</v>
      </c>
      <c r="D1030" s="34">
        <f>IFERROR(VLOOKUP(A1030,'Price Changes'!$C$2:$G$5859,5,FALSE),E1030)</f>
        <v>25</v>
      </c>
      <c r="E1030" s="8">
        <v>25</v>
      </c>
      <c r="F1030" s="10">
        <v>644</v>
      </c>
      <c r="G1030" s="11">
        <v>16100</v>
      </c>
      <c r="H1030" s="7">
        <f>IFERROR((E1030-D1030)*F1030,E1030*F1030)</f>
        <v>0</v>
      </c>
      <c r="I1030" s="37">
        <f>+H1030/G1030</f>
        <v>0</v>
      </c>
    </row>
    <row r="1031" spans="1:9" ht="15" thickBot="1" x14ac:dyDescent="0.35">
      <c r="A1031" s="3">
        <v>92215380</v>
      </c>
      <c r="B1031" s="3" t="s">
        <v>1284</v>
      </c>
      <c r="C1031" s="3" t="s">
        <v>45</v>
      </c>
      <c r="D1031" s="34">
        <f>IFERROR(VLOOKUP(A1031,'Price Changes'!$C$2:$G$5859,5,FALSE),E1031)</f>
        <v>33.1</v>
      </c>
      <c r="E1031" s="7">
        <v>25</v>
      </c>
      <c r="F1031" s="5">
        <v>525</v>
      </c>
      <c r="G1031" s="6">
        <v>13125</v>
      </c>
      <c r="H1031" s="7">
        <f>IFERROR((E1031-D1031)*F1031,E1031*F1031)</f>
        <v>-4252.5000000000009</v>
      </c>
      <c r="I1031" s="37">
        <f>+H1031/G1031</f>
        <v>-0.32400000000000007</v>
      </c>
    </row>
    <row r="1032" spans="1:9" ht="15" thickBot="1" x14ac:dyDescent="0.35">
      <c r="A1032" s="3">
        <v>92215401</v>
      </c>
      <c r="B1032" s="3" t="s">
        <v>1458</v>
      </c>
      <c r="C1032" s="3" t="s">
        <v>41</v>
      </c>
      <c r="D1032" s="34">
        <f>IFERROR(VLOOKUP(A1032,'Price Changes'!$C$2:$G$5859,5,FALSE),E1032)</f>
        <v>810</v>
      </c>
      <c r="E1032" s="8">
        <v>804</v>
      </c>
      <c r="F1032" s="10">
        <v>28</v>
      </c>
      <c r="G1032" s="11">
        <v>22542</v>
      </c>
      <c r="H1032" s="7">
        <f>IFERROR((E1032-D1032)*F1032,E1032*F1032)</f>
        <v>-168</v>
      </c>
      <c r="I1032" s="37">
        <f>+H1032/G1032</f>
        <v>-7.4527548575991486E-3</v>
      </c>
    </row>
    <row r="1033" spans="1:9" ht="15" thickBot="1" x14ac:dyDescent="0.35">
      <c r="A1033" s="3">
        <v>92215404</v>
      </c>
      <c r="B1033" s="3" t="s">
        <v>1284</v>
      </c>
      <c r="C1033" s="3" t="s">
        <v>45</v>
      </c>
      <c r="D1033" s="34">
        <f>IFERROR(VLOOKUP(A1033,'Price Changes'!$C$2:$G$5859,5,FALSE),E1033)</f>
        <v>32.5</v>
      </c>
      <c r="E1033" s="7">
        <v>25</v>
      </c>
      <c r="F1033" s="5">
        <v>90</v>
      </c>
      <c r="G1033" s="6">
        <v>2250</v>
      </c>
      <c r="H1033" s="7">
        <f>IFERROR((E1033-D1033)*F1033,E1033*F1033)</f>
        <v>-675</v>
      </c>
      <c r="I1033" s="37">
        <f>+H1033/G1033</f>
        <v>-0.3</v>
      </c>
    </row>
    <row r="1034" spans="1:9" ht="15" thickBot="1" x14ac:dyDescent="0.35">
      <c r="A1034" s="3">
        <v>92215408</v>
      </c>
      <c r="B1034" s="3" t="s">
        <v>1084</v>
      </c>
      <c r="C1034" s="3" t="s">
        <v>41</v>
      </c>
      <c r="D1034" s="34">
        <f>IFERROR(VLOOKUP(A1034,'Price Changes'!$C$2:$G$5859,5,FALSE),E1034)</f>
        <v>25.2</v>
      </c>
      <c r="E1034" s="7">
        <v>60</v>
      </c>
      <c r="F1034" s="5">
        <v>2454</v>
      </c>
      <c r="G1034" s="6">
        <v>147240</v>
      </c>
      <c r="H1034" s="7">
        <f>IFERROR((E1034-D1034)*F1034,E1034*F1034)</f>
        <v>85399.2</v>
      </c>
      <c r="I1034" s="37">
        <f>+H1034/G1034</f>
        <v>0.57999999999999996</v>
      </c>
    </row>
    <row r="1035" spans="1:9" ht="15" thickBot="1" x14ac:dyDescent="0.35">
      <c r="A1035" s="3">
        <v>92215414</v>
      </c>
      <c r="B1035" s="3" t="s">
        <v>1089</v>
      </c>
      <c r="C1035" s="3" t="s">
        <v>41</v>
      </c>
      <c r="D1035" s="34">
        <f>IFERROR(VLOOKUP(A1035,'Price Changes'!$C$2:$G$5859,5,FALSE),E1035)</f>
        <v>8</v>
      </c>
      <c r="E1035" s="7">
        <v>9</v>
      </c>
      <c r="F1035" s="5">
        <v>142</v>
      </c>
      <c r="G1035" s="6">
        <v>1278</v>
      </c>
      <c r="H1035" s="7">
        <f>IFERROR((E1035-D1035)*F1035,E1035*F1035)</f>
        <v>142</v>
      </c>
      <c r="I1035" s="37">
        <f>+H1035/G1035</f>
        <v>0.1111111111111111</v>
      </c>
    </row>
    <row r="1036" spans="1:9" ht="15" thickBot="1" x14ac:dyDescent="0.35">
      <c r="A1036" s="3">
        <v>92215418</v>
      </c>
      <c r="B1036" s="3" t="s">
        <v>1104</v>
      </c>
      <c r="C1036" s="3" t="s">
        <v>41</v>
      </c>
      <c r="D1036" s="34">
        <f>IFERROR(VLOOKUP(A1036,'Price Changes'!$C$2:$G$5859,5,FALSE),E1036)</f>
        <v>8</v>
      </c>
      <c r="E1036" s="7">
        <v>8</v>
      </c>
      <c r="F1036" s="5">
        <v>618</v>
      </c>
      <c r="G1036" s="6">
        <v>4944</v>
      </c>
      <c r="H1036" s="7">
        <f>IFERROR((E1036-D1036)*F1036,E1036*F1036)</f>
        <v>0</v>
      </c>
      <c r="I1036" s="37">
        <f>+H1036/G1036</f>
        <v>0</v>
      </c>
    </row>
    <row r="1037" spans="1:9" ht="15" thickBot="1" x14ac:dyDescent="0.35">
      <c r="A1037" s="3">
        <v>92215420</v>
      </c>
      <c r="B1037" s="3" t="s">
        <v>1192</v>
      </c>
      <c r="C1037" s="3" t="s">
        <v>41</v>
      </c>
      <c r="D1037" s="34">
        <f>IFERROR(VLOOKUP(A1037,'Price Changes'!$C$2:$G$5859,5,FALSE),E1037)</f>
        <v>8</v>
      </c>
      <c r="E1037" s="7">
        <v>9</v>
      </c>
      <c r="F1037" s="5">
        <v>1349</v>
      </c>
      <c r="G1037" s="6">
        <v>11137</v>
      </c>
      <c r="H1037" s="7">
        <f>IFERROR((E1037-D1037)*F1037,E1037*F1037)</f>
        <v>1349</v>
      </c>
      <c r="I1037" s="37">
        <f>+H1037/G1037</f>
        <v>0.12112777229056299</v>
      </c>
    </row>
    <row r="1038" spans="1:9" ht="15" thickBot="1" x14ac:dyDescent="0.35">
      <c r="A1038" s="3">
        <v>92215435</v>
      </c>
      <c r="B1038" s="3" t="s">
        <v>1254</v>
      </c>
      <c r="C1038" s="3" t="s">
        <v>41</v>
      </c>
      <c r="D1038" s="34">
        <f>IFERROR(VLOOKUP(A1038,'Price Changes'!$C$2:$G$5859,5,FALSE),E1038)</f>
        <v>45.5</v>
      </c>
      <c r="E1038" s="8">
        <v>44.5</v>
      </c>
      <c r="F1038" s="10">
        <v>4523</v>
      </c>
      <c r="G1038" s="11">
        <v>209938</v>
      </c>
      <c r="H1038" s="7">
        <f>IFERROR((E1038-D1038)*F1038,E1038*F1038)</f>
        <v>-4523</v>
      </c>
      <c r="I1038" s="37">
        <f>+H1038/G1038</f>
        <v>-2.1544455982242375E-2</v>
      </c>
    </row>
    <row r="1039" spans="1:9" ht="15" thickBot="1" x14ac:dyDescent="0.35">
      <c r="A1039" s="3">
        <v>92215452</v>
      </c>
      <c r="B1039" s="3" t="s">
        <v>1460</v>
      </c>
      <c r="C1039" s="3" t="s">
        <v>41</v>
      </c>
      <c r="D1039" s="34">
        <f>IFERROR(VLOOKUP(A1039,'Price Changes'!$C$2:$G$5859,5,FALSE),E1039)</f>
        <v>9</v>
      </c>
      <c r="E1039" s="7">
        <v>17</v>
      </c>
      <c r="F1039" s="5">
        <v>4</v>
      </c>
      <c r="G1039" s="6">
        <v>68</v>
      </c>
      <c r="H1039" s="7">
        <f>IFERROR((E1039-D1039)*F1039,E1039*F1039)</f>
        <v>32</v>
      </c>
      <c r="I1039" s="37">
        <f>+H1039/G1039</f>
        <v>0.47058823529411764</v>
      </c>
    </row>
    <row r="1040" spans="1:9" ht="15" thickBot="1" x14ac:dyDescent="0.35">
      <c r="A1040" s="3">
        <v>92215472</v>
      </c>
      <c r="B1040" s="3" t="s">
        <v>1461</v>
      </c>
      <c r="C1040" s="3" t="s">
        <v>41</v>
      </c>
      <c r="D1040" s="34">
        <f>IFERROR(VLOOKUP(A1040,'Price Changes'!$C$2:$G$5859,5,FALSE),E1040)</f>
        <v>112</v>
      </c>
      <c r="E1040" s="7">
        <v>113</v>
      </c>
      <c r="F1040" s="5">
        <v>332</v>
      </c>
      <c r="G1040" s="6">
        <v>37227</v>
      </c>
      <c r="H1040" s="7">
        <f>IFERROR((E1040-D1040)*F1040,E1040*F1040)</f>
        <v>332</v>
      </c>
      <c r="I1040" s="37">
        <f>+H1040/G1040</f>
        <v>8.9182582534182188E-3</v>
      </c>
    </row>
    <row r="1041" spans="1:9" ht="15" thickBot="1" x14ac:dyDescent="0.35">
      <c r="A1041" s="3">
        <v>92215487</v>
      </c>
      <c r="B1041" s="3" t="s">
        <v>1462</v>
      </c>
      <c r="C1041" s="3" t="s">
        <v>41</v>
      </c>
      <c r="D1041" s="34">
        <f>IFERROR(VLOOKUP(A1041,'Price Changes'!$C$2:$G$5859,5,FALSE),E1041)</f>
        <v>59.5</v>
      </c>
      <c r="E1041" s="8">
        <v>59</v>
      </c>
      <c r="F1041" s="10">
        <v>1106</v>
      </c>
      <c r="G1041" s="11">
        <v>65435</v>
      </c>
      <c r="H1041" s="7">
        <f>IFERROR((E1041-D1041)*F1041,E1041*F1041)</f>
        <v>-553</v>
      </c>
      <c r="I1041" s="37">
        <f>+H1041/G1041</f>
        <v>-8.4511347138381595E-3</v>
      </c>
    </row>
    <row r="1042" spans="1:9" ht="15" thickBot="1" x14ac:dyDescent="0.35">
      <c r="A1042" s="3">
        <v>92215497</v>
      </c>
      <c r="B1042" s="3" t="s">
        <v>865</v>
      </c>
      <c r="C1042" s="3" t="s">
        <v>41</v>
      </c>
      <c r="D1042" s="34">
        <f>IFERROR(VLOOKUP(A1042,'Price Changes'!$C$2:$G$5859,5,FALSE),E1042)</f>
        <v>8</v>
      </c>
      <c r="E1042" s="8">
        <v>8</v>
      </c>
      <c r="F1042" s="10">
        <v>44</v>
      </c>
      <c r="G1042" s="11">
        <v>352</v>
      </c>
      <c r="H1042" s="7">
        <f>IFERROR((E1042-D1042)*F1042,E1042*F1042)</f>
        <v>0</v>
      </c>
      <c r="I1042" s="37">
        <f>+H1042/G1042</f>
        <v>0</v>
      </c>
    </row>
    <row r="1043" spans="1:9" ht="15" thickBot="1" x14ac:dyDescent="0.35">
      <c r="A1043" s="3">
        <v>92215521</v>
      </c>
      <c r="B1043" s="3" t="s">
        <v>1467</v>
      </c>
      <c r="C1043" s="3" t="s">
        <v>41</v>
      </c>
      <c r="D1043" s="34">
        <f>IFERROR(VLOOKUP(A1043,'Price Changes'!$C$2:$G$5859,5,FALSE),E1043)</f>
        <v>58.5</v>
      </c>
      <c r="E1043" s="8">
        <v>57.5</v>
      </c>
      <c r="F1043" s="10">
        <v>14</v>
      </c>
      <c r="G1043" s="11">
        <v>805</v>
      </c>
      <c r="H1043" s="7">
        <f>IFERROR((E1043-D1043)*F1043,E1043*F1043)</f>
        <v>-14</v>
      </c>
      <c r="I1043" s="37">
        <f>+H1043/G1043</f>
        <v>-1.7391304347826087E-2</v>
      </c>
    </row>
    <row r="1044" spans="1:9" ht="15" thickBot="1" x14ac:dyDescent="0.35">
      <c r="A1044" s="3">
        <v>92215619</v>
      </c>
      <c r="B1044" s="3" t="s">
        <v>1472</v>
      </c>
      <c r="C1044" s="3" t="s">
        <v>41</v>
      </c>
      <c r="D1044" s="34">
        <f>IFERROR(VLOOKUP(A1044,'Price Changes'!$C$2:$G$5859,5,FALSE),E1044)</f>
        <v>139.5</v>
      </c>
      <c r="E1044" s="7">
        <v>138.5</v>
      </c>
      <c r="F1044" s="5">
        <v>178</v>
      </c>
      <c r="G1044" s="6">
        <v>24727</v>
      </c>
      <c r="H1044" s="7">
        <f>IFERROR((E1044-D1044)*F1044,E1044*F1044)</f>
        <v>-178</v>
      </c>
      <c r="I1044" s="37">
        <f>+H1044/G1044</f>
        <v>-7.1986088081853845E-3</v>
      </c>
    </row>
    <row r="1045" spans="1:9" ht="15" thickBot="1" x14ac:dyDescent="0.35">
      <c r="A1045" s="3">
        <v>92215634</v>
      </c>
      <c r="B1045" s="3" t="s">
        <v>1035</v>
      </c>
      <c r="C1045" s="3" t="s">
        <v>41</v>
      </c>
      <c r="D1045" s="34">
        <f>IFERROR(VLOOKUP(A1045,'Price Changes'!$C$2:$G$5859,5,FALSE),E1045)</f>
        <v>8</v>
      </c>
      <c r="E1045" s="8">
        <v>8</v>
      </c>
      <c r="F1045" s="10">
        <v>556</v>
      </c>
      <c r="G1045" s="11">
        <v>4448</v>
      </c>
      <c r="H1045" s="7">
        <f>IFERROR((E1045-D1045)*F1045,E1045*F1045)</f>
        <v>0</v>
      </c>
      <c r="I1045" s="37">
        <f>+H1045/G1045</f>
        <v>0</v>
      </c>
    </row>
    <row r="1046" spans="1:9" ht="15" thickBot="1" x14ac:dyDescent="0.35">
      <c r="A1046" s="3">
        <v>92215654</v>
      </c>
      <c r="B1046" s="3" t="s">
        <v>1474</v>
      </c>
      <c r="C1046" s="3" t="s">
        <v>41</v>
      </c>
      <c r="D1046" s="34">
        <f>IFERROR(VLOOKUP(A1046,'Price Changes'!$C$2:$G$5859,5,FALSE),E1046)</f>
        <v>8</v>
      </c>
      <c r="E1046" s="8">
        <v>8</v>
      </c>
      <c r="F1046" s="10">
        <v>2</v>
      </c>
      <c r="G1046" s="11">
        <v>16</v>
      </c>
      <c r="H1046" s="7">
        <f>IFERROR((E1046-D1046)*F1046,E1046*F1046)</f>
        <v>0</v>
      </c>
      <c r="I1046" s="37">
        <f>+H1046/G1046</f>
        <v>0</v>
      </c>
    </row>
    <row r="1047" spans="1:9" ht="15" thickBot="1" x14ac:dyDescent="0.35">
      <c r="A1047" s="3">
        <v>92215655</v>
      </c>
      <c r="B1047" s="3" t="s">
        <v>960</v>
      </c>
      <c r="C1047" s="3" t="s">
        <v>41</v>
      </c>
      <c r="D1047" s="34">
        <f>IFERROR(VLOOKUP(A1047,'Price Changes'!$C$2:$G$5859,5,FALSE),E1047)</f>
        <v>47</v>
      </c>
      <c r="E1047" s="7">
        <v>48</v>
      </c>
      <c r="F1047" s="5">
        <v>77</v>
      </c>
      <c r="G1047" s="6">
        <v>3696</v>
      </c>
      <c r="H1047" s="7">
        <f>IFERROR((E1047-D1047)*F1047,E1047*F1047)</f>
        <v>77</v>
      </c>
      <c r="I1047" s="37">
        <f>+H1047/G1047</f>
        <v>2.0833333333333332E-2</v>
      </c>
    </row>
    <row r="1048" spans="1:9" ht="15" thickBot="1" x14ac:dyDescent="0.35">
      <c r="A1048" s="3">
        <v>92215681</v>
      </c>
      <c r="B1048" s="3" t="s">
        <v>1367</v>
      </c>
      <c r="C1048" s="3" t="s">
        <v>41</v>
      </c>
      <c r="D1048" s="34">
        <f>IFERROR(VLOOKUP(A1048,'Price Changes'!$C$2:$G$5859,5,FALSE),E1048)</f>
        <v>20</v>
      </c>
      <c r="E1048" s="7">
        <v>30</v>
      </c>
      <c r="F1048" s="5">
        <v>132</v>
      </c>
      <c r="G1048" s="6">
        <v>3960</v>
      </c>
      <c r="H1048" s="7">
        <f>IFERROR((E1048-D1048)*F1048,E1048*F1048)</f>
        <v>1320</v>
      </c>
      <c r="I1048" s="37">
        <f>+H1048/G1048</f>
        <v>0.33333333333333331</v>
      </c>
    </row>
    <row r="1049" spans="1:9" ht="15" thickBot="1" x14ac:dyDescent="0.35">
      <c r="A1049" s="3">
        <v>92215688</v>
      </c>
      <c r="B1049" s="3" t="s">
        <v>902</v>
      </c>
      <c r="C1049" s="3" t="s">
        <v>41</v>
      </c>
      <c r="D1049" s="34">
        <f>IFERROR(VLOOKUP(A1049,'Price Changes'!$C$2:$G$5859,5,FALSE),E1049)</f>
        <v>8</v>
      </c>
      <c r="E1049" s="8">
        <v>8</v>
      </c>
      <c r="F1049" s="10">
        <v>3657</v>
      </c>
      <c r="G1049" s="11">
        <v>29256</v>
      </c>
      <c r="H1049" s="7">
        <f>IFERROR((E1049-D1049)*F1049,E1049*F1049)</f>
        <v>0</v>
      </c>
      <c r="I1049" s="37">
        <f>+H1049/G1049</f>
        <v>0</v>
      </c>
    </row>
    <row r="1050" spans="1:9" ht="15" thickBot="1" x14ac:dyDescent="0.35">
      <c r="A1050" s="3">
        <v>92215711</v>
      </c>
      <c r="B1050" s="3" t="s">
        <v>1475</v>
      </c>
      <c r="C1050" s="3" t="s">
        <v>41</v>
      </c>
      <c r="D1050" s="34">
        <f>IFERROR(VLOOKUP(A1050,'Price Changes'!$C$2:$G$5859,5,FALSE),E1050)</f>
        <v>8</v>
      </c>
      <c r="E1050" s="7">
        <v>8</v>
      </c>
      <c r="F1050" s="5">
        <v>100</v>
      </c>
      <c r="G1050" s="6">
        <v>800</v>
      </c>
      <c r="H1050" s="7">
        <f>IFERROR((E1050-D1050)*F1050,E1050*F1050)</f>
        <v>0</v>
      </c>
      <c r="I1050" s="37">
        <f>+H1050/G1050</f>
        <v>0</v>
      </c>
    </row>
    <row r="1051" spans="1:9" ht="15" thickBot="1" x14ac:dyDescent="0.35">
      <c r="A1051" s="3">
        <v>92215715</v>
      </c>
      <c r="B1051" s="3" t="s">
        <v>961</v>
      </c>
      <c r="C1051" s="3" t="s">
        <v>41</v>
      </c>
      <c r="D1051" s="34">
        <f>IFERROR(VLOOKUP(A1051,'Price Changes'!$C$2:$G$5859,5,FALSE),E1051)</f>
        <v>52</v>
      </c>
      <c r="E1051" s="7">
        <v>52.5</v>
      </c>
      <c r="F1051" s="5">
        <v>300</v>
      </c>
      <c r="G1051" s="6">
        <v>15578.5</v>
      </c>
      <c r="H1051" s="7">
        <f>IFERROR((E1051-D1051)*F1051,E1051*F1051)</f>
        <v>150</v>
      </c>
      <c r="I1051" s="37">
        <f>+H1051/G1051</f>
        <v>9.6286548769136948E-3</v>
      </c>
    </row>
    <row r="1052" spans="1:9" ht="15" thickBot="1" x14ac:dyDescent="0.35">
      <c r="A1052" s="3">
        <v>92215738</v>
      </c>
      <c r="B1052" s="3" t="s">
        <v>1478</v>
      </c>
      <c r="C1052" s="3" t="s">
        <v>41</v>
      </c>
      <c r="D1052" s="34">
        <f>IFERROR(VLOOKUP(A1052,'Price Changes'!$C$2:$G$5859,5,FALSE),E1052)</f>
        <v>14.2</v>
      </c>
      <c r="E1052" s="8">
        <v>177.5</v>
      </c>
      <c r="F1052" s="10">
        <v>13</v>
      </c>
      <c r="G1052" s="11">
        <v>2307.5</v>
      </c>
      <c r="H1052" s="7">
        <f>IFERROR((E1052-D1052)*F1052,E1052*F1052)</f>
        <v>2122.9</v>
      </c>
      <c r="I1052" s="37">
        <f>+H1052/G1052</f>
        <v>0.92</v>
      </c>
    </row>
    <row r="1053" spans="1:9" ht="15" thickBot="1" x14ac:dyDescent="0.35">
      <c r="A1053" s="3">
        <v>92215745</v>
      </c>
      <c r="B1053" s="3" t="s">
        <v>985</v>
      </c>
      <c r="C1053" s="3" t="s">
        <v>41</v>
      </c>
      <c r="D1053" s="34">
        <f>IFERROR(VLOOKUP(A1053,'Price Changes'!$C$2:$G$5859,5,FALSE),E1053)</f>
        <v>8</v>
      </c>
      <c r="E1053" s="7">
        <v>8</v>
      </c>
      <c r="F1053" s="5">
        <v>22</v>
      </c>
      <c r="G1053" s="6">
        <v>176</v>
      </c>
      <c r="H1053" s="7">
        <f>IFERROR((E1053-D1053)*F1053,E1053*F1053)</f>
        <v>0</v>
      </c>
      <c r="I1053" s="37">
        <f>+H1053/G1053</f>
        <v>0</v>
      </c>
    </row>
    <row r="1054" spans="1:9" ht="15" thickBot="1" x14ac:dyDescent="0.35">
      <c r="A1054" s="3">
        <v>92215747</v>
      </c>
      <c r="B1054" s="3" t="s">
        <v>1459</v>
      </c>
      <c r="C1054" s="3" t="s">
        <v>41</v>
      </c>
      <c r="D1054" s="34">
        <f>IFERROR(VLOOKUP(A1054,'Price Changes'!$C$2:$G$5859,5,FALSE),E1054)</f>
        <v>8</v>
      </c>
      <c r="E1054" s="7">
        <v>8</v>
      </c>
      <c r="F1054" s="5">
        <v>83</v>
      </c>
      <c r="G1054" s="6">
        <v>664</v>
      </c>
      <c r="H1054" s="7">
        <f>IFERROR((E1054-D1054)*F1054,E1054*F1054)</f>
        <v>0</v>
      </c>
      <c r="I1054" s="37">
        <f>+H1054/G1054</f>
        <v>0</v>
      </c>
    </row>
    <row r="1055" spans="1:9" ht="15" thickBot="1" x14ac:dyDescent="0.35">
      <c r="A1055" s="3">
        <v>92215748</v>
      </c>
      <c r="B1055" s="3" t="s">
        <v>943</v>
      </c>
      <c r="C1055" s="3" t="s">
        <v>41</v>
      </c>
      <c r="D1055" s="34">
        <f>IFERROR(VLOOKUP(A1055,'Price Changes'!$C$2:$G$5859,5,FALSE),E1055)</f>
        <v>19</v>
      </c>
      <c r="E1055" s="8">
        <v>18.5</v>
      </c>
      <c r="F1055" s="10">
        <v>2048</v>
      </c>
      <c r="G1055" s="11">
        <v>38095</v>
      </c>
      <c r="H1055" s="7">
        <f>IFERROR((E1055-D1055)*F1055,E1055*F1055)</f>
        <v>-1024</v>
      </c>
      <c r="I1055" s="37">
        <f>+H1055/G1055</f>
        <v>-2.6880168001050007E-2</v>
      </c>
    </row>
    <row r="1056" spans="1:9" ht="15" thickBot="1" x14ac:dyDescent="0.35">
      <c r="A1056" s="3">
        <v>92215797</v>
      </c>
      <c r="B1056" s="3" t="s">
        <v>1418</v>
      </c>
      <c r="C1056" s="3" t="s">
        <v>41</v>
      </c>
      <c r="D1056" s="34">
        <f>IFERROR(VLOOKUP(A1056,'Price Changes'!$C$2:$G$5859,5,FALSE),E1056)</f>
        <v>87.5</v>
      </c>
      <c r="E1056" s="7">
        <v>85.5</v>
      </c>
      <c r="F1056" s="5">
        <v>1376</v>
      </c>
      <c r="G1056" s="6">
        <v>119782</v>
      </c>
      <c r="H1056" s="7">
        <f>IFERROR((E1056-D1056)*F1056,E1056*F1056)</f>
        <v>-2752</v>
      </c>
      <c r="I1056" s="37">
        <f>+H1056/G1056</f>
        <v>-2.2975071379673074E-2</v>
      </c>
    </row>
    <row r="1057" spans="1:9" ht="15" thickBot="1" x14ac:dyDescent="0.35">
      <c r="A1057" s="3">
        <v>92215811</v>
      </c>
      <c r="B1057" s="3" t="s">
        <v>1479</v>
      </c>
      <c r="C1057" s="3" t="s">
        <v>41</v>
      </c>
      <c r="D1057" s="34">
        <f>IFERROR(VLOOKUP(A1057,'Price Changes'!$C$2:$G$5859,5,FALSE),E1057)</f>
        <v>1430</v>
      </c>
      <c r="E1057" s="7">
        <v>1486</v>
      </c>
      <c r="F1057" s="5">
        <v>50</v>
      </c>
      <c r="G1057" s="6">
        <v>74300</v>
      </c>
      <c r="H1057" s="7">
        <f>IFERROR((E1057-D1057)*F1057,E1057*F1057)</f>
        <v>2800</v>
      </c>
      <c r="I1057" s="37">
        <f>+H1057/G1057</f>
        <v>3.7685060565275909E-2</v>
      </c>
    </row>
    <row r="1058" spans="1:9" ht="15" thickBot="1" x14ac:dyDescent="0.35">
      <c r="A1058" s="3">
        <v>92215833</v>
      </c>
      <c r="B1058" s="3" t="s">
        <v>1481</v>
      </c>
      <c r="C1058" s="3" t="s">
        <v>41</v>
      </c>
      <c r="D1058" s="34">
        <f>IFERROR(VLOOKUP(A1058,'Price Changes'!$C$2:$G$5859,5,FALSE),E1058)</f>
        <v>8</v>
      </c>
      <c r="E1058" s="7">
        <v>8</v>
      </c>
      <c r="F1058" s="5">
        <v>4633</v>
      </c>
      <c r="G1058" s="6">
        <v>37064</v>
      </c>
      <c r="H1058" s="7">
        <f>IFERROR((E1058-D1058)*F1058,E1058*F1058)</f>
        <v>0</v>
      </c>
      <c r="I1058" s="37">
        <f>+H1058/G1058</f>
        <v>0</v>
      </c>
    </row>
    <row r="1059" spans="1:9" ht="15" thickBot="1" x14ac:dyDescent="0.35">
      <c r="A1059" s="3">
        <v>92215834</v>
      </c>
      <c r="B1059" s="3" t="s">
        <v>1480</v>
      </c>
      <c r="C1059" s="3" t="s">
        <v>41</v>
      </c>
      <c r="D1059" s="34">
        <f>IFERROR(VLOOKUP(A1059,'Price Changes'!$C$2:$G$5859,5,FALSE),E1059)</f>
        <v>894</v>
      </c>
      <c r="E1059" s="8">
        <v>929</v>
      </c>
      <c r="F1059" s="10">
        <v>7</v>
      </c>
      <c r="G1059" s="11">
        <v>6503</v>
      </c>
      <c r="H1059" s="7">
        <f>IFERROR((E1059-D1059)*F1059,E1059*F1059)</f>
        <v>245</v>
      </c>
      <c r="I1059" s="37">
        <f>+H1059/G1059</f>
        <v>3.7674919268030141E-2</v>
      </c>
    </row>
    <row r="1060" spans="1:9" ht="15" thickBot="1" x14ac:dyDescent="0.35">
      <c r="A1060" s="3">
        <v>92215838</v>
      </c>
      <c r="B1060" s="3" t="s">
        <v>1482</v>
      </c>
      <c r="C1060" s="3" t="s">
        <v>41</v>
      </c>
      <c r="D1060" s="34">
        <f>IFERROR(VLOOKUP(A1060,'Price Changes'!$C$2:$G$5859,5,FALSE),E1060)</f>
        <v>2118.5</v>
      </c>
      <c r="E1060" s="8">
        <v>2117</v>
      </c>
      <c r="F1060" s="10">
        <v>271</v>
      </c>
      <c r="G1060" s="11">
        <v>574748</v>
      </c>
      <c r="H1060" s="7">
        <f>IFERROR((E1060-D1060)*F1060,E1060*F1060)</f>
        <v>-406.5</v>
      </c>
      <c r="I1060" s="37">
        <f>+H1060/G1060</f>
        <v>-7.0726648896559882E-4</v>
      </c>
    </row>
    <row r="1061" spans="1:9" ht="15" thickBot="1" x14ac:dyDescent="0.35">
      <c r="A1061" s="3">
        <v>92215839</v>
      </c>
      <c r="B1061" s="3" t="s">
        <v>1283</v>
      </c>
      <c r="C1061" s="3" t="s">
        <v>41</v>
      </c>
      <c r="D1061" s="34">
        <f>IFERROR(VLOOKUP(A1061,'Price Changes'!$C$2:$G$5859,5,FALSE),E1061)</f>
        <v>30</v>
      </c>
      <c r="E1061" s="7">
        <v>32.5</v>
      </c>
      <c r="F1061" s="5">
        <v>2</v>
      </c>
      <c r="G1061" s="6">
        <v>65</v>
      </c>
      <c r="H1061" s="7">
        <f>IFERROR((E1061-D1061)*F1061,E1061*F1061)</f>
        <v>5</v>
      </c>
      <c r="I1061" s="37">
        <f>+H1061/G1061</f>
        <v>7.6923076923076927E-2</v>
      </c>
    </row>
    <row r="1062" spans="1:9" ht="15" thickBot="1" x14ac:dyDescent="0.35">
      <c r="A1062" s="3">
        <v>92215840</v>
      </c>
      <c r="B1062" s="3" t="s">
        <v>1483</v>
      </c>
      <c r="C1062" s="3" t="s">
        <v>41</v>
      </c>
      <c r="D1062" s="34">
        <f>IFERROR(VLOOKUP(A1062,'Price Changes'!$C$2:$G$5859,5,FALSE),E1062)</f>
        <v>20</v>
      </c>
      <c r="E1062" s="8">
        <v>18.5</v>
      </c>
      <c r="F1062" s="10">
        <v>86</v>
      </c>
      <c r="G1062" s="11">
        <v>1591</v>
      </c>
      <c r="H1062" s="7">
        <f>IFERROR((E1062-D1062)*F1062,E1062*F1062)</f>
        <v>-129</v>
      </c>
      <c r="I1062" s="37">
        <f>+H1062/G1062</f>
        <v>-8.1081081081081086E-2</v>
      </c>
    </row>
    <row r="1063" spans="1:9" ht="15" thickBot="1" x14ac:dyDescent="0.35">
      <c r="A1063" s="3">
        <v>92215855</v>
      </c>
      <c r="B1063" s="3" t="s">
        <v>1484</v>
      </c>
      <c r="C1063" s="3" t="s">
        <v>41</v>
      </c>
      <c r="D1063" s="34">
        <f>IFERROR(VLOOKUP(A1063,'Price Changes'!$C$2:$G$5859,5,FALSE),E1063)</f>
        <v>60.5</v>
      </c>
      <c r="E1063" s="7">
        <v>59.5</v>
      </c>
      <c r="F1063" s="5">
        <v>17</v>
      </c>
      <c r="G1063" s="6">
        <v>1011.5</v>
      </c>
      <c r="H1063" s="7">
        <f>IFERROR((E1063-D1063)*F1063,E1063*F1063)</f>
        <v>-17</v>
      </c>
      <c r="I1063" s="37">
        <f>+H1063/G1063</f>
        <v>-1.680672268907563E-2</v>
      </c>
    </row>
    <row r="1064" spans="1:9" ht="15" thickBot="1" x14ac:dyDescent="0.35">
      <c r="A1064" s="3">
        <v>92215876</v>
      </c>
      <c r="B1064" s="3" t="s">
        <v>1485</v>
      </c>
      <c r="C1064" s="3" t="s">
        <v>41</v>
      </c>
      <c r="D1064" s="34">
        <f>IFERROR(VLOOKUP(A1064,'Price Changes'!$C$2:$G$5859,5,FALSE),E1064)</f>
        <v>119.5</v>
      </c>
      <c r="E1064" s="8">
        <v>129</v>
      </c>
      <c r="F1064" s="10">
        <v>21</v>
      </c>
      <c r="G1064" s="11">
        <v>2709</v>
      </c>
      <c r="H1064" s="7">
        <f>IFERROR((E1064-D1064)*F1064,E1064*F1064)</f>
        <v>199.5</v>
      </c>
      <c r="I1064" s="37">
        <f>+H1064/G1064</f>
        <v>7.3643410852713184E-2</v>
      </c>
    </row>
    <row r="1065" spans="1:9" ht="15" thickBot="1" x14ac:dyDescent="0.35">
      <c r="A1065" s="3">
        <v>92215877</v>
      </c>
      <c r="B1065" s="3" t="s">
        <v>893</v>
      </c>
      <c r="C1065" s="3" t="s">
        <v>41</v>
      </c>
      <c r="D1065" s="34">
        <f>IFERROR(VLOOKUP(A1065,'Price Changes'!$C$2:$G$5859,5,FALSE),E1065)</f>
        <v>8</v>
      </c>
      <c r="E1065" s="7">
        <v>8</v>
      </c>
      <c r="F1065" s="5">
        <v>312</v>
      </c>
      <c r="G1065" s="6">
        <v>2496</v>
      </c>
      <c r="H1065" s="7">
        <f>IFERROR((E1065-D1065)*F1065,E1065*F1065)</f>
        <v>0</v>
      </c>
      <c r="I1065" s="37">
        <f>+H1065/G1065</f>
        <v>0</v>
      </c>
    </row>
    <row r="1066" spans="1:9" ht="15" thickBot="1" x14ac:dyDescent="0.35">
      <c r="A1066" s="3">
        <v>92215880</v>
      </c>
      <c r="B1066" s="3" t="s">
        <v>1486</v>
      </c>
      <c r="C1066" s="3" t="s">
        <v>41</v>
      </c>
      <c r="D1066" s="34">
        <f>IFERROR(VLOOKUP(A1066,'Price Changes'!$C$2:$G$5859,5,FALSE),E1066)</f>
        <v>8</v>
      </c>
      <c r="E1066" s="8">
        <v>8.5</v>
      </c>
      <c r="F1066" s="10">
        <v>185</v>
      </c>
      <c r="G1066" s="11">
        <v>1572.5</v>
      </c>
      <c r="H1066" s="7">
        <f>IFERROR((E1066-D1066)*F1066,E1066*F1066)</f>
        <v>92.5</v>
      </c>
      <c r="I1066" s="37">
        <f>+H1066/G1066</f>
        <v>5.8823529411764705E-2</v>
      </c>
    </row>
    <row r="1067" spans="1:9" ht="15" thickBot="1" x14ac:dyDescent="0.35">
      <c r="A1067" s="3">
        <v>92215887</v>
      </c>
      <c r="B1067" s="3" t="s">
        <v>1487</v>
      </c>
      <c r="C1067" s="3" t="s">
        <v>41</v>
      </c>
      <c r="D1067" s="34">
        <f>IFERROR(VLOOKUP(A1067,'Price Changes'!$C$2:$G$5859,5,FALSE),E1067)</f>
        <v>122.2</v>
      </c>
      <c r="E1067" s="7">
        <v>122</v>
      </c>
      <c r="F1067" s="5">
        <v>22</v>
      </c>
      <c r="G1067" s="6">
        <v>2684</v>
      </c>
      <c r="H1067" s="7">
        <f>IFERROR((E1067-D1067)*F1067,E1067*F1067)</f>
        <v>-4.4000000000000625</v>
      </c>
      <c r="I1067" s="37">
        <f>+H1067/G1067</f>
        <v>-1.6393442622951052E-3</v>
      </c>
    </row>
    <row r="1068" spans="1:9" ht="15" thickBot="1" x14ac:dyDescent="0.35">
      <c r="A1068" s="3">
        <v>92215897</v>
      </c>
      <c r="B1068" s="3" t="s">
        <v>1042</v>
      </c>
      <c r="C1068" s="3" t="s">
        <v>41</v>
      </c>
      <c r="D1068" s="34">
        <f>IFERROR(VLOOKUP(A1068,'Price Changes'!$C$2:$G$5859,5,FALSE),E1068)</f>
        <v>8</v>
      </c>
      <c r="E1068" s="7">
        <v>8</v>
      </c>
      <c r="F1068" s="5">
        <v>1408</v>
      </c>
      <c r="G1068" s="6">
        <v>11264</v>
      </c>
      <c r="H1068" s="7">
        <f>IFERROR((E1068-D1068)*F1068,E1068*F1068)</f>
        <v>0</v>
      </c>
      <c r="I1068" s="37">
        <f>+H1068/G1068</f>
        <v>0</v>
      </c>
    </row>
    <row r="1069" spans="1:9" ht="15" thickBot="1" x14ac:dyDescent="0.35">
      <c r="A1069" s="3">
        <v>92215898</v>
      </c>
      <c r="B1069" s="3" t="s">
        <v>904</v>
      </c>
      <c r="C1069" s="3" t="s">
        <v>41</v>
      </c>
      <c r="D1069" s="34">
        <f>IFERROR(VLOOKUP(A1069,'Price Changes'!$C$2:$G$5859,5,FALSE),E1069)</f>
        <v>8</v>
      </c>
      <c r="E1069" s="8">
        <v>8</v>
      </c>
      <c r="F1069" s="10">
        <v>217</v>
      </c>
      <c r="G1069" s="11">
        <v>1736</v>
      </c>
      <c r="H1069" s="7">
        <f>IFERROR((E1069-D1069)*F1069,E1069*F1069)</f>
        <v>0</v>
      </c>
      <c r="I1069" s="37">
        <f>+H1069/G1069</f>
        <v>0</v>
      </c>
    </row>
    <row r="1070" spans="1:9" ht="15" thickBot="1" x14ac:dyDescent="0.35">
      <c r="A1070" s="3">
        <v>92215943</v>
      </c>
      <c r="B1070" s="3" t="s">
        <v>1489</v>
      </c>
      <c r="C1070" s="3" t="s">
        <v>41</v>
      </c>
      <c r="D1070" s="34">
        <f>IFERROR(VLOOKUP(A1070,'Price Changes'!$C$2:$G$5859,5,FALSE),E1070)</f>
        <v>25</v>
      </c>
      <c r="E1070" s="7">
        <v>25</v>
      </c>
      <c r="F1070" s="5">
        <v>5294</v>
      </c>
      <c r="G1070" s="6">
        <v>132350</v>
      </c>
      <c r="H1070" s="7">
        <f>IFERROR((E1070-D1070)*F1070,E1070*F1070)</f>
        <v>0</v>
      </c>
      <c r="I1070" s="37">
        <f>+H1070/G1070</f>
        <v>0</v>
      </c>
    </row>
    <row r="1071" spans="1:9" ht="15" thickBot="1" x14ac:dyDescent="0.35">
      <c r="A1071" s="3">
        <v>92215957</v>
      </c>
      <c r="B1071" s="3" t="s">
        <v>1179</v>
      </c>
      <c r="C1071" s="3" t="s">
        <v>41</v>
      </c>
      <c r="D1071" s="34">
        <f>IFERROR(VLOOKUP(A1071,'Price Changes'!$C$2:$G$5859,5,FALSE),E1071)</f>
        <v>52</v>
      </c>
      <c r="E1071" s="7">
        <v>51.5</v>
      </c>
      <c r="F1071" s="5">
        <v>3</v>
      </c>
      <c r="G1071" s="6">
        <v>162</v>
      </c>
      <c r="H1071" s="7">
        <f>IFERROR((E1071-D1071)*F1071,E1071*F1071)</f>
        <v>-1.5</v>
      </c>
      <c r="I1071" s="37">
        <f>+H1071/G1071</f>
        <v>-9.2592592592592587E-3</v>
      </c>
    </row>
    <row r="1072" spans="1:9" ht="15" thickBot="1" x14ac:dyDescent="0.35">
      <c r="A1072" s="3">
        <v>92215984</v>
      </c>
      <c r="B1072" s="3" t="s">
        <v>1093</v>
      </c>
      <c r="C1072" s="3" t="s">
        <v>41</v>
      </c>
      <c r="D1072" s="34">
        <f>IFERROR(VLOOKUP(A1072,'Price Changes'!$C$2:$G$5859,5,FALSE),E1072)</f>
        <v>42.5</v>
      </c>
      <c r="E1072" s="8">
        <v>45.5</v>
      </c>
      <c r="F1072" s="10">
        <v>5</v>
      </c>
      <c r="G1072" s="11">
        <v>210</v>
      </c>
      <c r="H1072" s="7">
        <f>IFERROR((E1072-D1072)*F1072,E1072*F1072)</f>
        <v>15</v>
      </c>
      <c r="I1072" s="37">
        <f>+H1072/G1072</f>
        <v>7.1428571428571425E-2</v>
      </c>
    </row>
    <row r="1073" spans="1:9" ht="15" thickBot="1" x14ac:dyDescent="0.35">
      <c r="A1073" s="3">
        <v>92215991</v>
      </c>
      <c r="B1073" s="3" t="s">
        <v>1493</v>
      </c>
      <c r="C1073" s="3" t="s">
        <v>41</v>
      </c>
      <c r="D1073" s="34">
        <f>IFERROR(VLOOKUP(A1073,'Price Changes'!$C$2:$G$5859,5,FALSE),E1073)</f>
        <v>234.5</v>
      </c>
      <c r="E1073" s="7">
        <v>251</v>
      </c>
      <c r="F1073" s="5">
        <v>13</v>
      </c>
      <c r="G1073" s="6">
        <v>3263</v>
      </c>
      <c r="H1073" s="7">
        <f>IFERROR((E1073-D1073)*F1073,E1073*F1073)</f>
        <v>214.5</v>
      </c>
      <c r="I1073" s="37">
        <f>+H1073/G1073</f>
        <v>6.5737051792828682E-2</v>
      </c>
    </row>
    <row r="1074" spans="1:9" ht="15" thickBot="1" x14ac:dyDescent="0.35">
      <c r="A1074" s="3">
        <v>92215997</v>
      </c>
      <c r="B1074" s="3" t="s">
        <v>1245</v>
      </c>
      <c r="C1074" s="3" t="s">
        <v>41</v>
      </c>
      <c r="D1074" s="34">
        <f>IFERROR(VLOOKUP(A1074,'Price Changes'!$C$2:$G$5859,5,FALSE),E1074)</f>
        <v>8</v>
      </c>
      <c r="E1074" s="7">
        <v>13.5</v>
      </c>
      <c r="F1074" s="5">
        <v>19</v>
      </c>
      <c r="G1074" s="6">
        <v>256.5</v>
      </c>
      <c r="H1074" s="7">
        <f>IFERROR((E1074-D1074)*F1074,E1074*F1074)</f>
        <v>104.5</v>
      </c>
      <c r="I1074" s="37">
        <f>+H1074/G1074</f>
        <v>0.40740740740740738</v>
      </c>
    </row>
    <row r="1075" spans="1:9" ht="15" thickBot="1" x14ac:dyDescent="0.35">
      <c r="A1075" s="3">
        <v>92216007</v>
      </c>
      <c r="B1075" s="3" t="s">
        <v>1494</v>
      </c>
      <c r="C1075" s="3" t="s">
        <v>41</v>
      </c>
      <c r="D1075" s="34">
        <f>IFERROR(VLOOKUP(A1075,'Price Changes'!$C$2:$G$5859,5,FALSE),E1075)</f>
        <v>194</v>
      </c>
      <c r="E1075" s="7">
        <v>194.5</v>
      </c>
      <c r="F1075" s="5">
        <v>23</v>
      </c>
      <c r="G1075" s="6">
        <v>4473.5</v>
      </c>
      <c r="H1075" s="7">
        <f>IFERROR((E1075-D1075)*F1075,E1075*F1075)</f>
        <v>11.5</v>
      </c>
      <c r="I1075" s="37">
        <f>+H1075/G1075</f>
        <v>2.5706940874035988E-3</v>
      </c>
    </row>
    <row r="1076" spans="1:9" ht="15" thickBot="1" x14ac:dyDescent="0.35">
      <c r="A1076" s="3">
        <v>92216029</v>
      </c>
      <c r="B1076" s="3" t="s">
        <v>1495</v>
      </c>
      <c r="C1076" s="3" t="s">
        <v>41</v>
      </c>
      <c r="D1076" s="34">
        <f>IFERROR(VLOOKUP(A1076,'Price Changes'!$C$2:$G$5859,5,FALSE),E1076)</f>
        <v>29</v>
      </c>
      <c r="E1076" s="7">
        <v>29.5</v>
      </c>
      <c r="F1076" s="5">
        <v>16</v>
      </c>
      <c r="G1076" s="6">
        <v>464</v>
      </c>
      <c r="H1076" s="7">
        <f>IFERROR((E1076-D1076)*F1076,E1076*F1076)</f>
        <v>8</v>
      </c>
      <c r="I1076" s="37">
        <f>+H1076/G1076</f>
        <v>1.7241379310344827E-2</v>
      </c>
    </row>
    <row r="1077" spans="1:9" ht="15" thickBot="1" x14ac:dyDescent="0.35">
      <c r="A1077" s="3">
        <v>92216034</v>
      </c>
      <c r="B1077" s="3" t="s">
        <v>1496</v>
      </c>
      <c r="C1077" s="3" t="s">
        <v>41</v>
      </c>
      <c r="D1077" s="34">
        <f>IFERROR(VLOOKUP(A1077,'Price Changes'!$C$2:$G$5859,5,FALSE),E1077)</f>
        <v>27.5</v>
      </c>
      <c r="E1077" s="8">
        <v>34</v>
      </c>
      <c r="F1077" s="10">
        <v>52</v>
      </c>
      <c r="G1077" s="11">
        <v>1768</v>
      </c>
      <c r="H1077" s="7">
        <f>IFERROR((E1077-D1077)*F1077,E1077*F1077)</f>
        <v>338</v>
      </c>
      <c r="I1077" s="37">
        <f>+H1077/G1077</f>
        <v>0.19117647058823528</v>
      </c>
    </row>
    <row r="1078" spans="1:9" ht="15" thickBot="1" x14ac:dyDescent="0.35">
      <c r="A1078" s="3">
        <v>92216064</v>
      </c>
      <c r="B1078" s="3" t="s">
        <v>1499</v>
      </c>
      <c r="C1078" s="3" t="s">
        <v>41</v>
      </c>
      <c r="D1078" s="34">
        <f>IFERROR(VLOOKUP(A1078,'Price Changes'!$C$2:$G$5859,5,FALSE),E1078)</f>
        <v>8</v>
      </c>
      <c r="E1078" s="8">
        <v>8.5</v>
      </c>
      <c r="F1078" s="10">
        <v>20</v>
      </c>
      <c r="G1078" s="11">
        <v>170</v>
      </c>
      <c r="H1078" s="7">
        <f>IFERROR((E1078-D1078)*F1078,E1078*F1078)</f>
        <v>10</v>
      </c>
      <c r="I1078" s="37">
        <f>+H1078/G1078</f>
        <v>5.8823529411764705E-2</v>
      </c>
    </row>
    <row r="1079" spans="1:9" ht="15" thickBot="1" x14ac:dyDescent="0.35">
      <c r="A1079" s="3">
        <v>92216076</v>
      </c>
      <c r="B1079" s="3" t="s">
        <v>1468</v>
      </c>
      <c r="C1079" s="3" t="s">
        <v>41</v>
      </c>
      <c r="D1079" s="34">
        <f>IFERROR(VLOOKUP(A1079,'Price Changes'!$C$2:$G$5859,5,FALSE),E1079)</f>
        <v>27</v>
      </c>
      <c r="E1079" s="8">
        <v>25.5</v>
      </c>
      <c r="F1079" s="10">
        <v>1</v>
      </c>
      <c r="G1079" s="11">
        <v>27</v>
      </c>
      <c r="H1079" s="7">
        <f>IFERROR((E1079-D1079)*F1079,E1079*F1079)</f>
        <v>-1.5</v>
      </c>
      <c r="I1079" s="37">
        <f>+H1079/G1079</f>
        <v>-5.5555555555555552E-2</v>
      </c>
    </row>
    <row r="1080" spans="1:9" ht="15" thickBot="1" x14ac:dyDescent="0.35">
      <c r="A1080" s="3">
        <v>92216094</v>
      </c>
      <c r="B1080" s="3" t="s">
        <v>1236</v>
      </c>
      <c r="C1080" s="3" t="s">
        <v>41</v>
      </c>
      <c r="D1080" s="34">
        <f>IFERROR(VLOOKUP(A1080,'Price Changes'!$C$2:$G$5859,5,FALSE),E1080)</f>
        <v>10.199999999999999</v>
      </c>
      <c r="E1080" s="8">
        <v>10.5</v>
      </c>
      <c r="F1080" s="10">
        <v>44</v>
      </c>
      <c r="G1080" s="11">
        <v>462</v>
      </c>
      <c r="H1080" s="7">
        <f>IFERROR((E1080-D1080)*F1080,E1080*F1080)</f>
        <v>13.200000000000031</v>
      </c>
      <c r="I1080" s="37">
        <f>+H1080/G1080</f>
        <v>2.857142857142864E-2</v>
      </c>
    </row>
    <row r="1081" spans="1:9" ht="15" thickBot="1" x14ac:dyDescent="0.35">
      <c r="A1081" s="3">
        <v>92216115</v>
      </c>
      <c r="B1081" s="3" t="s">
        <v>1501</v>
      </c>
      <c r="C1081" s="3" t="s">
        <v>41</v>
      </c>
      <c r="D1081" s="34">
        <f>IFERROR(VLOOKUP(A1081,'Price Changes'!$C$2:$G$5859,5,FALSE),E1081)</f>
        <v>5362.5</v>
      </c>
      <c r="E1081" s="7">
        <v>5573</v>
      </c>
      <c r="F1081" s="5">
        <v>4</v>
      </c>
      <c r="G1081" s="6">
        <v>22292</v>
      </c>
      <c r="H1081" s="7">
        <f>IFERROR((E1081-D1081)*F1081,E1081*F1081)</f>
        <v>842</v>
      </c>
      <c r="I1081" s="37">
        <f>+H1081/G1081</f>
        <v>3.7771397810873859E-2</v>
      </c>
    </row>
    <row r="1082" spans="1:9" ht="15" thickBot="1" x14ac:dyDescent="0.35">
      <c r="A1082" s="3">
        <v>92216137</v>
      </c>
      <c r="B1082" s="3" t="s">
        <v>1502</v>
      </c>
      <c r="C1082" s="3" t="s">
        <v>41</v>
      </c>
      <c r="D1082" s="34">
        <f>IFERROR(VLOOKUP(A1082,'Price Changes'!$C$2:$G$5859,5,FALSE),E1082)</f>
        <v>8</v>
      </c>
      <c r="E1082" s="7">
        <v>8</v>
      </c>
      <c r="F1082" s="5">
        <v>1040</v>
      </c>
      <c r="G1082" s="6">
        <v>8320</v>
      </c>
      <c r="H1082" s="7">
        <f>IFERROR((E1082-D1082)*F1082,E1082*F1082)</f>
        <v>0</v>
      </c>
      <c r="I1082" s="37">
        <f>+H1082/G1082</f>
        <v>0</v>
      </c>
    </row>
    <row r="1083" spans="1:9" ht="15" thickBot="1" x14ac:dyDescent="0.35">
      <c r="A1083" s="3">
        <v>92216154</v>
      </c>
      <c r="B1083" s="3" t="s">
        <v>905</v>
      </c>
      <c r="C1083" s="3" t="s">
        <v>41</v>
      </c>
      <c r="D1083" s="34">
        <f>IFERROR(VLOOKUP(A1083,'Price Changes'!$C$2:$G$5859,5,FALSE),E1083)</f>
        <v>8</v>
      </c>
      <c r="E1083" s="8">
        <v>8</v>
      </c>
      <c r="F1083" s="10">
        <v>179</v>
      </c>
      <c r="G1083" s="11">
        <v>1432</v>
      </c>
      <c r="H1083" s="7">
        <f>IFERROR((E1083-D1083)*F1083,E1083*F1083)</f>
        <v>0</v>
      </c>
      <c r="I1083" s="37">
        <f>+H1083/G1083</f>
        <v>0</v>
      </c>
    </row>
    <row r="1084" spans="1:9" ht="15" thickBot="1" x14ac:dyDescent="0.35">
      <c r="A1084" s="3">
        <v>92216179</v>
      </c>
      <c r="B1084" s="3" t="s">
        <v>909</v>
      </c>
      <c r="C1084" s="3" t="s">
        <v>41</v>
      </c>
      <c r="D1084" s="34">
        <f>IFERROR(VLOOKUP(A1084,'Price Changes'!$C$2:$G$5859,5,FALSE),E1084)</f>
        <v>9</v>
      </c>
      <c r="E1084" s="7">
        <v>13</v>
      </c>
      <c r="F1084" s="5">
        <v>87</v>
      </c>
      <c r="G1084" s="6">
        <v>1131</v>
      </c>
      <c r="H1084" s="7">
        <f>IFERROR((E1084-D1084)*F1084,E1084*F1084)</f>
        <v>348</v>
      </c>
      <c r="I1084" s="37">
        <f>+H1084/G1084</f>
        <v>0.30769230769230771</v>
      </c>
    </row>
    <row r="1085" spans="1:9" ht="15" thickBot="1" x14ac:dyDescent="0.35">
      <c r="A1085" s="3">
        <v>92216206</v>
      </c>
      <c r="B1085" s="3" t="s">
        <v>1243</v>
      </c>
      <c r="C1085" s="3" t="s">
        <v>41</v>
      </c>
      <c r="D1085" s="34">
        <f>IFERROR(VLOOKUP(A1085,'Price Changes'!$C$2:$G$5859,5,FALSE),E1085)</f>
        <v>25</v>
      </c>
      <c r="E1085" s="8">
        <v>25</v>
      </c>
      <c r="F1085" s="10">
        <v>40</v>
      </c>
      <c r="G1085" s="11">
        <v>1000</v>
      </c>
      <c r="H1085" s="7">
        <f>IFERROR((E1085-D1085)*F1085,E1085*F1085)</f>
        <v>0</v>
      </c>
      <c r="I1085" s="37">
        <f>+H1085/G1085</f>
        <v>0</v>
      </c>
    </row>
    <row r="1086" spans="1:9" ht="15" thickBot="1" x14ac:dyDescent="0.35">
      <c r="A1086" s="3">
        <v>92216219</v>
      </c>
      <c r="B1086" s="3" t="s">
        <v>1504</v>
      </c>
      <c r="C1086" s="3" t="s">
        <v>41</v>
      </c>
      <c r="D1086" s="34">
        <f>IFERROR(VLOOKUP(A1086,'Price Changes'!$C$2:$G$5859,5,FALSE),E1086)</f>
        <v>182.5</v>
      </c>
      <c r="E1086" s="7">
        <v>186.5</v>
      </c>
      <c r="F1086" s="5">
        <v>339</v>
      </c>
      <c r="G1086" s="6">
        <v>62715.5</v>
      </c>
      <c r="H1086" s="7">
        <f>IFERROR((E1086-D1086)*F1086,E1086*F1086)</f>
        <v>1356</v>
      </c>
      <c r="I1086" s="37">
        <f>+H1086/G1086</f>
        <v>2.1621449243010103E-2</v>
      </c>
    </row>
    <row r="1087" spans="1:9" ht="15" thickBot="1" x14ac:dyDescent="0.35">
      <c r="A1087" s="3">
        <v>92216220</v>
      </c>
      <c r="B1087" s="3" t="s">
        <v>1465</v>
      </c>
      <c r="C1087" s="3" t="s">
        <v>41</v>
      </c>
      <c r="D1087" s="34">
        <f>IFERROR(VLOOKUP(A1087,'Price Changes'!$C$2:$G$5859,5,FALSE),E1087)</f>
        <v>42.5</v>
      </c>
      <c r="E1087" s="8">
        <v>45</v>
      </c>
      <c r="F1087" s="10">
        <v>263</v>
      </c>
      <c r="G1087" s="11">
        <v>11835</v>
      </c>
      <c r="H1087" s="7">
        <f>IFERROR((E1087-D1087)*F1087,E1087*F1087)</f>
        <v>657.5</v>
      </c>
      <c r="I1087" s="37">
        <f>+H1087/G1087</f>
        <v>5.5555555555555552E-2</v>
      </c>
    </row>
    <row r="1088" spans="1:9" ht="15" thickBot="1" x14ac:dyDescent="0.35">
      <c r="A1088" s="3">
        <v>92216221</v>
      </c>
      <c r="B1088" s="3" t="s">
        <v>1466</v>
      </c>
      <c r="C1088" s="3" t="s">
        <v>41</v>
      </c>
      <c r="D1088" s="34">
        <f>IFERROR(VLOOKUP(A1088,'Price Changes'!$C$2:$G$5859,5,FALSE),E1088)</f>
        <v>29</v>
      </c>
      <c r="E1088" s="7">
        <v>28.5</v>
      </c>
      <c r="F1088" s="5">
        <v>1</v>
      </c>
      <c r="G1088" s="6">
        <v>28.5</v>
      </c>
      <c r="H1088" s="7">
        <f>IFERROR((E1088-D1088)*F1088,E1088*F1088)</f>
        <v>-0.5</v>
      </c>
      <c r="I1088" s="37">
        <f>+H1088/G1088</f>
        <v>-1.7543859649122806E-2</v>
      </c>
    </row>
    <row r="1089" spans="1:9" ht="15" thickBot="1" x14ac:dyDescent="0.35">
      <c r="A1089" s="3">
        <v>92216223</v>
      </c>
      <c r="B1089" s="3" t="s">
        <v>1464</v>
      </c>
      <c r="C1089" s="3" t="s">
        <v>41</v>
      </c>
      <c r="D1089" s="34">
        <f>IFERROR(VLOOKUP(A1089,'Price Changes'!$C$2:$G$5859,5,FALSE),E1089)</f>
        <v>133.5</v>
      </c>
      <c r="E1089" s="7">
        <v>129</v>
      </c>
      <c r="F1089" s="5">
        <v>43</v>
      </c>
      <c r="G1089" s="6">
        <v>5565</v>
      </c>
      <c r="H1089" s="7">
        <f>IFERROR((E1089-D1089)*F1089,E1089*F1089)</f>
        <v>-193.5</v>
      </c>
      <c r="I1089" s="37">
        <f>+H1089/G1089</f>
        <v>-3.4770889487870618E-2</v>
      </c>
    </row>
    <row r="1090" spans="1:9" ht="15" thickBot="1" x14ac:dyDescent="0.35">
      <c r="A1090" s="3">
        <v>92216230</v>
      </c>
      <c r="B1090" s="3" t="s">
        <v>1506</v>
      </c>
      <c r="C1090" s="3" t="s">
        <v>41</v>
      </c>
      <c r="D1090" s="34">
        <f>IFERROR(VLOOKUP(A1090,'Price Changes'!$C$2:$G$5859,5,FALSE),E1090)</f>
        <v>581</v>
      </c>
      <c r="E1090" s="8">
        <v>751</v>
      </c>
      <c r="F1090" s="10">
        <v>39</v>
      </c>
      <c r="G1090" s="11">
        <v>29289</v>
      </c>
      <c r="H1090" s="7">
        <f>IFERROR((E1090-D1090)*F1090,E1090*F1090)</f>
        <v>6630</v>
      </c>
      <c r="I1090" s="37">
        <f>+H1090/G1090</f>
        <v>0.22636484687083888</v>
      </c>
    </row>
    <row r="1091" spans="1:9" ht="15" thickBot="1" x14ac:dyDescent="0.35">
      <c r="A1091" s="3">
        <v>92216246</v>
      </c>
      <c r="B1091" s="3" t="s">
        <v>1508</v>
      </c>
      <c r="C1091" s="3" t="s">
        <v>41</v>
      </c>
      <c r="D1091" s="34">
        <f>IFERROR(VLOOKUP(A1091,'Price Changes'!$C$2:$G$5859,5,FALSE),E1091)</f>
        <v>25</v>
      </c>
      <c r="E1091" s="8">
        <v>25</v>
      </c>
      <c r="F1091" s="10">
        <v>3635</v>
      </c>
      <c r="G1091" s="11">
        <v>90875</v>
      </c>
      <c r="H1091" s="7">
        <f>IFERROR((E1091-D1091)*F1091,E1091*F1091)</f>
        <v>0</v>
      </c>
      <c r="I1091" s="37">
        <f>+H1091/G1091</f>
        <v>0</v>
      </c>
    </row>
    <row r="1092" spans="1:9" ht="15" thickBot="1" x14ac:dyDescent="0.35">
      <c r="A1092" s="3">
        <v>92216256</v>
      </c>
      <c r="B1092" s="3" t="s">
        <v>1510</v>
      </c>
      <c r="C1092" s="3" t="s">
        <v>41</v>
      </c>
      <c r="D1092" s="34">
        <f>IFERROR(VLOOKUP(A1092,'Price Changes'!$C$2:$G$5859,5,FALSE),E1092)</f>
        <v>8</v>
      </c>
      <c r="E1092" s="8">
        <v>8</v>
      </c>
      <c r="F1092" s="10">
        <v>168</v>
      </c>
      <c r="G1092" s="11">
        <v>1344</v>
      </c>
      <c r="H1092" s="7">
        <f>IFERROR((E1092-D1092)*F1092,E1092*F1092)</f>
        <v>0</v>
      </c>
      <c r="I1092" s="37">
        <f>+H1092/G1092</f>
        <v>0</v>
      </c>
    </row>
    <row r="1093" spans="1:9" ht="15" thickBot="1" x14ac:dyDescent="0.35">
      <c r="A1093" s="3">
        <v>92216267</v>
      </c>
      <c r="B1093" s="3" t="s">
        <v>1511</v>
      </c>
      <c r="C1093" s="3" t="s">
        <v>41</v>
      </c>
      <c r="D1093" s="34">
        <f>IFERROR(VLOOKUP(A1093,'Price Changes'!$C$2:$G$5859,5,FALSE),E1093)</f>
        <v>139.5</v>
      </c>
      <c r="E1093" s="7">
        <v>140.5</v>
      </c>
      <c r="F1093" s="5">
        <v>477</v>
      </c>
      <c r="G1093" s="6">
        <v>66607</v>
      </c>
      <c r="H1093" s="7">
        <f>IFERROR((E1093-D1093)*F1093,E1093*F1093)</f>
        <v>477</v>
      </c>
      <c r="I1093" s="37">
        <f>+H1093/G1093</f>
        <v>7.1614094614680136E-3</v>
      </c>
    </row>
    <row r="1094" spans="1:9" ht="15" thickBot="1" x14ac:dyDescent="0.35">
      <c r="A1094" s="3">
        <v>92216268</v>
      </c>
      <c r="B1094" s="3" t="s">
        <v>1511</v>
      </c>
      <c r="C1094" s="3" t="s">
        <v>41</v>
      </c>
      <c r="D1094" s="34">
        <f>IFERROR(VLOOKUP(A1094,'Price Changes'!$C$2:$G$5859,5,FALSE),E1094)</f>
        <v>26.5</v>
      </c>
      <c r="E1094" s="8">
        <v>26</v>
      </c>
      <c r="F1094" s="10">
        <v>49</v>
      </c>
      <c r="G1094" s="11">
        <v>1302.5</v>
      </c>
      <c r="H1094" s="7">
        <f>IFERROR((E1094-D1094)*F1094,E1094*F1094)</f>
        <v>-24.5</v>
      </c>
      <c r="I1094" s="37">
        <f>+H1094/G1094</f>
        <v>-1.8809980806142036E-2</v>
      </c>
    </row>
    <row r="1095" spans="1:9" ht="15" thickBot="1" x14ac:dyDescent="0.35">
      <c r="A1095" s="3">
        <v>92216271</v>
      </c>
      <c r="B1095" s="3" t="s">
        <v>1410</v>
      </c>
      <c r="C1095" s="3" t="s">
        <v>41</v>
      </c>
      <c r="D1095" s="34">
        <f>IFERROR(VLOOKUP(A1095,'Price Changes'!$C$2:$G$5859,5,FALSE),E1095)</f>
        <v>259.5</v>
      </c>
      <c r="E1095" s="7">
        <v>262</v>
      </c>
      <c r="F1095" s="5">
        <v>32</v>
      </c>
      <c r="G1095" s="6">
        <v>8308</v>
      </c>
      <c r="H1095" s="7">
        <f>IFERROR((E1095-D1095)*F1095,E1095*F1095)</f>
        <v>80</v>
      </c>
      <c r="I1095" s="37">
        <f>+H1095/G1095</f>
        <v>9.6292729898892638E-3</v>
      </c>
    </row>
    <row r="1096" spans="1:9" ht="15" thickBot="1" x14ac:dyDescent="0.35">
      <c r="A1096" s="3">
        <v>92216273</v>
      </c>
      <c r="B1096" s="3" t="s">
        <v>1392</v>
      </c>
      <c r="C1096" s="3" t="s">
        <v>41</v>
      </c>
      <c r="D1096" s="34">
        <f>IFERROR(VLOOKUP(A1096,'Price Changes'!$C$2:$G$5859,5,FALSE),E1096)</f>
        <v>77.5</v>
      </c>
      <c r="E1096" s="7">
        <v>78.5</v>
      </c>
      <c r="F1096" s="5">
        <v>137</v>
      </c>
      <c r="G1096" s="6">
        <v>10710.5</v>
      </c>
      <c r="H1096" s="7">
        <f>IFERROR((E1096-D1096)*F1096,E1096*F1096)</f>
        <v>137</v>
      </c>
      <c r="I1096" s="37">
        <f>+H1096/G1096</f>
        <v>1.279118621913076E-2</v>
      </c>
    </row>
    <row r="1097" spans="1:9" ht="15" thickBot="1" x14ac:dyDescent="0.35">
      <c r="A1097" s="3">
        <v>92216285</v>
      </c>
      <c r="B1097" s="3" t="s">
        <v>1064</v>
      </c>
      <c r="C1097" s="3" t="s">
        <v>41</v>
      </c>
      <c r="D1097" s="34">
        <f>IFERROR(VLOOKUP(A1097,'Price Changes'!$C$2:$G$5859,5,FALSE),E1097)</f>
        <v>8</v>
      </c>
      <c r="E1097" s="7">
        <v>8</v>
      </c>
      <c r="F1097" s="5">
        <v>703</v>
      </c>
      <c r="G1097" s="6">
        <v>5624</v>
      </c>
      <c r="H1097" s="7">
        <f>IFERROR((E1097-D1097)*F1097,E1097*F1097)</f>
        <v>0</v>
      </c>
      <c r="I1097" s="37">
        <f>+H1097/G1097</f>
        <v>0</v>
      </c>
    </row>
    <row r="1098" spans="1:9" ht="15" thickBot="1" x14ac:dyDescent="0.35">
      <c r="A1098" s="3">
        <v>92216295</v>
      </c>
      <c r="B1098" s="3" t="s">
        <v>888</v>
      </c>
      <c r="C1098" s="3" t="s">
        <v>41</v>
      </c>
      <c r="D1098" s="34">
        <f>IFERROR(VLOOKUP(A1098,'Price Changes'!$C$2:$G$5859,5,FALSE),E1098)</f>
        <v>8</v>
      </c>
      <c r="E1098" s="7">
        <v>8</v>
      </c>
      <c r="F1098" s="5">
        <v>104</v>
      </c>
      <c r="G1098" s="6">
        <v>832</v>
      </c>
      <c r="H1098" s="7">
        <f>IFERROR((E1098-D1098)*F1098,E1098*F1098)</f>
        <v>0</v>
      </c>
      <c r="I1098" s="37">
        <f>+H1098/G1098</f>
        <v>0</v>
      </c>
    </row>
    <row r="1099" spans="1:9" ht="15" thickBot="1" x14ac:dyDescent="0.35">
      <c r="A1099" s="3">
        <v>92216299</v>
      </c>
      <c r="B1099" s="3" t="s">
        <v>1081</v>
      </c>
      <c r="C1099" s="3" t="s">
        <v>41</v>
      </c>
      <c r="D1099" s="34">
        <f>IFERROR(VLOOKUP(A1099,'Price Changes'!$C$2:$G$5859,5,FALSE),E1099)</f>
        <v>8</v>
      </c>
      <c r="E1099" s="7">
        <v>8</v>
      </c>
      <c r="F1099" s="5">
        <v>561</v>
      </c>
      <c r="G1099" s="6">
        <v>4488</v>
      </c>
      <c r="H1099" s="7">
        <f>IFERROR((E1099-D1099)*F1099,E1099*F1099)</f>
        <v>0</v>
      </c>
      <c r="I1099" s="37">
        <f>+H1099/G1099</f>
        <v>0</v>
      </c>
    </row>
    <row r="1100" spans="1:9" ht="15" thickBot="1" x14ac:dyDescent="0.35">
      <c r="A1100" s="3">
        <v>92216317</v>
      </c>
      <c r="B1100" s="3" t="s">
        <v>1270</v>
      </c>
      <c r="C1100" s="3" t="s">
        <v>41</v>
      </c>
      <c r="D1100" s="34">
        <f>IFERROR(VLOOKUP(A1100,'Price Changes'!$C$2:$G$5859,5,FALSE),E1100)</f>
        <v>147</v>
      </c>
      <c r="E1100" s="7">
        <v>148</v>
      </c>
      <c r="F1100" s="5">
        <v>506</v>
      </c>
      <c r="G1100" s="6">
        <v>74887.5</v>
      </c>
      <c r="H1100" s="7">
        <f>IFERROR((E1100-D1100)*F1100,E1100*F1100)</f>
        <v>506</v>
      </c>
      <c r="I1100" s="37">
        <f>+H1100/G1100</f>
        <v>6.7568018694708727E-3</v>
      </c>
    </row>
    <row r="1101" spans="1:9" ht="15" thickBot="1" x14ac:dyDescent="0.35">
      <c r="A1101" s="3">
        <v>92216361</v>
      </c>
      <c r="B1101" s="3" t="s">
        <v>1514</v>
      </c>
      <c r="C1101" s="3" t="s">
        <v>41</v>
      </c>
      <c r="D1101" s="34">
        <f>IFERROR(VLOOKUP(A1101,'Price Changes'!$C$2:$G$5859,5,FALSE),E1101)</f>
        <v>47.5</v>
      </c>
      <c r="E1101" s="7">
        <v>46</v>
      </c>
      <c r="F1101" s="5">
        <v>23</v>
      </c>
      <c r="G1101" s="6">
        <v>1067</v>
      </c>
      <c r="H1101" s="7">
        <f>IFERROR((E1101-D1101)*F1101,E1101*F1101)</f>
        <v>-34.5</v>
      </c>
      <c r="I1101" s="37">
        <f>+H1101/G1101</f>
        <v>-3.2333645735707593E-2</v>
      </c>
    </row>
    <row r="1102" spans="1:9" ht="15" thickBot="1" x14ac:dyDescent="0.35">
      <c r="A1102" s="3">
        <v>92216369</v>
      </c>
      <c r="B1102" s="3" t="s">
        <v>892</v>
      </c>
      <c r="C1102" s="3" t="s">
        <v>41</v>
      </c>
      <c r="D1102" s="34">
        <f>IFERROR(VLOOKUP(A1102,'Price Changes'!$C$2:$G$5859,5,FALSE),E1102)</f>
        <v>11</v>
      </c>
      <c r="E1102" s="7">
        <v>8</v>
      </c>
      <c r="F1102" s="5">
        <v>254</v>
      </c>
      <c r="G1102" s="6">
        <v>2332</v>
      </c>
      <c r="H1102" s="7">
        <f>IFERROR((E1102-D1102)*F1102,E1102*F1102)</f>
        <v>-762</v>
      </c>
      <c r="I1102" s="37">
        <f>+H1102/G1102</f>
        <v>-0.32675814751286447</v>
      </c>
    </row>
    <row r="1103" spans="1:9" ht="15" thickBot="1" x14ac:dyDescent="0.35">
      <c r="A1103" s="3">
        <v>92216372</v>
      </c>
      <c r="B1103" s="3" t="s">
        <v>1515</v>
      </c>
      <c r="C1103" s="3" t="s">
        <v>41</v>
      </c>
      <c r="D1103" s="34">
        <f>IFERROR(VLOOKUP(A1103,'Price Changes'!$C$2:$G$5859,5,FALSE),E1103)</f>
        <v>277</v>
      </c>
      <c r="E1103" s="8">
        <v>347.5</v>
      </c>
      <c r="F1103" s="10">
        <v>20</v>
      </c>
      <c r="G1103" s="11">
        <v>6950</v>
      </c>
      <c r="H1103" s="7">
        <f>IFERROR((E1103-D1103)*F1103,E1103*F1103)</f>
        <v>1410</v>
      </c>
      <c r="I1103" s="37">
        <f>+H1103/G1103</f>
        <v>0.20287769784172663</v>
      </c>
    </row>
    <row r="1104" spans="1:9" ht="15" thickBot="1" x14ac:dyDescent="0.35">
      <c r="A1104" s="3">
        <v>92216373</v>
      </c>
      <c r="B1104" s="3" t="s">
        <v>1444</v>
      </c>
      <c r="C1104" s="3" t="s">
        <v>41</v>
      </c>
      <c r="D1104" s="34">
        <f>IFERROR(VLOOKUP(A1104,'Price Changes'!$C$2:$G$5859,5,FALSE),E1104)</f>
        <v>110.8</v>
      </c>
      <c r="E1104" s="7">
        <v>111</v>
      </c>
      <c r="F1104" s="5">
        <v>2</v>
      </c>
      <c r="G1104" s="6">
        <v>222</v>
      </c>
      <c r="H1104" s="7">
        <f>IFERROR((E1104-D1104)*F1104,E1104*F1104)</f>
        <v>0.40000000000000568</v>
      </c>
      <c r="I1104" s="37">
        <f>+H1104/G1104</f>
        <v>1.8018018018018274E-3</v>
      </c>
    </row>
    <row r="1105" spans="1:9" ht="15" thickBot="1" x14ac:dyDescent="0.35">
      <c r="A1105" s="3">
        <v>92216374</v>
      </c>
      <c r="B1105" s="3" t="s">
        <v>1516</v>
      </c>
      <c r="C1105" s="3" t="s">
        <v>41</v>
      </c>
      <c r="D1105" s="34">
        <f>IFERROR(VLOOKUP(A1105,'Price Changes'!$C$2:$G$5859,5,FALSE),E1105)</f>
        <v>140.5</v>
      </c>
      <c r="E1105" s="8">
        <v>140</v>
      </c>
      <c r="F1105" s="10">
        <v>17</v>
      </c>
      <c r="G1105" s="11">
        <v>2380</v>
      </c>
      <c r="H1105" s="7">
        <f>IFERROR((E1105-D1105)*F1105,E1105*F1105)</f>
        <v>-8.5</v>
      </c>
      <c r="I1105" s="37">
        <f>+H1105/G1105</f>
        <v>-3.5714285714285713E-3</v>
      </c>
    </row>
    <row r="1106" spans="1:9" ht="15" thickBot="1" x14ac:dyDescent="0.35">
      <c r="A1106" s="3">
        <v>92216386</v>
      </c>
      <c r="B1106" s="3" t="s">
        <v>1517</v>
      </c>
      <c r="C1106" s="3" t="s">
        <v>41</v>
      </c>
      <c r="D1106" s="34">
        <f>IFERROR(VLOOKUP(A1106,'Price Changes'!$C$2:$G$5859,5,FALSE),E1106)</f>
        <v>579.1</v>
      </c>
      <c r="E1106" s="8">
        <v>1291</v>
      </c>
      <c r="F1106" s="10">
        <v>160</v>
      </c>
      <c r="G1106" s="11">
        <v>206560</v>
      </c>
      <c r="H1106" s="7">
        <f>IFERROR((E1106-D1106)*F1106,E1106*F1106)</f>
        <v>113904</v>
      </c>
      <c r="I1106" s="37">
        <f>+H1106/G1106</f>
        <v>0.55143299767622</v>
      </c>
    </row>
    <row r="1107" spans="1:9" ht="15" thickBot="1" x14ac:dyDescent="0.35">
      <c r="A1107" s="3">
        <v>92216392</v>
      </c>
      <c r="B1107" s="3" t="s">
        <v>1148</v>
      </c>
      <c r="C1107" s="3" t="s">
        <v>41</v>
      </c>
      <c r="D1107" s="34">
        <f>IFERROR(VLOOKUP(A1107,'Price Changes'!$C$2:$G$5859,5,FALSE),E1107)</f>
        <v>8</v>
      </c>
      <c r="E1107" s="8">
        <v>8</v>
      </c>
      <c r="F1107" s="10">
        <v>1093</v>
      </c>
      <c r="G1107" s="11">
        <v>8744</v>
      </c>
      <c r="H1107" s="7">
        <f>IFERROR((E1107-D1107)*F1107,E1107*F1107)</f>
        <v>0</v>
      </c>
      <c r="I1107" s="37">
        <f>+H1107/G1107</f>
        <v>0</v>
      </c>
    </row>
    <row r="1108" spans="1:9" ht="15" thickBot="1" x14ac:dyDescent="0.35">
      <c r="A1108" s="3">
        <v>92216433</v>
      </c>
      <c r="B1108" s="3" t="s">
        <v>1522</v>
      </c>
      <c r="C1108" s="3" t="s">
        <v>41</v>
      </c>
      <c r="D1108" s="34">
        <f>IFERROR(VLOOKUP(A1108,'Price Changes'!$C$2:$G$5859,5,FALSE),E1108)</f>
        <v>304</v>
      </c>
      <c r="E1108" s="7">
        <v>305</v>
      </c>
      <c r="F1108" s="5">
        <v>10</v>
      </c>
      <c r="G1108" s="6">
        <v>3037</v>
      </c>
      <c r="H1108" s="7">
        <f>IFERROR((E1108-D1108)*F1108,E1108*F1108)</f>
        <v>10</v>
      </c>
      <c r="I1108" s="37">
        <f>+H1108/G1108</f>
        <v>3.2927230819888046E-3</v>
      </c>
    </row>
    <row r="1109" spans="1:9" ht="15" thickBot="1" x14ac:dyDescent="0.35">
      <c r="A1109" s="3">
        <v>92216446</v>
      </c>
      <c r="B1109" s="3" t="s">
        <v>880</v>
      </c>
      <c r="C1109" s="3" t="s">
        <v>41</v>
      </c>
      <c r="D1109" s="34">
        <f>IFERROR(VLOOKUP(A1109,'Price Changes'!$C$2:$G$5859,5,FALSE),E1109)</f>
        <v>8</v>
      </c>
      <c r="E1109" s="8">
        <v>8</v>
      </c>
      <c r="F1109" s="10">
        <v>97</v>
      </c>
      <c r="G1109" s="11">
        <v>776</v>
      </c>
      <c r="H1109" s="7">
        <f>IFERROR((E1109-D1109)*F1109,E1109*F1109)</f>
        <v>0</v>
      </c>
      <c r="I1109" s="37">
        <f>+H1109/G1109</f>
        <v>0</v>
      </c>
    </row>
    <row r="1110" spans="1:9" ht="15" thickBot="1" x14ac:dyDescent="0.35">
      <c r="A1110" s="3">
        <v>92216447</v>
      </c>
      <c r="B1110" s="3" t="s">
        <v>1201</v>
      </c>
      <c r="C1110" s="3" t="s">
        <v>41</v>
      </c>
      <c r="D1110" s="34">
        <f>IFERROR(VLOOKUP(A1110,'Price Changes'!$C$2:$G$5859,5,FALSE),E1110)</f>
        <v>25</v>
      </c>
      <c r="E1110" s="7">
        <v>24.5</v>
      </c>
      <c r="F1110" s="5">
        <v>2</v>
      </c>
      <c r="G1110" s="6">
        <v>49</v>
      </c>
      <c r="H1110" s="7">
        <f>IFERROR((E1110-D1110)*F1110,E1110*F1110)</f>
        <v>-1</v>
      </c>
      <c r="I1110" s="37">
        <f>+H1110/G1110</f>
        <v>-2.0408163265306121E-2</v>
      </c>
    </row>
    <row r="1111" spans="1:9" ht="15" thickBot="1" x14ac:dyDescent="0.35">
      <c r="A1111" s="3">
        <v>92216517</v>
      </c>
      <c r="B1111" s="3" t="s">
        <v>1210</v>
      </c>
      <c r="C1111" s="3" t="s">
        <v>41</v>
      </c>
      <c r="D1111" s="34">
        <f>IFERROR(VLOOKUP(A1111,'Price Changes'!$C$2:$G$5859,5,FALSE),E1111)</f>
        <v>25</v>
      </c>
      <c r="E1111" s="7">
        <v>25</v>
      </c>
      <c r="F1111" s="5">
        <v>6481</v>
      </c>
      <c r="G1111" s="6">
        <v>162025</v>
      </c>
      <c r="H1111" s="7">
        <f>IFERROR((E1111-D1111)*F1111,E1111*F1111)</f>
        <v>0</v>
      </c>
      <c r="I1111" s="37">
        <f>+H1111/G1111</f>
        <v>0</v>
      </c>
    </row>
    <row r="1112" spans="1:9" ht="15" thickBot="1" x14ac:dyDescent="0.35">
      <c r="A1112" s="3">
        <v>92216545</v>
      </c>
      <c r="B1112" s="3" t="s">
        <v>1525</v>
      </c>
      <c r="C1112" s="3" t="s">
        <v>41</v>
      </c>
      <c r="D1112" s="34">
        <f>IFERROR(VLOOKUP(A1112,'Price Changes'!$C$2:$G$5859,5,FALSE),E1112)</f>
        <v>382.5</v>
      </c>
      <c r="E1112" s="7">
        <v>407.5</v>
      </c>
      <c r="F1112" s="5">
        <v>23</v>
      </c>
      <c r="G1112" s="6">
        <v>9372.5</v>
      </c>
      <c r="H1112" s="7">
        <f>IFERROR((E1112-D1112)*F1112,E1112*F1112)</f>
        <v>575</v>
      </c>
      <c r="I1112" s="37">
        <f>+H1112/G1112</f>
        <v>6.1349693251533742E-2</v>
      </c>
    </row>
    <row r="1113" spans="1:9" ht="15" thickBot="1" x14ac:dyDescent="0.35">
      <c r="A1113" s="3">
        <v>92216547</v>
      </c>
      <c r="B1113" s="3" t="s">
        <v>894</v>
      </c>
      <c r="C1113" s="3" t="s">
        <v>41</v>
      </c>
      <c r="D1113" s="34">
        <f>IFERROR(VLOOKUP(A1113,'Price Changes'!$C$2:$G$5859,5,FALSE),E1113)</f>
        <v>8</v>
      </c>
      <c r="E1113" s="7">
        <v>8</v>
      </c>
      <c r="F1113" s="5">
        <v>207</v>
      </c>
      <c r="G1113" s="6">
        <v>1656</v>
      </c>
      <c r="H1113" s="7">
        <f>IFERROR((E1113-D1113)*F1113,E1113*F1113)</f>
        <v>0</v>
      </c>
      <c r="I1113" s="37">
        <f>+H1113/G1113</f>
        <v>0</v>
      </c>
    </row>
    <row r="1114" spans="1:9" ht="15" thickBot="1" x14ac:dyDescent="0.35">
      <c r="A1114" s="3">
        <v>92216553</v>
      </c>
      <c r="B1114" s="3" t="s">
        <v>879</v>
      </c>
      <c r="C1114" s="3" t="s">
        <v>41</v>
      </c>
      <c r="D1114" s="34">
        <f>IFERROR(VLOOKUP(A1114,'Price Changes'!$C$2:$G$5859,5,FALSE),E1114)</f>
        <v>8</v>
      </c>
      <c r="E1114" s="7">
        <v>8</v>
      </c>
      <c r="F1114" s="5">
        <v>942</v>
      </c>
      <c r="G1114" s="6">
        <v>7536</v>
      </c>
      <c r="H1114" s="7">
        <f>IFERROR((E1114-D1114)*F1114,E1114*F1114)</f>
        <v>0</v>
      </c>
      <c r="I1114" s="37">
        <f>+H1114/G1114</f>
        <v>0</v>
      </c>
    </row>
    <row r="1115" spans="1:9" ht="15" thickBot="1" x14ac:dyDescent="0.35">
      <c r="A1115" s="3">
        <v>92216568</v>
      </c>
      <c r="B1115" s="3" t="s">
        <v>1526</v>
      </c>
      <c r="C1115" s="3" t="s">
        <v>41</v>
      </c>
      <c r="D1115" s="34">
        <f>IFERROR(VLOOKUP(A1115,'Price Changes'!$C$2:$G$5859,5,FALSE),E1115)</f>
        <v>155.5</v>
      </c>
      <c r="E1115" s="8">
        <v>159.5</v>
      </c>
      <c r="F1115" s="10">
        <v>1685</v>
      </c>
      <c r="G1115" s="11">
        <v>263993.5</v>
      </c>
      <c r="H1115" s="7">
        <f>IFERROR((E1115-D1115)*F1115,E1115*F1115)</f>
        <v>6740</v>
      </c>
      <c r="I1115" s="37">
        <f>+H1115/G1115</f>
        <v>2.5530931632786413E-2</v>
      </c>
    </row>
    <row r="1116" spans="1:9" ht="15" thickBot="1" x14ac:dyDescent="0.35">
      <c r="A1116" s="3">
        <v>92216593</v>
      </c>
      <c r="B1116" s="3" t="s">
        <v>1385</v>
      </c>
      <c r="C1116" s="3" t="s">
        <v>41</v>
      </c>
      <c r="D1116" s="34">
        <f>IFERROR(VLOOKUP(A1116,'Price Changes'!$C$2:$G$5859,5,FALSE),E1116)</f>
        <v>748.5</v>
      </c>
      <c r="E1116" s="7">
        <v>786</v>
      </c>
      <c r="F1116" s="5">
        <v>4</v>
      </c>
      <c r="G1116" s="6">
        <v>3106.5</v>
      </c>
      <c r="H1116" s="7">
        <f>IFERROR((E1116-D1116)*F1116,E1116*F1116)</f>
        <v>150</v>
      </c>
      <c r="I1116" s="37">
        <f>+H1116/G1116</f>
        <v>4.8285852245292131E-2</v>
      </c>
    </row>
    <row r="1117" spans="1:9" ht="15" thickBot="1" x14ac:dyDescent="0.35">
      <c r="A1117" s="3">
        <v>92216600</v>
      </c>
      <c r="B1117" s="3" t="s">
        <v>1529</v>
      </c>
      <c r="C1117" s="3" t="s">
        <v>41</v>
      </c>
      <c r="D1117" s="34">
        <f>IFERROR(VLOOKUP(A1117,'Price Changes'!$C$2:$G$5859,5,FALSE),E1117)</f>
        <v>61</v>
      </c>
      <c r="E1117" s="8">
        <v>63.5</v>
      </c>
      <c r="F1117" s="10">
        <v>100</v>
      </c>
      <c r="G1117" s="11">
        <v>6350</v>
      </c>
      <c r="H1117" s="7">
        <f>IFERROR((E1117-D1117)*F1117,E1117*F1117)</f>
        <v>250</v>
      </c>
      <c r="I1117" s="37">
        <f>+H1117/G1117</f>
        <v>3.937007874015748E-2</v>
      </c>
    </row>
    <row r="1118" spans="1:9" ht="15" thickBot="1" x14ac:dyDescent="0.35">
      <c r="A1118" s="3">
        <v>92216602</v>
      </c>
      <c r="B1118" s="3" t="s">
        <v>1351</v>
      </c>
      <c r="C1118" s="3" t="s">
        <v>41</v>
      </c>
      <c r="D1118" s="34">
        <f>IFERROR(VLOOKUP(A1118,'Price Changes'!$C$2:$G$5859,5,FALSE),E1118)</f>
        <v>8</v>
      </c>
      <c r="E1118" s="8">
        <v>8</v>
      </c>
      <c r="F1118" s="10">
        <v>124</v>
      </c>
      <c r="G1118" s="11">
        <v>992</v>
      </c>
      <c r="H1118" s="7">
        <f>IFERROR((E1118-D1118)*F1118,E1118*F1118)</f>
        <v>0</v>
      </c>
      <c r="I1118" s="37">
        <f>+H1118/G1118</f>
        <v>0</v>
      </c>
    </row>
    <row r="1119" spans="1:9" ht="15" thickBot="1" x14ac:dyDescent="0.35">
      <c r="A1119" s="3">
        <v>92216604</v>
      </c>
      <c r="B1119" s="3" t="s">
        <v>1530</v>
      </c>
      <c r="C1119" s="3" t="s">
        <v>41</v>
      </c>
      <c r="D1119" s="34">
        <f>IFERROR(VLOOKUP(A1119,'Price Changes'!$C$2:$G$5859,5,FALSE),E1119)</f>
        <v>43</v>
      </c>
      <c r="E1119" s="8">
        <v>43.5</v>
      </c>
      <c r="F1119" s="10">
        <v>5</v>
      </c>
      <c r="G1119" s="11">
        <v>215.5</v>
      </c>
      <c r="H1119" s="7">
        <f>IFERROR((E1119-D1119)*F1119,E1119*F1119)</f>
        <v>2.5</v>
      </c>
      <c r="I1119" s="37">
        <f>+H1119/G1119</f>
        <v>1.1600928074245939E-2</v>
      </c>
    </row>
    <row r="1120" spans="1:9" ht="15" thickBot="1" x14ac:dyDescent="0.35">
      <c r="A1120" s="3">
        <v>92216619</v>
      </c>
      <c r="B1120" s="3" t="s">
        <v>1130</v>
      </c>
      <c r="C1120" s="3" t="s">
        <v>41</v>
      </c>
      <c r="D1120" s="34">
        <f>IFERROR(VLOOKUP(A1120,'Price Changes'!$C$2:$G$5859,5,FALSE),E1120)</f>
        <v>8</v>
      </c>
      <c r="E1120" s="7">
        <v>8</v>
      </c>
      <c r="F1120" s="5">
        <v>191</v>
      </c>
      <c r="G1120" s="6">
        <v>1528</v>
      </c>
      <c r="H1120" s="7">
        <f>IFERROR((E1120-D1120)*F1120,E1120*F1120)</f>
        <v>0</v>
      </c>
      <c r="I1120" s="37">
        <f>+H1120/G1120</f>
        <v>0</v>
      </c>
    </row>
    <row r="1121" spans="1:9" ht="15" thickBot="1" x14ac:dyDescent="0.35">
      <c r="A1121" s="3">
        <v>92216641</v>
      </c>
      <c r="B1121" s="3" t="s">
        <v>1531</v>
      </c>
      <c r="C1121" s="3" t="s">
        <v>41</v>
      </c>
      <c r="D1121" s="34">
        <f>IFERROR(VLOOKUP(A1121,'Price Changes'!$C$2:$G$5859,5,FALSE),E1121)</f>
        <v>897.6</v>
      </c>
      <c r="E1121" s="7">
        <v>897.5</v>
      </c>
      <c r="F1121" s="5">
        <v>428</v>
      </c>
      <c r="G1121" s="6">
        <v>384130</v>
      </c>
      <c r="H1121" s="7">
        <f>IFERROR((E1121-D1121)*F1121,E1121*F1121)</f>
        <v>-42.800000000009732</v>
      </c>
      <c r="I1121" s="37">
        <f>+H1121/G1121</f>
        <v>-1.1142061281339581E-4</v>
      </c>
    </row>
    <row r="1122" spans="1:9" ht="15" thickBot="1" x14ac:dyDescent="0.35">
      <c r="A1122" s="3">
        <v>92216654</v>
      </c>
      <c r="B1122" s="3" t="s">
        <v>1352</v>
      </c>
      <c r="C1122" s="3" t="s">
        <v>41</v>
      </c>
      <c r="D1122" s="34">
        <f>IFERROR(VLOOKUP(A1122,'Price Changes'!$C$2:$G$5859,5,FALSE),E1122)</f>
        <v>25</v>
      </c>
      <c r="E1122" s="8">
        <v>25</v>
      </c>
      <c r="F1122" s="10">
        <v>1362</v>
      </c>
      <c r="G1122" s="11">
        <v>34050</v>
      </c>
      <c r="H1122" s="7">
        <f>IFERROR((E1122-D1122)*F1122,E1122*F1122)</f>
        <v>0</v>
      </c>
      <c r="I1122" s="37">
        <f>+H1122/G1122</f>
        <v>0</v>
      </c>
    </row>
    <row r="1123" spans="1:9" ht="15" thickBot="1" x14ac:dyDescent="0.35">
      <c r="A1123" s="3">
        <v>92216668</v>
      </c>
      <c r="B1123" s="3" t="s">
        <v>1523</v>
      </c>
      <c r="C1123" s="3" t="s">
        <v>41</v>
      </c>
      <c r="D1123" s="34">
        <f>IFERROR(VLOOKUP(A1123,'Price Changes'!$C$2:$G$5859,5,FALSE),E1123)</f>
        <v>8</v>
      </c>
      <c r="E1123" s="8">
        <v>8</v>
      </c>
      <c r="F1123" s="10">
        <v>41</v>
      </c>
      <c r="G1123" s="11">
        <v>328</v>
      </c>
      <c r="H1123" s="7">
        <f>IFERROR((E1123-D1123)*F1123,E1123*F1123)</f>
        <v>0</v>
      </c>
      <c r="I1123" s="37">
        <f>+H1123/G1123</f>
        <v>0</v>
      </c>
    </row>
    <row r="1124" spans="1:9" ht="15" thickBot="1" x14ac:dyDescent="0.35">
      <c r="A1124" s="3">
        <v>92216687</v>
      </c>
      <c r="B1124" s="3" t="s">
        <v>1533</v>
      </c>
      <c r="C1124" s="3" t="s">
        <v>41</v>
      </c>
      <c r="D1124" s="34">
        <f>IFERROR(VLOOKUP(A1124,'Price Changes'!$C$2:$G$5859,5,FALSE),E1124)</f>
        <v>56</v>
      </c>
      <c r="E1124" s="7">
        <v>70</v>
      </c>
      <c r="F1124" s="5">
        <v>198</v>
      </c>
      <c r="G1124" s="6">
        <v>13860</v>
      </c>
      <c r="H1124" s="7">
        <f>IFERROR((E1124-D1124)*F1124,E1124*F1124)</f>
        <v>2772</v>
      </c>
      <c r="I1124" s="37">
        <f>+H1124/G1124</f>
        <v>0.2</v>
      </c>
    </row>
    <row r="1125" spans="1:9" ht="15" thickBot="1" x14ac:dyDescent="0.35">
      <c r="A1125" s="3">
        <v>92216689</v>
      </c>
      <c r="B1125" s="3" t="s">
        <v>1534</v>
      </c>
      <c r="C1125" s="3" t="s">
        <v>41</v>
      </c>
      <c r="D1125" s="34">
        <f>IFERROR(VLOOKUP(A1125,'Price Changes'!$C$2:$G$5859,5,FALSE),E1125)</f>
        <v>92</v>
      </c>
      <c r="E1125" s="7">
        <v>91</v>
      </c>
      <c r="F1125" s="5">
        <v>10</v>
      </c>
      <c r="G1125" s="6">
        <v>916</v>
      </c>
      <c r="H1125" s="7">
        <f>IFERROR((E1125-D1125)*F1125,E1125*F1125)</f>
        <v>-10</v>
      </c>
      <c r="I1125" s="37">
        <f>+H1125/G1125</f>
        <v>-1.0917030567685589E-2</v>
      </c>
    </row>
    <row r="1126" spans="1:9" ht="15" thickBot="1" x14ac:dyDescent="0.35">
      <c r="A1126" s="3">
        <v>92216709</v>
      </c>
      <c r="B1126" s="3" t="s">
        <v>920</v>
      </c>
      <c r="C1126" s="3" t="s">
        <v>41</v>
      </c>
      <c r="D1126" s="34">
        <f>IFERROR(VLOOKUP(A1126,'Price Changes'!$C$2:$G$5859,5,FALSE),E1126)</f>
        <v>10</v>
      </c>
      <c r="E1126" s="7">
        <v>8</v>
      </c>
      <c r="F1126" s="5">
        <v>92</v>
      </c>
      <c r="G1126" s="6">
        <v>736</v>
      </c>
      <c r="H1126" s="7">
        <f>IFERROR((E1126-D1126)*F1126,E1126*F1126)</f>
        <v>-184</v>
      </c>
      <c r="I1126" s="37">
        <f>+H1126/G1126</f>
        <v>-0.25</v>
      </c>
    </row>
    <row r="1127" spans="1:9" ht="15" thickBot="1" x14ac:dyDescent="0.35">
      <c r="A1127" s="3">
        <v>92216716</v>
      </c>
      <c r="B1127" s="3" t="s">
        <v>1537</v>
      </c>
      <c r="C1127" s="3" t="s">
        <v>41</v>
      </c>
      <c r="D1127" s="34">
        <f>IFERROR(VLOOKUP(A1127,'Price Changes'!$C$2:$G$5859,5,FALSE),E1127)</f>
        <v>8</v>
      </c>
      <c r="E1127" s="8">
        <v>8</v>
      </c>
      <c r="F1127" s="10">
        <v>1233</v>
      </c>
      <c r="G1127" s="11">
        <v>9864</v>
      </c>
      <c r="H1127" s="7">
        <f>IFERROR((E1127-D1127)*F1127,E1127*F1127)</f>
        <v>0</v>
      </c>
      <c r="I1127" s="37">
        <f>+H1127/G1127</f>
        <v>0</v>
      </c>
    </row>
    <row r="1128" spans="1:9" ht="15" thickBot="1" x14ac:dyDescent="0.35">
      <c r="A1128" s="3">
        <v>92216722</v>
      </c>
      <c r="B1128" s="3" t="s">
        <v>930</v>
      </c>
      <c r="C1128" s="3" t="s">
        <v>41</v>
      </c>
      <c r="D1128" s="34">
        <f>IFERROR(VLOOKUP(A1128,'Price Changes'!$C$2:$G$5859,5,FALSE),E1128)</f>
        <v>8</v>
      </c>
      <c r="E1128" s="8">
        <v>8</v>
      </c>
      <c r="F1128" s="10">
        <v>1423</v>
      </c>
      <c r="G1128" s="11">
        <v>11384</v>
      </c>
      <c r="H1128" s="7">
        <f>IFERROR((E1128-D1128)*F1128,E1128*F1128)</f>
        <v>0</v>
      </c>
      <c r="I1128" s="37">
        <f>+H1128/G1128</f>
        <v>0</v>
      </c>
    </row>
    <row r="1129" spans="1:9" ht="15" thickBot="1" x14ac:dyDescent="0.35">
      <c r="A1129" s="3">
        <v>92216723</v>
      </c>
      <c r="B1129" s="3" t="s">
        <v>915</v>
      </c>
      <c r="C1129" s="3" t="s">
        <v>41</v>
      </c>
      <c r="D1129" s="34">
        <f>IFERROR(VLOOKUP(A1129,'Price Changes'!$C$2:$G$5859,5,FALSE),E1129)</f>
        <v>8</v>
      </c>
      <c r="E1129" s="7">
        <v>8</v>
      </c>
      <c r="F1129" s="5">
        <v>417</v>
      </c>
      <c r="G1129" s="6">
        <v>3336</v>
      </c>
      <c r="H1129" s="7">
        <f>IFERROR((E1129-D1129)*F1129,E1129*F1129)</f>
        <v>0</v>
      </c>
      <c r="I1129" s="37">
        <f>+H1129/G1129</f>
        <v>0</v>
      </c>
    </row>
    <row r="1130" spans="1:9" ht="15" thickBot="1" x14ac:dyDescent="0.35">
      <c r="A1130" s="3">
        <v>92216737</v>
      </c>
      <c r="B1130" s="3" t="s">
        <v>1120</v>
      </c>
      <c r="C1130" s="3" t="s">
        <v>41</v>
      </c>
      <c r="D1130" s="34">
        <f>IFERROR(VLOOKUP(A1130,'Price Changes'!$C$2:$G$5859,5,FALSE),E1130)</f>
        <v>8</v>
      </c>
      <c r="E1130" s="7">
        <v>8</v>
      </c>
      <c r="F1130" s="5">
        <v>202</v>
      </c>
      <c r="G1130" s="6">
        <v>1616</v>
      </c>
      <c r="H1130" s="7">
        <f>IFERROR((E1130-D1130)*F1130,E1130*F1130)</f>
        <v>0</v>
      </c>
      <c r="I1130" s="37">
        <f>+H1130/G1130</f>
        <v>0</v>
      </c>
    </row>
    <row r="1131" spans="1:9" ht="15" thickBot="1" x14ac:dyDescent="0.35">
      <c r="A1131" s="3">
        <v>92216747</v>
      </c>
      <c r="B1131" s="3" t="s">
        <v>924</v>
      </c>
      <c r="C1131" s="3" t="s">
        <v>41</v>
      </c>
      <c r="D1131" s="34">
        <f>IFERROR(VLOOKUP(A1131,'Price Changes'!$C$2:$G$5859,5,FALSE),E1131)</f>
        <v>8</v>
      </c>
      <c r="E1131" s="7">
        <v>8</v>
      </c>
      <c r="F1131" s="5">
        <v>514</v>
      </c>
      <c r="G1131" s="6">
        <v>4112</v>
      </c>
      <c r="H1131" s="7">
        <f>IFERROR((E1131-D1131)*F1131,E1131*F1131)</f>
        <v>0</v>
      </c>
      <c r="I1131" s="37">
        <f>+H1131/G1131</f>
        <v>0</v>
      </c>
    </row>
    <row r="1132" spans="1:9" ht="15" thickBot="1" x14ac:dyDescent="0.35">
      <c r="A1132" s="3">
        <v>92216748</v>
      </c>
      <c r="B1132" s="3" t="s">
        <v>1175</v>
      </c>
      <c r="C1132" s="3" t="s">
        <v>41</v>
      </c>
      <c r="D1132" s="34">
        <f>IFERROR(VLOOKUP(A1132,'Price Changes'!$C$2:$G$5859,5,FALSE),E1132)</f>
        <v>8</v>
      </c>
      <c r="E1132" s="8">
        <v>8</v>
      </c>
      <c r="F1132" s="10">
        <v>50</v>
      </c>
      <c r="G1132" s="11">
        <v>400</v>
      </c>
      <c r="H1132" s="7">
        <f>IFERROR((E1132-D1132)*F1132,E1132*F1132)</f>
        <v>0</v>
      </c>
      <c r="I1132" s="37">
        <f>+H1132/G1132</f>
        <v>0</v>
      </c>
    </row>
    <row r="1133" spans="1:9" ht="15" thickBot="1" x14ac:dyDescent="0.35">
      <c r="A1133" s="3">
        <v>92216762</v>
      </c>
      <c r="B1133" s="3" t="s">
        <v>942</v>
      </c>
      <c r="C1133" s="3" t="s">
        <v>41</v>
      </c>
      <c r="D1133" s="34">
        <f>IFERROR(VLOOKUP(A1133,'Price Changes'!$C$2:$G$5859,5,FALSE),E1133)</f>
        <v>8</v>
      </c>
      <c r="E1133" s="8">
        <v>8</v>
      </c>
      <c r="F1133" s="10">
        <v>39</v>
      </c>
      <c r="G1133" s="11">
        <v>312</v>
      </c>
      <c r="H1133" s="7">
        <f>IFERROR((E1133-D1133)*F1133,E1133*F1133)</f>
        <v>0</v>
      </c>
      <c r="I1133" s="37">
        <f>+H1133/G1133</f>
        <v>0</v>
      </c>
    </row>
    <row r="1134" spans="1:9" ht="15" thickBot="1" x14ac:dyDescent="0.35">
      <c r="A1134" s="3">
        <v>92216777</v>
      </c>
      <c r="B1134" s="3" t="s">
        <v>1538</v>
      </c>
      <c r="C1134" s="3" t="s">
        <v>41</v>
      </c>
      <c r="D1134" s="34">
        <f>IFERROR(VLOOKUP(A1134,'Price Changes'!$C$2:$G$5859,5,FALSE),E1134)</f>
        <v>69.5</v>
      </c>
      <c r="E1134" s="7">
        <v>74</v>
      </c>
      <c r="F1134" s="5">
        <v>441</v>
      </c>
      <c r="G1134" s="6">
        <v>31909.5</v>
      </c>
      <c r="H1134" s="7">
        <f>IFERROR((E1134-D1134)*F1134,E1134*F1134)</f>
        <v>1984.5</v>
      </c>
      <c r="I1134" s="37">
        <f>+H1134/G1134</f>
        <v>6.219151036525173E-2</v>
      </c>
    </row>
    <row r="1135" spans="1:9" ht="15" thickBot="1" x14ac:dyDescent="0.35">
      <c r="A1135" s="3">
        <v>92216781</v>
      </c>
      <c r="B1135" s="3" t="s">
        <v>1507</v>
      </c>
      <c r="C1135" s="3" t="s">
        <v>41</v>
      </c>
      <c r="D1135" s="34">
        <f>IFERROR(VLOOKUP(A1135,'Price Changes'!$C$2:$G$5859,5,FALSE),E1135)</f>
        <v>30.5</v>
      </c>
      <c r="E1135" s="7">
        <v>36.5</v>
      </c>
      <c r="F1135" s="5">
        <v>750</v>
      </c>
      <c r="G1135" s="6">
        <v>27375</v>
      </c>
      <c r="H1135" s="7">
        <f>IFERROR((E1135-D1135)*F1135,E1135*F1135)</f>
        <v>4500</v>
      </c>
      <c r="I1135" s="37">
        <f>+H1135/G1135</f>
        <v>0.16438356164383561</v>
      </c>
    </row>
    <row r="1136" spans="1:9" ht="15" thickBot="1" x14ac:dyDescent="0.35">
      <c r="A1136" s="3">
        <v>92216782</v>
      </c>
      <c r="B1136" s="3" t="s">
        <v>1505</v>
      </c>
      <c r="C1136" s="3" t="s">
        <v>41</v>
      </c>
      <c r="D1136" s="34">
        <f>IFERROR(VLOOKUP(A1136,'Price Changes'!$C$2:$G$5859,5,FALSE),E1136)</f>
        <v>30.5</v>
      </c>
      <c r="E1136" s="8">
        <v>36.5</v>
      </c>
      <c r="F1136" s="10">
        <v>12</v>
      </c>
      <c r="G1136" s="11">
        <v>438</v>
      </c>
      <c r="H1136" s="7">
        <f>IFERROR((E1136-D1136)*F1136,E1136*F1136)</f>
        <v>72</v>
      </c>
      <c r="I1136" s="37">
        <f>+H1136/G1136</f>
        <v>0.16438356164383561</v>
      </c>
    </row>
    <row r="1137" spans="1:9" ht="15" thickBot="1" x14ac:dyDescent="0.35">
      <c r="A1137" s="3">
        <v>92216786</v>
      </c>
      <c r="B1137" s="3" t="s">
        <v>927</v>
      </c>
      <c r="C1137" s="3" t="s">
        <v>41</v>
      </c>
      <c r="D1137" s="34">
        <f>IFERROR(VLOOKUP(A1137,'Price Changes'!$C$2:$G$5859,5,FALSE),E1137)</f>
        <v>8</v>
      </c>
      <c r="E1137" s="8">
        <v>8</v>
      </c>
      <c r="F1137" s="10">
        <v>107</v>
      </c>
      <c r="G1137" s="11">
        <v>856</v>
      </c>
      <c r="H1137" s="7">
        <f>IFERROR((E1137-D1137)*F1137,E1137*F1137)</f>
        <v>0</v>
      </c>
      <c r="I1137" s="37">
        <f>+H1137/G1137</f>
        <v>0</v>
      </c>
    </row>
    <row r="1138" spans="1:9" ht="15" thickBot="1" x14ac:dyDescent="0.35">
      <c r="A1138" s="3">
        <v>92216864</v>
      </c>
      <c r="B1138" s="3" t="s">
        <v>1544</v>
      </c>
      <c r="C1138" s="3" t="s">
        <v>41</v>
      </c>
      <c r="D1138" s="34">
        <f>IFERROR(VLOOKUP(A1138,'Price Changes'!$C$2:$G$5859,5,FALSE),E1138)</f>
        <v>87</v>
      </c>
      <c r="E1138" s="8">
        <v>95</v>
      </c>
      <c r="F1138" s="10">
        <v>36</v>
      </c>
      <c r="G1138" s="11">
        <v>3420</v>
      </c>
      <c r="H1138" s="7">
        <f>IFERROR((E1138-D1138)*F1138,E1138*F1138)</f>
        <v>288</v>
      </c>
      <c r="I1138" s="37">
        <f>+H1138/G1138</f>
        <v>8.4210526315789472E-2</v>
      </c>
    </row>
    <row r="1139" spans="1:9" ht="15" thickBot="1" x14ac:dyDescent="0.35">
      <c r="A1139" s="3">
        <v>92216881</v>
      </c>
      <c r="B1139" s="3" t="s">
        <v>1441</v>
      </c>
      <c r="C1139" s="3" t="s">
        <v>41</v>
      </c>
      <c r="D1139" s="34">
        <f>IFERROR(VLOOKUP(A1139,'Price Changes'!$C$2:$G$5859,5,FALSE),E1139)</f>
        <v>8</v>
      </c>
      <c r="E1139" s="7">
        <v>8</v>
      </c>
      <c r="F1139" s="5">
        <v>62</v>
      </c>
      <c r="G1139" s="6">
        <v>496</v>
      </c>
      <c r="H1139" s="7">
        <f>IFERROR((E1139-D1139)*F1139,E1139*F1139)</f>
        <v>0</v>
      </c>
      <c r="I1139" s="37">
        <f>+H1139/G1139</f>
        <v>0</v>
      </c>
    </row>
    <row r="1140" spans="1:9" ht="15" thickBot="1" x14ac:dyDescent="0.35">
      <c r="A1140" s="3">
        <v>92216902</v>
      </c>
      <c r="B1140" s="3" t="s">
        <v>901</v>
      </c>
      <c r="C1140" s="3" t="s">
        <v>41</v>
      </c>
      <c r="D1140" s="34">
        <f>IFERROR(VLOOKUP(A1140,'Price Changes'!$C$2:$G$5859,5,FALSE),E1140)</f>
        <v>8</v>
      </c>
      <c r="E1140" s="8">
        <v>8</v>
      </c>
      <c r="F1140" s="10">
        <v>325</v>
      </c>
      <c r="G1140" s="11">
        <v>2600</v>
      </c>
      <c r="H1140" s="7">
        <f>IFERROR((E1140-D1140)*F1140,E1140*F1140)</f>
        <v>0</v>
      </c>
      <c r="I1140" s="37">
        <f>+H1140/G1140</f>
        <v>0</v>
      </c>
    </row>
    <row r="1141" spans="1:9" ht="15" thickBot="1" x14ac:dyDescent="0.35">
      <c r="A1141" s="3">
        <v>92216934</v>
      </c>
      <c r="B1141" s="3" t="s">
        <v>1309</v>
      </c>
      <c r="C1141" s="3" t="s">
        <v>41</v>
      </c>
      <c r="D1141" s="34">
        <f>IFERROR(VLOOKUP(A1141,'Price Changes'!$C$2:$G$5859,5,FALSE),E1141)</f>
        <v>28.8</v>
      </c>
      <c r="E1141" s="8">
        <v>29</v>
      </c>
      <c r="F1141" s="10">
        <v>98</v>
      </c>
      <c r="G1141" s="11">
        <v>2842</v>
      </c>
      <c r="H1141" s="7">
        <f>IFERROR((E1141-D1141)*F1141,E1141*F1141)</f>
        <v>19.59999999999993</v>
      </c>
      <c r="I1141" s="37">
        <f>+H1141/G1141</f>
        <v>6.8965517241379067E-3</v>
      </c>
    </row>
    <row r="1142" spans="1:9" ht="15" thickBot="1" x14ac:dyDescent="0.35">
      <c r="A1142" s="3">
        <v>92216937</v>
      </c>
      <c r="B1142" s="3" t="s">
        <v>1294</v>
      </c>
      <c r="C1142" s="3" t="s">
        <v>41</v>
      </c>
      <c r="D1142" s="34">
        <f>IFERROR(VLOOKUP(A1142,'Price Changes'!$C$2:$G$5859,5,FALSE),E1142)</f>
        <v>33.700000000000003</v>
      </c>
      <c r="E1142" s="7">
        <v>45</v>
      </c>
      <c r="F1142" s="5">
        <v>256</v>
      </c>
      <c r="G1142" s="6">
        <v>11520</v>
      </c>
      <c r="H1142" s="7">
        <f>IFERROR((E1142-D1142)*F1142,E1142*F1142)</f>
        <v>2892.7999999999993</v>
      </c>
      <c r="I1142" s="37">
        <f>+H1142/G1142</f>
        <v>0.25111111111111106</v>
      </c>
    </row>
    <row r="1143" spans="1:9" ht="15" thickBot="1" x14ac:dyDescent="0.35">
      <c r="A1143" s="3">
        <v>92216943</v>
      </c>
      <c r="B1143" s="3" t="s">
        <v>937</v>
      </c>
      <c r="C1143" s="3" t="s">
        <v>41</v>
      </c>
      <c r="D1143" s="34">
        <f>IFERROR(VLOOKUP(A1143,'Price Changes'!$C$2:$G$5859,5,FALSE),E1143)</f>
        <v>8.1</v>
      </c>
      <c r="E1143" s="7">
        <v>8</v>
      </c>
      <c r="F1143" s="5">
        <v>870</v>
      </c>
      <c r="G1143" s="6">
        <v>6960</v>
      </c>
      <c r="H1143" s="7">
        <f>IFERROR((E1143-D1143)*F1143,E1143*F1143)</f>
        <v>-86.999999999999687</v>
      </c>
      <c r="I1143" s="37">
        <f>+H1143/G1143</f>
        <v>-1.2499999999999956E-2</v>
      </c>
    </row>
    <row r="1144" spans="1:9" ht="15" thickBot="1" x14ac:dyDescent="0.35">
      <c r="A1144" s="3">
        <v>92216946</v>
      </c>
      <c r="B1144" s="3" t="s">
        <v>938</v>
      </c>
      <c r="C1144" s="3" t="s">
        <v>41</v>
      </c>
      <c r="D1144" s="34">
        <f>IFERROR(VLOOKUP(A1144,'Price Changes'!$C$2:$G$5859,5,FALSE),E1144)</f>
        <v>8.1</v>
      </c>
      <c r="E1144" s="8">
        <v>8</v>
      </c>
      <c r="F1144" s="10">
        <v>581</v>
      </c>
      <c r="G1144" s="11">
        <v>4648</v>
      </c>
      <c r="H1144" s="7">
        <f>IFERROR((E1144-D1144)*F1144,E1144*F1144)</f>
        <v>-58.099999999999795</v>
      </c>
      <c r="I1144" s="37">
        <f>+H1144/G1144</f>
        <v>-1.2499999999999956E-2</v>
      </c>
    </row>
    <row r="1145" spans="1:9" ht="15" thickBot="1" x14ac:dyDescent="0.35">
      <c r="A1145" s="3">
        <v>92216950</v>
      </c>
      <c r="B1145" s="3" t="s">
        <v>987</v>
      </c>
      <c r="C1145" s="3" t="s">
        <v>41</v>
      </c>
      <c r="D1145" s="34">
        <f>IFERROR(VLOOKUP(A1145,'Price Changes'!$C$2:$G$5859,5,FALSE),E1145)</f>
        <v>8</v>
      </c>
      <c r="E1145" s="8">
        <v>8</v>
      </c>
      <c r="F1145" s="10">
        <v>838</v>
      </c>
      <c r="G1145" s="11">
        <v>6704</v>
      </c>
      <c r="H1145" s="7">
        <f>IFERROR((E1145-D1145)*F1145,E1145*F1145)</f>
        <v>0</v>
      </c>
      <c r="I1145" s="37">
        <f>+H1145/G1145</f>
        <v>0</v>
      </c>
    </row>
    <row r="1146" spans="1:9" ht="15" thickBot="1" x14ac:dyDescent="0.35">
      <c r="A1146" s="3">
        <v>92216986</v>
      </c>
      <c r="B1146" s="3" t="s">
        <v>1055</v>
      </c>
      <c r="C1146" s="3" t="s">
        <v>41</v>
      </c>
      <c r="D1146" s="34">
        <f>IFERROR(VLOOKUP(A1146,'Price Changes'!$C$2:$G$5859,5,FALSE),E1146)</f>
        <v>8</v>
      </c>
      <c r="E1146" s="8">
        <v>8</v>
      </c>
      <c r="F1146" s="10">
        <v>48</v>
      </c>
      <c r="G1146" s="11">
        <v>384</v>
      </c>
      <c r="H1146" s="7">
        <f>IFERROR((E1146-D1146)*F1146,E1146*F1146)</f>
        <v>0</v>
      </c>
      <c r="I1146" s="37">
        <f>+H1146/G1146</f>
        <v>0</v>
      </c>
    </row>
    <row r="1147" spans="1:9" ht="15" thickBot="1" x14ac:dyDescent="0.35">
      <c r="A1147" s="3">
        <v>92217005</v>
      </c>
      <c r="B1147" s="3" t="s">
        <v>1094</v>
      </c>
      <c r="C1147" s="3" t="s">
        <v>41</v>
      </c>
      <c r="D1147" s="34">
        <f>IFERROR(VLOOKUP(A1147,'Price Changes'!$C$2:$G$5859,5,FALSE),E1147)</f>
        <v>8</v>
      </c>
      <c r="E1147" s="7">
        <v>8</v>
      </c>
      <c r="F1147" s="5">
        <v>1516</v>
      </c>
      <c r="G1147" s="6">
        <v>12128</v>
      </c>
      <c r="H1147" s="7">
        <f>IFERROR((E1147-D1147)*F1147,E1147*F1147)</f>
        <v>0</v>
      </c>
      <c r="I1147" s="37">
        <f>+H1147/G1147</f>
        <v>0</v>
      </c>
    </row>
    <row r="1148" spans="1:9" ht="15" thickBot="1" x14ac:dyDescent="0.35">
      <c r="A1148" s="3">
        <v>92217008</v>
      </c>
      <c r="B1148" s="3" t="s">
        <v>1548</v>
      </c>
      <c r="C1148" s="3" t="s">
        <v>41</v>
      </c>
      <c r="D1148" s="34">
        <f>IFERROR(VLOOKUP(A1148,'Price Changes'!$C$2:$G$5859,5,FALSE),E1148)</f>
        <v>220.5</v>
      </c>
      <c r="E1148" s="8">
        <v>205.5</v>
      </c>
      <c r="F1148" s="10">
        <v>173</v>
      </c>
      <c r="G1148" s="11">
        <v>39538.5</v>
      </c>
      <c r="H1148" s="7">
        <f>IFERROR((E1148-D1148)*F1148,E1148*F1148)</f>
        <v>-2595</v>
      </c>
      <c r="I1148" s="37">
        <f>+H1148/G1148</f>
        <v>-6.5632231875260821E-2</v>
      </c>
    </row>
    <row r="1149" spans="1:9" ht="15" thickBot="1" x14ac:dyDescent="0.35">
      <c r="A1149" s="3">
        <v>92217012</v>
      </c>
      <c r="B1149" s="3" t="s">
        <v>1549</v>
      </c>
      <c r="C1149" s="3" t="s">
        <v>41</v>
      </c>
      <c r="D1149" s="34">
        <f>IFERROR(VLOOKUP(A1149,'Price Changes'!$C$2:$G$5859,5,FALSE),E1149)</f>
        <v>86.5</v>
      </c>
      <c r="E1149" s="8">
        <v>80</v>
      </c>
      <c r="F1149" s="10">
        <v>946</v>
      </c>
      <c r="G1149" s="11">
        <v>80657.5</v>
      </c>
      <c r="H1149" s="7">
        <f>IFERROR((E1149-D1149)*F1149,E1149*F1149)</f>
        <v>-6149</v>
      </c>
      <c r="I1149" s="37">
        <f>+H1149/G1149</f>
        <v>-7.6235935901807023E-2</v>
      </c>
    </row>
    <row r="1150" spans="1:9" ht="15" thickBot="1" x14ac:dyDescent="0.35">
      <c r="A1150" s="3">
        <v>92217013</v>
      </c>
      <c r="B1150" s="3" t="s">
        <v>1550</v>
      </c>
      <c r="C1150" s="3" t="s">
        <v>41</v>
      </c>
      <c r="D1150" s="34">
        <f>IFERROR(VLOOKUP(A1150,'Price Changes'!$C$2:$G$5859,5,FALSE),E1150)</f>
        <v>120.5</v>
      </c>
      <c r="E1150" s="7">
        <v>114</v>
      </c>
      <c r="F1150" s="5">
        <v>1445</v>
      </c>
      <c r="G1150" s="6">
        <v>179073.5</v>
      </c>
      <c r="H1150" s="7">
        <f>IFERROR((E1150-D1150)*F1150,E1150*F1150)</f>
        <v>-9392.5</v>
      </c>
      <c r="I1150" s="37">
        <f>+H1150/G1150</f>
        <v>-5.245053008960008E-2</v>
      </c>
    </row>
    <row r="1151" spans="1:9" ht="15" thickBot="1" x14ac:dyDescent="0.35">
      <c r="A1151" s="3">
        <v>92217016</v>
      </c>
      <c r="B1151" s="3" t="s">
        <v>1447</v>
      </c>
      <c r="C1151" s="3" t="s">
        <v>41</v>
      </c>
      <c r="D1151" s="34">
        <f>IFERROR(VLOOKUP(A1151,'Price Changes'!$C$2:$G$5859,5,FALSE),E1151)</f>
        <v>244.5</v>
      </c>
      <c r="E1151" s="8">
        <v>232.5</v>
      </c>
      <c r="F1151" s="10">
        <v>163</v>
      </c>
      <c r="G1151" s="11">
        <v>42679.5</v>
      </c>
      <c r="H1151" s="7">
        <f>IFERROR((E1151-D1151)*F1151,E1151*F1151)</f>
        <v>-1956</v>
      </c>
      <c r="I1151" s="37">
        <f>+H1151/G1151</f>
        <v>-4.5829965205777951E-2</v>
      </c>
    </row>
    <row r="1152" spans="1:9" ht="15" thickBot="1" x14ac:dyDescent="0.35">
      <c r="A1152" s="3">
        <v>92217048</v>
      </c>
      <c r="B1152" s="3" t="s">
        <v>1551</v>
      </c>
      <c r="C1152" s="3" t="s">
        <v>41</v>
      </c>
      <c r="D1152" s="34">
        <f>IFERROR(VLOOKUP(A1152,'Price Changes'!$C$2:$G$5859,5,FALSE),E1152)</f>
        <v>17.5</v>
      </c>
      <c r="E1152" s="8">
        <v>19</v>
      </c>
      <c r="F1152" s="10">
        <v>2</v>
      </c>
      <c r="G1152" s="11">
        <v>38</v>
      </c>
      <c r="H1152" s="7">
        <f>IFERROR((E1152-D1152)*F1152,E1152*F1152)</f>
        <v>3</v>
      </c>
      <c r="I1152" s="37">
        <f>+H1152/G1152</f>
        <v>7.8947368421052627E-2</v>
      </c>
    </row>
    <row r="1153" spans="1:9" ht="15" thickBot="1" x14ac:dyDescent="0.35">
      <c r="A1153" s="3">
        <v>92217051</v>
      </c>
      <c r="B1153" s="3" t="s">
        <v>1552</v>
      </c>
      <c r="C1153" s="3" t="s">
        <v>41</v>
      </c>
      <c r="D1153" s="34">
        <f>IFERROR(VLOOKUP(A1153,'Price Changes'!$C$2:$G$5859,5,FALSE),E1153)</f>
        <v>26</v>
      </c>
      <c r="E1153" s="7">
        <v>26.5</v>
      </c>
      <c r="F1153" s="5">
        <v>608</v>
      </c>
      <c r="G1153" s="6">
        <v>15896.5</v>
      </c>
      <c r="H1153" s="7">
        <f>IFERROR((E1153-D1153)*F1153,E1153*F1153)</f>
        <v>304</v>
      </c>
      <c r="I1153" s="37">
        <f>+H1153/G1153</f>
        <v>1.9123706476268362E-2</v>
      </c>
    </row>
    <row r="1154" spans="1:9" ht="15" thickBot="1" x14ac:dyDescent="0.35">
      <c r="A1154" s="3">
        <v>92217133</v>
      </c>
      <c r="B1154" s="3" t="s">
        <v>1195</v>
      </c>
      <c r="C1154" s="3" t="s">
        <v>41</v>
      </c>
      <c r="D1154" s="34">
        <f>IFERROR(VLOOKUP(A1154,'Price Changes'!$C$2:$G$5859,5,FALSE),E1154)</f>
        <v>8</v>
      </c>
      <c r="E1154" s="7">
        <v>8</v>
      </c>
      <c r="F1154" s="5">
        <v>361</v>
      </c>
      <c r="G1154" s="6">
        <v>2888</v>
      </c>
      <c r="H1154" s="7">
        <f>IFERROR((E1154-D1154)*F1154,E1154*F1154)</f>
        <v>0</v>
      </c>
      <c r="I1154" s="37">
        <f>+H1154/G1154</f>
        <v>0</v>
      </c>
    </row>
    <row r="1155" spans="1:9" ht="15" thickBot="1" x14ac:dyDescent="0.35">
      <c r="A1155" s="3">
        <v>92217136</v>
      </c>
      <c r="B1155" s="3" t="s">
        <v>1316</v>
      </c>
      <c r="C1155" s="3" t="s">
        <v>41</v>
      </c>
      <c r="D1155" s="34">
        <f>IFERROR(VLOOKUP(A1155,'Price Changes'!$C$2:$G$5859,5,FALSE),E1155)</f>
        <v>25</v>
      </c>
      <c r="E1155" s="8">
        <v>25</v>
      </c>
      <c r="F1155" s="10">
        <v>136</v>
      </c>
      <c r="G1155" s="11">
        <v>3400</v>
      </c>
      <c r="H1155" s="7">
        <f>IFERROR((E1155-D1155)*F1155,E1155*F1155)</f>
        <v>0</v>
      </c>
      <c r="I1155" s="37">
        <f>+H1155/G1155</f>
        <v>0</v>
      </c>
    </row>
    <row r="1156" spans="1:9" ht="15" thickBot="1" x14ac:dyDescent="0.35">
      <c r="A1156" s="3">
        <v>92217142</v>
      </c>
      <c r="B1156" s="3" t="s">
        <v>1214</v>
      </c>
      <c r="C1156" s="3" t="s">
        <v>41</v>
      </c>
      <c r="D1156" s="34">
        <f>IFERROR(VLOOKUP(A1156,'Price Changes'!$C$2:$G$5859,5,FALSE),E1156)</f>
        <v>8</v>
      </c>
      <c r="E1156" s="8">
        <v>8</v>
      </c>
      <c r="F1156" s="10">
        <v>57</v>
      </c>
      <c r="G1156" s="11">
        <v>456</v>
      </c>
      <c r="H1156" s="7">
        <f>IFERROR((E1156-D1156)*F1156,E1156*F1156)</f>
        <v>0</v>
      </c>
      <c r="I1156" s="37">
        <f>+H1156/G1156</f>
        <v>0</v>
      </c>
    </row>
    <row r="1157" spans="1:9" ht="15" thickBot="1" x14ac:dyDescent="0.35">
      <c r="A1157" s="3">
        <v>92217161</v>
      </c>
      <c r="B1157" s="3" t="s">
        <v>934</v>
      </c>
      <c r="C1157" s="3" t="s">
        <v>41</v>
      </c>
      <c r="D1157" s="34">
        <f>IFERROR(VLOOKUP(A1157,'Price Changes'!$C$2:$G$5859,5,FALSE),E1157)</f>
        <v>8</v>
      </c>
      <c r="E1157" s="7">
        <v>8</v>
      </c>
      <c r="F1157" s="5">
        <v>4</v>
      </c>
      <c r="G1157" s="6">
        <v>32</v>
      </c>
      <c r="H1157" s="7">
        <f>IFERROR((E1157-D1157)*F1157,E1157*F1157)</f>
        <v>0</v>
      </c>
      <c r="I1157" s="37">
        <f>+H1157/G1157</f>
        <v>0</v>
      </c>
    </row>
    <row r="1158" spans="1:9" ht="15" thickBot="1" x14ac:dyDescent="0.35">
      <c r="A1158" s="3">
        <v>92217196</v>
      </c>
      <c r="B1158" s="3" t="s">
        <v>1200</v>
      </c>
      <c r="C1158" s="3" t="s">
        <v>41</v>
      </c>
      <c r="D1158" s="34">
        <f>IFERROR(VLOOKUP(A1158,'Price Changes'!$C$2:$G$5859,5,FALSE),E1158)</f>
        <v>95</v>
      </c>
      <c r="E1158" s="8">
        <v>86.5</v>
      </c>
      <c r="F1158" s="10">
        <v>1</v>
      </c>
      <c r="G1158" s="11">
        <v>95</v>
      </c>
      <c r="H1158" s="7">
        <f>IFERROR((E1158-D1158)*F1158,E1158*F1158)</f>
        <v>-8.5</v>
      </c>
      <c r="I1158" s="37">
        <f>+H1158/G1158</f>
        <v>-8.9473684210526316E-2</v>
      </c>
    </row>
    <row r="1159" spans="1:9" ht="15" thickBot="1" x14ac:dyDescent="0.35">
      <c r="A1159" s="3">
        <v>92217200</v>
      </c>
      <c r="B1159" s="3" t="s">
        <v>1555</v>
      </c>
      <c r="C1159" s="3" t="s">
        <v>41</v>
      </c>
      <c r="D1159" s="34">
        <f>IFERROR(VLOOKUP(A1159,'Price Changes'!$C$2:$G$5859,5,FALSE),E1159)</f>
        <v>23.6</v>
      </c>
      <c r="E1159" s="8">
        <v>23.5</v>
      </c>
      <c r="F1159" s="10">
        <v>40</v>
      </c>
      <c r="G1159" s="11">
        <v>940</v>
      </c>
      <c r="H1159" s="7">
        <f>IFERROR((E1159-D1159)*F1159,E1159*F1159)</f>
        <v>-4.0000000000000568</v>
      </c>
      <c r="I1159" s="37">
        <f>+H1159/G1159</f>
        <v>-4.255319148936231E-3</v>
      </c>
    </row>
    <row r="1160" spans="1:9" ht="15" thickBot="1" x14ac:dyDescent="0.35">
      <c r="A1160" s="3">
        <v>92217210</v>
      </c>
      <c r="B1160" s="3" t="s">
        <v>939</v>
      </c>
      <c r="C1160" s="3" t="s">
        <v>41</v>
      </c>
      <c r="D1160" s="34">
        <f>IFERROR(VLOOKUP(A1160,'Price Changes'!$C$2:$G$5859,5,FALSE),E1160)</f>
        <v>15</v>
      </c>
      <c r="E1160" s="8">
        <v>14.5</v>
      </c>
      <c r="F1160" s="10">
        <v>178</v>
      </c>
      <c r="G1160" s="11">
        <v>2725</v>
      </c>
      <c r="H1160" s="7">
        <f>IFERROR((E1160-D1160)*F1160,E1160*F1160)</f>
        <v>-89</v>
      </c>
      <c r="I1160" s="37">
        <f>+H1160/G1160</f>
        <v>-3.2660550458715597E-2</v>
      </c>
    </row>
    <row r="1161" spans="1:9" ht="15" thickBot="1" x14ac:dyDescent="0.35">
      <c r="A1161" s="3">
        <v>92217270</v>
      </c>
      <c r="B1161" s="3" t="s">
        <v>1025</v>
      </c>
      <c r="C1161" s="3" t="s">
        <v>45</v>
      </c>
      <c r="D1161" s="34">
        <f>IFERROR(VLOOKUP(A1161,'Price Changes'!$C$2:$G$5859,5,FALSE),E1161)</f>
        <v>27.9</v>
      </c>
      <c r="E1161" s="8">
        <v>25</v>
      </c>
      <c r="F1161" s="10">
        <v>3890</v>
      </c>
      <c r="G1161" s="11">
        <v>97250</v>
      </c>
      <c r="H1161" s="7">
        <f>IFERROR((E1161-D1161)*F1161,E1161*F1161)</f>
        <v>-11280.999999999995</v>
      </c>
      <c r="I1161" s="37">
        <f>+H1161/G1161</f>
        <v>-0.11599999999999995</v>
      </c>
    </row>
    <row r="1162" spans="1:9" ht="15" thickBot="1" x14ac:dyDescent="0.35">
      <c r="A1162" s="3">
        <v>92217271</v>
      </c>
      <c r="B1162" s="3" t="s">
        <v>1268</v>
      </c>
      <c r="C1162" s="3" t="s">
        <v>45</v>
      </c>
      <c r="D1162" s="34">
        <f>IFERROR(VLOOKUP(A1162,'Price Changes'!$C$2:$G$5859,5,FALSE),E1162)</f>
        <v>32</v>
      </c>
      <c r="E1162" s="7">
        <v>25</v>
      </c>
      <c r="F1162" s="5">
        <v>530</v>
      </c>
      <c r="G1162" s="6">
        <v>13250</v>
      </c>
      <c r="H1162" s="7">
        <f>IFERROR((E1162-D1162)*F1162,E1162*F1162)</f>
        <v>-3710</v>
      </c>
      <c r="I1162" s="37">
        <f>+H1162/G1162</f>
        <v>-0.28000000000000003</v>
      </c>
    </row>
    <row r="1163" spans="1:9" ht="15" thickBot="1" x14ac:dyDescent="0.35">
      <c r="A1163" s="3">
        <v>92217296</v>
      </c>
      <c r="B1163" s="3" t="s">
        <v>1491</v>
      </c>
      <c r="C1163" s="3" t="s">
        <v>41</v>
      </c>
      <c r="D1163" s="34">
        <f>IFERROR(VLOOKUP(A1163,'Price Changes'!$C$2:$G$5859,5,FALSE),E1163)</f>
        <v>8</v>
      </c>
      <c r="E1163" s="8">
        <v>8</v>
      </c>
      <c r="F1163" s="10">
        <v>950</v>
      </c>
      <c r="G1163" s="11">
        <v>7600</v>
      </c>
      <c r="H1163" s="7">
        <f>IFERROR((E1163-D1163)*F1163,E1163*F1163)</f>
        <v>0</v>
      </c>
      <c r="I1163" s="37">
        <f>+H1163/G1163</f>
        <v>0</v>
      </c>
    </row>
    <row r="1164" spans="1:9" ht="15" thickBot="1" x14ac:dyDescent="0.35">
      <c r="A1164" s="3">
        <v>92217301</v>
      </c>
      <c r="B1164" s="3" t="s">
        <v>1560</v>
      </c>
      <c r="C1164" s="3" t="s">
        <v>41</v>
      </c>
      <c r="D1164" s="34">
        <f>IFERROR(VLOOKUP(A1164,'Price Changes'!$C$2:$G$5859,5,FALSE),E1164)</f>
        <v>10.5</v>
      </c>
      <c r="E1164" s="7">
        <v>8</v>
      </c>
      <c r="F1164" s="5">
        <v>173</v>
      </c>
      <c r="G1164" s="6">
        <v>1399</v>
      </c>
      <c r="H1164" s="7">
        <f>IFERROR((E1164-D1164)*F1164,E1164*F1164)</f>
        <v>-432.5</v>
      </c>
      <c r="I1164" s="37">
        <f>+H1164/G1164</f>
        <v>-0.30914939242315942</v>
      </c>
    </row>
    <row r="1165" spans="1:9" ht="15" thickBot="1" x14ac:dyDescent="0.35">
      <c r="A1165" s="3">
        <v>92217305</v>
      </c>
      <c r="B1165" s="3" t="s">
        <v>1561</v>
      </c>
      <c r="C1165" s="3" t="s">
        <v>41</v>
      </c>
      <c r="D1165" s="34">
        <f>IFERROR(VLOOKUP(A1165,'Price Changes'!$C$2:$G$5859,5,FALSE),E1165)</f>
        <v>15.5</v>
      </c>
      <c r="E1165" s="7">
        <v>18</v>
      </c>
      <c r="F1165" s="5">
        <v>14</v>
      </c>
      <c r="G1165" s="6">
        <v>252</v>
      </c>
      <c r="H1165" s="7">
        <f>IFERROR((E1165-D1165)*F1165,E1165*F1165)</f>
        <v>35</v>
      </c>
      <c r="I1165" s="37">
        <f>+H1165/G1165</f>
        <v>0.1388888888888889</v>
      </c>
    </row>
    <row r="1166" spans="1:9" ht="15" thickBot="1" x14ac:dyDescent="0.35">
      <c r="A1166" s="3">
        <v>92217353</v>
      </c>
      <c r="B1166" s="3" t="s">
        <v>946</v>
      </c>
      <c r="C1166" s="3" t="s">
        <v>41</v>
      </c>
      <c r="D1166" s="34">
        <f>IFERROR(VLOOKUP(A1166,'Price Changes'!$C$2:$G$5859,5,FALSE),E1166)</f>
        <v>8</v>
      </c>
      <c r="E1166" s="7">
        <v>8</v>
      </c>
      <c r="F1166" s="5">
        <v>1286</v>
      </c>
      <c r="G1166" s="6">
        <v>10288</v>
      </c>
      <c r="H1166" s="7">
        <f>IFERROR((E1166-D1166)*F1166,E1166*F1166)</f>
        <v>0</v>
      </c>
      <c r="I1166" s="37">
        <f>+H1166/G1166</f>
        <v>0</v>
      </c>
    </row>
    <row r="1167" spans="1:9" ht="15" thickBot="1" x14ac:dyDescent="0.35">
      <c r="A1167" s="3">
        <v>92217356</v>
      </c>
      <c r="B1167" s="3" t="s">
        <v>910</v>
      </c>
      <c r="C1167" s="3" t="s">
        <v>41</v>
      </c>
      <c r="D1167" s="34">
        <f>IFERROR(VLOOKUP(A1167,'Price Changes'!$C$2:$G$5859,5,FALSE),E1167)</f>
        <v>21.5</v>
      </c>
      <c r="E1167" s="8">
        <v>17.5</v>
      </c>
      <c r="F1167" s="10">
        <v>64</v>
      </c>
      <c r="G1167" s="11">
        <v>1120</v>
      </c>
      <c r="H1167" s="7">
        <f>IFERROR((E1167-D1167)*F1167,E1167*F1167)</f>
        <v>-256</v>
      </c>
      <c r="I1167" s="37">
        <f>+H1167/G1167</f>
        <v>-0.22857142857142856</v>
      </c>
    </row>
    <row r="1168" spans="1:9" ht="15" thickBot="1" x14ac:dyDescent="0.35">
      <c r="A1168" s="3">
        <v>92217358</v>
      </c>
      <c r="B1168" s="3" t="s">
        <v>935</v>
      </c>
      <c r="C1168" s="3" t="s">
        <v>41</v>
      </c>
      <c r="D1168" s="34">
        <f>IFERROR(VLOOKUP(A1168,'Price Changes'!$C$2:$G$5859,5,FALSE),E1168)</f>
        <v>8</v>
      </c>
      <c r="E1168" s="8">
        <v>8</v>
      </c>
      <c r="F1168" s="10">
        <v>19</v>
      </c>
      <c r="G1168" s="11">
        <v>152</v>
      </c>
      <c r="H1168" s="7">
        <f>IFERROR((E1168-D1168)*F1168,E1168*F1168)</f>
        <v>0</v>
      </c>
      <c r="I1168" s="37">
        <f>+H1168/G1168</f>
        <v>0</v>
      </c>
    </row>
    <row r="1169" spans="1:9" ht="15" thickBot="1" x14ac:dyDescent="0.35">
      <c r="A1169" s="3">
        <v>92217363</v>
      </c>
      <c r="B1169" s="3" t="s">
        <v>955</v>
      </c>
      <c r="C1169" s="3" t="s">
        <v>41</v>
      </c>
      <c r="D1169" s="34">
        <f>IFERROR(VLOOKUP(A1169,'Price Changes'!$C$2:$G$5859,5,FALSE),E1169)</f>
        <v>8</v>
      </c>
      <c r="E1169" s="7">
        <v>8</v>
      </c>
      <c r="F1169" s="5">
        <v>276</v>
      </c>
      <c r="G1169" s="6">
        <v>2208</v>
      </c>
      <c r="H1169" s="7">
        <f>IFERROR((E1169-D1169)*F1169,E1169*F1169)</f>
        <v>0</v>
      </c>
      <c r="I1169" s="37">
        <f>+H1169/G1169</f>
        <v>0</v>
      </c>
    </row>
    <row r="1170" spans="1:9" ht="15" thickBot="1" x14ac:dyDescent="0.35">
      <c r="A1170" s="3">
        <v>92217395</v>
      </c>
      <c r="B1170" s="3" t="s">
        <v>987</v>
      </c>
      <c r="C1170" s="3" t="s">
        <v>41</v>
      </c>
      <c r="D1170" s="34">
        <f>IFERROR(VLOOKUP(A1170,'Price Changes'!$C$2:$G$5859,5,FALSE),E1170)</f>
        <v>8</v>
      </c>
      <c r="E1170" s="7">
        <v>8</v>
      </c>
      <c r="F1170" s="5">
        <v>1416</v>
      </c>
      <c r="G1170" s="6">
        <v>11328</v>
      </c>
      <c r="H1170" s="7">
        <f>IFERROR((E1170-D1170)*F1170,E1170*F1170)</f>
        <v>0</v>
      </c>
      <c r="I1170" s="37">
        <f>+H1170/G1170</f>
        <v>0</v>
      </c>
    </row>
    <row r="1171" spans="1:9" ht="15" thickBot="1" x14ac:dyDescent="0.35">
      <c r="A1171" s="3">
        <v>92217409</v>
      </c>
      <c r="B1171" s="3" t="s">
        <v>933</v>
      </c>
      <c r="C1171" s="3" t="s">
        <v>41</v>
      </c>
      <c r="D1171" s="34">
        <f>IFERROR(VLOOKUP(A1171,'Price Changes'!$C$2:$G$5859,5,FALSE),E1171)</f>
        <v>8</v>
      </c>
      <c r="E1171" s="7">
        <v>8</v>
      </c>
      <c r="F1171" s="5">
        <v>2</v>
      </c>
      <c r="G1171" s="6">
        <v>16</v>
      </c>
      <c r="H1171" s="7">
        <f>IFERROR((E1171-D1171)*F1171,E1171*F1171)</f>
        <v>0</v>
      </c>
      <c r="I1171" s="37">
        <f>+H1171/G1171</f>
        <v>0</v>
      </c>
    </row>
    <row r="1172" spans="1:9" ht="15" thickBot="1" x14ac:dyDescent="0.35">
      <c r="A1172" s="3">
        <v>92217417</v>
      </c>
      <c r="B1172" s="3" t="s">
        <v>1564</v>
      </c>
      <c r="C1172" s="3" t="s">
        <v>41</v>
      </c>
      <c r="D1172" s="34">
        <f>IFERROR(VLOOKUP(A1172,'Price Changes'!$C$2:$G$5859,5,FALSE),E1172)</f>
        <v>35.200000000000003</v>
      </c>
      <c r="E1172" s="7">
        <v>44.5</v>
      </c>
      <c r="F1172" s="5">
        <v>1462</v>
      </c>
      <c r="G1172" s="6">
        <v>65059</v>
      </c>
      <c r="H1172" s="7">
        <f>IFERROR((E1172-D1172)*F1172,E1172*F1172)</f>
        <v>13596.599999999997</v>
      </c>
      <c r="I1172" s="37">
        <f>+H1172/G1172</f>
        <v>0.20898876404494376</v>
      </c>
    </row>
    <row r="1173" spans="1:9" ht="15" thickBot="1" x14ac:dyDescent="0.35">
      <c r="A1173" s="3">
        <v>92217442</v>
      </c>
      <c r="B1173" s="3" t="s">
        <v>1566</v>
      </c>
      <c r="C1173" s="3" t="s">
        <v>41</v>
      </c>
      <c r="D1173" s="34">
        <f>IFERROR(VLOOKUP(A1173,'Price Changes'!$C$2:$G$5859,5,FALSE),E1173)</f>
        <v>45.5</v>
      </c>
      <c r="E1173" s="8">
        <v>48.5</v>
      </c>
      <c r="F1173" s="10">
        <v>7</v>
      </c>
      <c r="G1173" s="11">
        <v>339.5</v>
      </c>
      <c r="H1173" s="7">
        <f>IFERROR((E1173-D1173)*F1173,E1173*F1173)</f>
        <v>21</v>
      </c>
      <c r="I1173" s="37">
        <f>+H1173/G1173</f>
        <v>6.1855670103092786E-2</v>
      </c>
    </row>
    <row r="1174" spans="1:9" ht="15" thickBot="1" x14ac:dyDescent="0.35">
      <c r="A1174" s="3">
        <v>92217450</v>
      </c>
      <c r="B1174" s="3" t="s">
        <v>1543</v>
      </c>
      <c r="C1174" s="3" t="s">
        <v>41</v>
      </c>
      <c r="D1174" s="34">
        <f>IFERROR(VLOOKUP(A1174,'Price Changes'!$C$2:$G$5859,5,FALSE),E1174)</f>
        <v>24.5</v>
      </c>
      <c r="E1174" s="8">
        <v>28</v>
      </c>
      <c r="F1174" s="10">
        <v>2</v>
      </c>
      <c r="G1174" s="11">
        <v>49</v>
      </c>
      <c r="H1174" s="7">
        <f>IFERROR((E1174-D1174)*F1174,E1174*F1174)</f>
        <v>7</v>
      </c>
      <c r="I1174" s="37">
        <f>+H1174/G1174</f>
        <v>0.14285714285714285</v>
      </c>
    </row>
    <row r="1175" spans="1:9" ht="15" thickBot="1" x14ac:dyDescent="0.35">
      <c r="A1175" s="3">
        <v>92217451</v>
      </c>
      <c r="B1175" s="3" t="s">
        <v>1372</v>
      </c>
      <c r="C1175" s="3" t="s">
        <v>45</v>
      </c>
      <c r="D1175" s="34">
        <f>IFERROR(VLOOKUP(A1175,'Price Changes'!$C$2:$G$5859,5,FALSE),E1175)</f>
        <v>49.9</v>
      </c>
      <c r="E1175" s="7">
        <v>27</v>
      </c>
      <c r="F1175" s="5">
        <v>39</v>
      </c>
      <c r="G1175" s="6">
        <v>1053</v>
      </c>
      <c r="H1175" s="7">
        <f>IFERROR((E1175-D1175)*F1175,E1175*F1175)</f>
        <v>-893.09999999999991</v>
      </c>
      <c r="I1175" s="37">
        <f>+H1175/G1175</f>
        <v>-0.8481481481481481</v>
      </c>
    </row>
    <row r="1176" spans="1:9" ht="15" thickBot="1" x14ac:dyDescent="0.35">
      <c r="A1176" s="3">
        <v>92217457</v>
      </c>
      <c r="B1176" s="3" t="s">
        <v>947</v>
      </c>
      <c r="C1176" s="3" t="s">
        <v>41</v>
      </c>
      <c r="D1176" s="34">
        <f>IFERROR(VLOOKUP(A1176,'Price Changes'!$C$2:$G$5859,5,FALSE),E1176)</f>
        <v>9.5</v>
      </c>
      <c r="E1176" s="7">
        <v>8.5</v>
      </c>
      <c r="F1176" s="5">
        <v>326</v>
      </c>
      <c r="G1176" s="6">
        <v>2771</v>
      </c>
      <c r="H1176" s="7">
        <f>IFERROR((E1176-D1176)*F1176,E1176*F1176)</f>
        <v>-326</v>
      </c>
      <c r="I1176" s="37">
        <f>+H1176/G1176</f>
        <v>-0.11764705882352941</v>
      </c>
    </row>
    <row r="1177" spans="1:9" ht="15" thickBot="1" x14ac:dyDescent="0.35">
      <c r="A1177" s="3">
        <v>92217464</v>
      </c>
      <c r="B1177" s="3" t="s">
        <v>1567</v>
      </c>
      <c r="C1177" s="3" t="s">
        <v>41</v>
      </c>
      <c r="D1177" s="34">
        <f>IFERROR(VLOOKUP(A1177,'Price Changes'!$C$2:$G$5859,5,FALSE),E1177)</f>
        <v>58</v>
      </c>
      <c r="E1177" s="8">
        <v>64</v>
      </c>
      <c r="F1177" s="10">
        <v>42</v>
      </c>
      <c r="G1177" s="11">
        <v>2688</v>
      </c>
      <c r="H1177" s="7">
        <f>IFERROR((E1177-D1177)*F1177,E1177*F1177)</f>
        <v>252</v>
      </c>
      <c r="I1177" s="37">
        <f>+H1177/G1177</f>
        <v>9.375E-2</v>
      </c>
    </row>
    <row r="1178" spans="1:9" ht="15" thickBot="1" x14ac:dyDescent="0.35">
      <c r="A1178" s="3">
        <v>92217469</v>
      </c>
      <c r="B1178" s="3" t="s">
        <v>1568</v>
      </c>
      <c r="C1178" s="3" t="s">
        <v>41</v>
      </c>
      <c r="D1178" s="34">
        <f>IFERROR(VLOOKUP(A1178,'Price Changes'!$C$2:$G$5859,5,FALSE),E1178)</f>
        <v>55</v>
      </c>
      <c r="E1178" s="7">
        <v>60.5</v>
      </c>
      <c r="F1178" s="5">
        <v>174</v>
      </c>
      <c r="G1178" s="6">
        <v>10527</v>
      </c>
      <c r="H1178" s="7">
        <f>IFERROR((E1178-D1178)*F1178,E1178*F1178)</f>
        <v>957</v>
      </c>
      <c r="I1178" s="37">
        <f>+H1178/G1178</f>
        <v>9.0909090909090912E-2</v>
      </c>
    </row>
    <row r="1179" spans="1:9" ht="15" thickBot="1" x14ac:dyDescent="0.35">
      <c r="A1179" s="3">
        <v>92217471</v>
      </c>
      <c r="B1179" s="3" t="s">
        <v>1569</v>
      </c>
      <c r="C1179" s="3" t="s">
        <v>41</v>
      </c>
      <c r="D1179" s="34">
        <f>IFERROR(VLOOKUP(A1179,'Price Changes'!$C$2:$G$5859,5,FALSE),E1179)</f>
        <v>8</v>
      </c>
      <c r="E1179" s="7">
        <v>10</v>
      </c>
      <c r="F1179" s="5">
        <v>220</v>
      </c>
      <c r="G1179" s="6">
        <v>2200</v>
      </c>
      <c r="H1179" s="7">
        <f>IFERROR((E1179-D1179)*F1179,E1179*F1179)</f>
        <v>440</v>
      </c>
      <c r="I1179" s="37">
        <f>+H1179/G1179</f>
        <v>0.2</v>
      </c>
    </row>
    <row r="1180" spans="1:9" ht="15" thickBot="1" x14ac:dyDescent="0.35">
      <c r="A1180" s="3">
        <v>92217477</v>
      </c>
      <c r="B1180" s="3" t="s">
        <v>1443</v>
      </c>
      <c r="C1180" s="3" t="s">
        <v>41</v>
      </c>
      <c r="D1180" s="34">
        <f>IFERROR(VLOOKUP(A1180,'Price Changes'!$C$2:$G$5859,5,FALSE),E1180)</f>
        <v>43.2</v>
      </c>
      <c r="E1180" s="7">
        <v>43</v>
      </c>
      <c r="F1180" s="5">
        <v>214</v>
      </c>
      <c r="G1180" s="6">
        <v>9202</v>
      </c>
      <c r="H1180" s="7">
        <f>IFERROR((E1180-D1180)*F1180,E1180*F1180)</f>
        <v>-42.800000000000608</v>
      </c>
      <c r="I1180" s="37">
        <f>+H1180/G1180</f>
        <v>-4.6511627906977403E-3</v>
      </c>
    </row>
    <row r="1181" spans="1:9" ht="15" thickBot="1" x14ac:dyDescent="0.35">
      <c r="A1181" s="3">
        <v>92217478</v>
      </c>
      <c r="B1181" s="3" t="s">
        <v>1435</v>
      </c>
      <c r="C1181" s="3" t="s">
        <v>41</v>
      </c>
      <c r="D1181" s="34">
        <f>IFERROR(VLOOKUP(A1181,'Price Changes'!$C$2:$G$5859,5,FALSE),E1181)</f>
        <v>67.2</v>
      </c>
      <c r="E1181" s="8">
        <v>67</v>
      </c>
      <c r="F1181" s="10">
        <v>650</v>
      </c>
      <c r="G1181" s="11">
        <v>43550</v>
      </c>
      <c r="H1181" s="7">
        <f>IFERROR((E1181-D1181)*F1181,E1181*F1181)</f>
        <v>-130.00000000000185</v>
      </c>
      <c r="I1181" s="37">
        <f>+H1181/G1181</f>
        <v>-2.9850746268657142E-3</v>
      </c>
    </row>
    <row r="1182" spans="1:9" ht="15" thickBot="1" x14ac:dyDescent="0.35">
      <c r="A1182" s="3">
        <v>92217497</v>
      </c>
      <c r="B1182" s="3" t="s">
        <v>1570</v>
      </c>
      <c r="C1182" s="3" t="s">
        <v>41</v>
      </c>
      <c r="D1182" s="34">
        <f>IFERROR(VLOOKUP(A1182,'Price Changes'!$C$2:$G$5859,5,FALSE),E1182)</f>
        <v>30.5</v>
      </c>
      <c r="E1182" s="7">
        <v>31.5</v>
      </c>
      <c r="F1182" s="5">
        <v>42</v>
      </c>
      <c r="G1182" s="6">
        <v>1323</v>
      </c>
      <c r="H1182" s="7">
        <f>IFERROR((E1182-D1182)*F1182,E1182*F1182)</f>
        <v>42</v>
      </c>
      <c r="I1182" s="37">
        <f>+H1182/G1182</f>
        <v>3.1746031746031744E-2</v>
      </c>
    </row>
    <row r="1183" spans="1:9" ht="15" thickBot="1" x14ac:dyDescent="0.35">
      <c r="A1183" s="3">
        <v>92217499</v>
      </c>
      <c r="B1183" s="3" t="s">
        <v>1135</v>
      </c>
      <c r="C1183" s="3" t="s">
        <v>41</v>
      </c>
      <c r="D1183" s="34">
        <f>IFERROR(VLOOKUP(A1183,'Price Changes'!$C$2:$G$5859,5,FALSE),E1183)</f>
        <v>25</v>
      </c>
      <c r="E1183" s="7">
        <v>24.5</v>
      </c>
      <c r="F1183" s="5">
        <v>151</v>
      </c>
      <c r="G1183" s="6">
        <v>3762</v>
      </c>
      <c r="H1183" s="7">
        <f>IFERROR((E1183-D1183)*F1183,E1183*F1183)</f>
        <v>-75.5</v>
      </c>
      <c r="I1183" s="37">
        <f>+H1183/G1183</f>
        <v>-2.0069112174375334E-2</v>
      </c>
    </row>
    <row r="1184" spans="1:9" ht="15" thickBot="1" x14ac:dyDescent="0.35">
      <c r="A1184" s="3">
        <v>92217530</v>
      </c>
      <c r="B1184" s="3" t="s">
        <v>885</v>
      </c>
      <c r="C1184" s="3" t="s">
        <v>41</v>
      </c>
      <c r="D1184" s="34">
        <f>IFERROR(VLOOKUP(A1184,'Price Changes'!$C$2:$G$5859,5,FALSE),E1184)</f>
        <v>8</v>
      </c>
      <c r="E1184" s="8">
        <v>8</v>
      </c>
      <c r="F1184" s="10">
        <v>45</v>
      </c>
      <c r="G1184" s="11">
        <v>360</v>
      </c>
      <c r="H1184" s="7">
        <f>IFERROR((E1184-D1184)*F1184,E1184*F1184)</f>
        <v>0</v>
      </c>
      <c r="I1184" s="37">
        <f>+H1184/G1184</f>
        <v>0</v>
      </c>
    </row>
    <row r="1185" spans="1:9" ht="15" thickBot="1" x14ac:dyDescent="0.35">
      <c r="A1185" s="3">
        <v>92217545</v>
      </c>
      <c r="B1185" s="3" t="s">
        <v>1032</v>
      </c>
      <c r="C1185" s="3" t="s">
        <v>41</v>
      </c>
      <c r="D1185" s="34">
        <f>IFERROR(VLOOKUP(A1185,'Price Changes'!$C$2:$G$5859,5,FALSE),E1185)</f>
        <v>8</v>
      </c>
      <c r="E1185" s="7">
        <v>8</v>
      </c>
      <c r="F1185" s="5">
        <v>944</v>
      </c>
      <c r="G1185" s="6">
        <v>7552</v>
      </c>
      <c r="H1185" s="7">
        <f>IFERROR((E1185-D1185)*F1185,E1185*F1185)</f>
        <v>0</v>
      </c>
      <c r="I1185" s="37">
        <f>+H1185/G1185</f>
        <v>0</v>
      </c>
    </row>
    <row r="1186" spans="1:9" ht="15" thickBot="1" x14ac:dyDescent="0.35">
      <c r="A1186" s="3">
        <v>92217551</v>
      </c>
      <c r="B1186" s="3" t="s">
        <v>1573</v>
      </c>
      <c r="C1186" s="3" t="s">
        <v>41</v>
      </c>
      <c r="D1186" s="34">
        <f>IFERROR(VLOOKUP(A1186,'Price Changes'!$C$2:$G$5859,5,FALSE),E1186)</f>
        <v>305.5</v>
      </c>
      <c r="E1186" s="7">
        <v>306</v>
      </c>
      <c r="F1186" s="5">
        <v>60</v>
      </c>
      <c r="G1186" s="6">
        <v>18242.5</v>
      </c>
      <c r="H1186" s="7">
        <f>IFERROR((E1186-D1186)*F1186,E1186*F1186)</f>
        <v>30</v>
      </c>
      <c r="I1186" s="37">
        <f>+H1186/G1186</f>
        <v>1.6445114430587912E-3</v>
      </c>
    </row>
    <row r="1187" spans="1:9" ht="15" thickBot="1" x14ac:dyDescent="0.35">
      <c r="A1187" s="3">
        <v>92217553</v>
      </c>
      <c r="B1187" s="3" t="s">
        <v>1574</v>
      </c>
      <c r="C1187" s="3" t="s">
        <v>41</v>
      </c>
      <c r="D1187" s="34">
        <f>IFERROR(VLOOKUP(A1187,'Price Changes'!$C$2:$G$5859,5,FALSE),E1187)</f>
        <v>74</v>
      </c>
      <c r="E1187" s="7">
        <v>81.5</v>
      </c>
      <c r="F1187" s="5">
        <v>68</v>
      </c>
      <c r="G1187" s="6">
        <v>5542</v>
      </c>
      <c r="H1187" s="7">
        <f>IFERROR((E1187-D1187)*F1187,E1187*F1187)</f>
        <v>510</v>
      </c>
      <c r="I1187" s="37">
        <f>+H1187/G1187</f>
        <v>9.202453987730061E-2</v>
      </c>
    </row>
    <row r="1188" spans="1:9" ht="15" thickBot="1" x14ac:dyDescent="0.35">
      <c r="A1188" s="3">
        <v>92217561</v>
      </c>
      <c r="B1188" s="3" t="s">
        <v>1002</v>
      </c>
      <c r="C1188" s="3" t="s">
        <v>41</v>
      </c>
      <c r="D1188" s="34">
        <f>IFERROR(VLOOKUP(A1188,'Price Changes'!$C$2:$G$5859,5,FALSE),E1188)</f>
        <v>8</v>
      </c>
      <c r="E1188" s="7">
        <v>8</v>
      </c>
      <c r="F1188" s="5">
        <v>171</v>
      </c>
      <c r="G1188" s="6">
        <v>1368</v>
      </c>
      <c r="H1188" s="7">
        <f>IFERROR((E1188-D1188)*F1188,E1188*F1188)</f>
        <v>0</v>
      </c>
      <c r="I1188" s="37">
        <f>+H1188/G1188</f>
        <v>0</v>
      </c>
    </row>
    <row r="1189" spans="1:9" ht="15" thickBot="1" x14ac:dyDescent="0.35">
      <c r="A1189" s="3">
        <v>92217569</v>
      </c>
      <c r="B1189" s="3" t="s">
        <v>1575</v>
      </c>
      <c r="C1189" s="3" t="s">
        <v>41</v>
      </c>
      <c r="D1189" s="34">
        <f>IFERROR(VLOOKUP(A1189,'Price Changes'!$C$2:$G$5859,5,FALSE),E1189)</f>
        <v>20.5</v>
      </c>
      <c r="E1189" s="7">
        <v>20.5</v>
      </c>
      <c r="F1189" s="5">
        <v>641</v>
      </c>
      <c r="G1189" s="6">
        <v>13140.5</v>
      </c>
      <c r="H1189" s="7">
        <f>IFERROR((E1189-D1189)*F1189,E1189*F1189)</f>
        <v>0</v>
      </c>
      <c r="I1189" s="37">
        <f>+H1189/G1189</f>
        <v>0</v>
      </c>
    </row>
    <row r="1190" spans="1:9" ht="15" thickBot="1" x14ac:dyDescent="0.35">
      <c r="A1190" s="3">
        <v>92217576</v>
      </c>
      <c r="B1190" s="3" t="s">
        <v>979</v>
      </c>
      <c r="C1190" s="3" t="s">
        <v>41</v>
      </c>
      <c r="D1190" s="34">
        <f>IFERROR(VLOOKUP(A1190,'Price Changes'!$C$2:$G$5859,5,FALSE),E1190)</f>
        <v>8</v>
      </c>
      <c r="E1190" s="8">
        <v>8</v>
      </c>
      <c r="F1190" s="10">
        <v>402</v>
      </c>
      <c r="G1190" s="11">
        <v>3216</v>
      </c>
      <c r="H1190" s="7">
        <f>IFERROR((E1190-D1190)*F1190,E1190*F1190)</f>
        <v>0</v>
      </c>
      <c r="I1190" s="37">
        <f>+H1190/G1190</f>
        <v>0</v>
      </c>
    </row>
    <row r="1191" spans="1:9" ht="15" thickBot="1" x14ac:dyDescent="0.35">
      <c r="A1191" s="3">
        <v>92217580</v>
      </c>
      <c r="B1191" s="3" t="s">
        <v>1577</v>
      </c>
      <c r="C1191" s="3" t="s">
        <v>41</v>
      </c>
      <c r="D1191" s="34">
        <f>IFERROR(VLOOKUP(A1191,'Price Changes'!$C$2:$G$5859,5,FALSE),E1191)</f>
        <v>49.5</v>
      </c>
      <c r="E1191" s="8">
        <v>50</v>
      </c>
      <c r="F1191" s="10">
        <v>564</v>
      </c>
      <c r="G1191" s="11">
        <v>28200</v>
      </c>
      <c r="H1191" s="7">
        <f>IFERROR((E1191-D1191)*F1191,E1191*F1191)</f>
        <v>282</v>
      </c>
      <c r="I1191" s="37">
        <f>+H1191/G1191</f>
        <v>0.01</v>
      </c>
    </row>
    <row r="1192" spans="1:9" ht="15" thickBot="1" x14ac:dyDescent="0.35">
      <c r="A1192" s="3">
        <v>92217581</v>
      </c>
      <c r="B1192" s="3" t="s">
        <v>1578</v>
      </c>
      <c r="C1192" s="3" t="s">
        <v>41</v>
      </c>
      <c r="D1192" s="34">
        <f>IFERROR(VLOOKUP(A1192,'Price Changes'!$C$2:$G$5859,5,FALSE),E1192)</f>
        <v>8</v>
      </c>
      <c r="E1192" s="7">
        <v>8</v>
      </c>
      <c r="F1192" s="5">
        <v>56</v>
      </c>
      <c r="G1192" s="6">
        <v>448</v>
      </c>
      <c r="H1192" s="7">
        <f>IFERROR((E1192-D1192)*F1192,E1192*F1192)</f>
        <v>0</v>
      </c>
      <c r="I1192" s="37">
        <f>+H1192/G1192</f>
        <v>0</v>
      </c>
    </row>
    <row r="1193" spans="1:9" ht="15" thickBot="1" x14ac:dyDescent="0.35">
      <c r="A1193" s="3">
        <v>92217604</v>
      </c>
      <c r="B1193" s="3" t="s">
        <v>1140</v>
      </c>
      <c r="C1193" s="3" t="s">
        <v>41</v>
      </c>
      <c r="D1193" s="34">
        <f>IFERROR(VLOOKUP(A1193,'Price Changes'!$C$2:$G$5859,5,FALSE),E1193)</f>
        <v>10.199999999999999</v>
      </c>
      <c r="E1193" s="8">
        <v>10</v>
      </c>
      <c r="F1193" s="10">
        <v>2</v>
      </c>
      <c r="G1193" s="11">
        <v>20</v>
      </c>
      <c r="H1193" s="7">
        <f>IFERROR((E1193-D1193)*F1193,E1193*F1193)</f>
        <v>-0.39999999999999858</v>
      </c>
      <c r="I1193" s="37">
        <f>+H1193/G1193</f>
        <v>-1.9999999999999928E-2</v>
      </c>
    </row>
    <row r="1194" spans="1:9" ht="15" thickBot="1" x14ac:dyDescent="0.35">
      <c r="A1194" s="3">
        <v>92217633</v>
      </c>
      <c r="B1194" s="3" t="s">
        <v>1580</v>
      </c>
      <c r="C1194" s="3" t="s">
        <v>41</v>
      </c>
      <c r="D1194" s="34">
        <f>IFERROR(VLOOKUP(A1194,'Price Changes'!$C$2:$G$5859,5,FALSE),E1194)</f>
        <v>444.5</v>
      </c>
      <c r="E1194" s="7">
        <v>484.5</v>
      </c>
      <c r="F1194" s="5">
        <v>134</v>
      </c>
      <c r="G1194" s="6">
        <v>64923</v>
      </c>
      <c r="H1194" s="7">
        <f>IFERROR((E1194-D1194)*F1194,E1194*F1194)</f>
        <v>5360</v>
      </c>
      <c r="I1194" s="37">
        <f>+H1194/G1194</f>
        <v>8.2559339525283798E-2</v>
      </c>
    </row>
    <row r="1195" spans="1:9" ht="15" thickBot="1" x14ac:dyDescent="0.35">
      <c r="A1195" s="3">
        <v>92217653</v>
      </c>
      <c r="B1195" s="3" t="s">
        <v>1284</v>
      </c>
      <c r="C1195" s="3" t="s">
        <v>45</v>
      </c>
      <c r="D1195" s="34">
        <f>IFERROR(VLOOKUP(A1195,'Price Changes'!$C$2:$G$5859,5,FALSE),E1195)</f>
        <v>31.6</v>
      </c>
      <c r="E1195" s="7">
        <v>25</v>
      </c>
      <c r="F1195" s="5">
        <v>706</v>
      </c>
      <c r="G1195" s="6">
        <v>17650</v>
      </c>
      <c r="H1195" s="7">
        <f>IFERROR((E1195-D1195)*F1195,E1195*F1195)</f>
        <v>-4659.6000000000013</v>
      </c>
      <c r="I1195" s="37">
        <f>+H1195/G1195</f>
        <v>-0.26400000000000007</v>
      </c>
    </row>
    <row r="1196" spans="1:9" ht="15" thickBot="1" x14ac:dyDescent="0.35">
      <c r="A1196" s="3">
        <v>92217654</v>
      </c>
      <c r="B1196" s="3" t="s">
        <v>1041</v>
      </c>
      <c r="C1196" s="3" t="s">
        <v>41</v>
      </c>
      <c r="D1196" s="34">
        <f>IFERROR(VLOOKUP(A1196,'Price Changes'!$C$2:$G$5859,5,FALSE),E1196)</f>
        <v>32</v>
      </c>
      <c r="E1196" s="8">
        <v>34.5</v>
      </c>
      <c r="F1196" s="10">
        <v>3</v>
      </c>
      <c r="G1196" s="11">
        <v>103.5</v>
      </c>
      <c r="H1196" s="7">
        <f>IFERROR((E1196-D1196)*F1196,E1196*F1196)</f>
        <v>7.5</v>
      </c>
      <c r="I1196" s="37">
        <f>+H1196/G1196</f>
        <v>7.2463768115942032E-2</v>
      </c>
    </row>
    <row r="1197" spans="1:9" ht="15" thickBot="1" x14ac:dyDescent="0.35">
      <c r="A1197" s="3">
        <v>92217655</v>
      </c>
      <c r="B1197" s="3" t="s">
        <v>1331</v>
      </c>
      <c r="C1197" s="3" t="s">
        <v>45</v>
      </c>
      <c r="D1197" s="34">
        <f>IFERROR(VLOOKUP(A1197,'Price Changes'!$C$2:$G$5859,5,FALSE),E1197)</f>
        <v>34</v>
      </c>
      <c r="E1197" s="7">
        <v>25</v>
      </c>
      <c r="F1197" s="5">
        <v>1914</v>
      </c>
      <c r="G1197" s="6">
        <v>47850</v>
      </c>
      <c r="H1197" s="7">
        <f>IFERROR((E1197-D1197)*F1197,E1197*F1197)</f>
        <v>-17226</v>
      </c>
      <c r="I1197" s="37">
        <f>+H1197/G1197</f>
        <v>-0.36</v>
      </c>
    </row>
    <row r="1198" spans="1:9" ht="15" thickBot="1" x14ac:dyDescent="0.35">
      <c r="A1198" s="3">
        <v>92217656</v>
      </c>
      <c r="B1198" s="3" t="s">
        <v>1365</v>
      </c>
      <c r="C1198" s="3" t="s">
        <v>45</v>
      </c>
      <c r="D1198" s="34">
        <f>IFERROR(VLOOKUP(A1198,'Price Changes'!$C$2:$G$5859,5,FALSE),E1198)</f>
        <v>33.9</v>
      </c>
      <c r="E1198" s="8">
        <v>25</v>
      </c>
      <c r="F1198" s="10">
        <v>269</v>
      </c>
      <c r="G1198" s="11">
        <v>6725</v>
      </c>
      <c r="H1198" s="7">
        <f>IFERROR((E1198-D1198)*F1198,E1198*F1198)</f>
        <v>-2394.0999999999995</v>
      </c>
      <c r="I1198" s="37">
        <f>+H1198/G1198</f>
        <v>-0.35599999999999993</v>
      </c>
    </row>
    <row r="1199" spans="1:9" ht="15" thickBot="1" x14ac:dyDescent="0.35">
      <c r="A1199" s="3">
        <v>92217662</v>
      </c>
      <c r="B1199" s="3" t="s">
        <v>1584</v>
      </c>
      <c r="C1199" s="3" t="s">
        <v>45</v>
      </c>
      <c r="D1199" s="34">
        <f>IFERROR(VLOOKUP(A1199,'Price Changes'!$C$2:$G$5859,5,FALSE),E1199)</f>
        <v>47.5</v>
      </c>
      <c r="E1199" s="8">
        <v>25</v>
      </c>
      <c r="F1199" s="10">
        <v>152</v>
      </c>
      <c r="G1199" s="11">
        <v>3800</v>
      </c>
      <c r="H1199" s="7">
        <f>IFERROR((E1199-D1199)*F1199,E1199*F1199)</f>
        <v>-3420</v>
      </c>
      <c r="I1199" s="37">
        <f>+H1199/G1199</f>
        <v>-0.9</v>
      </c>
    </row>
    <row r="1200" spans="1:9" ht="15" thickBot="1" x14ac:dyDescent="0.35">
      <c r="A1200" s="3">
        <v>92217669</v>
      </c>
      <c r="B1200" s="3" t="s">
        <v>1306</v>
      </c>
      <c r="C1200" s="3" t="s">
        <v>45</v>
      </c>
      <c r="D1200" s="34">
        <f>IFERROR(VLOOKUP(A1200,'Price Changes'!$C$2:$G$5859,5,FALSE),E1200)</f>
        <v>35.9</v>
      </c>
      <c r="E1200" s="7">
        <v>28</v>
      </c>
      <c r="F1200" s="5">
        <v>173</v>
      </c>
      <c r="G1200" s="6">
        <v>4844</v>
      </c>
      <c r="H1200" s="7">
        <f>IFERROR((E1200-D1200)*F1200,E1200*F1200)</f>
        <v>-1366.6999999999998</v>
      </c>
      <c r="I1200" s="37">
        <f>+H1200/G1200</f>
        <v>-0.28214285714285708</v>
      </c>
    </row>
    <row r="1201" spans="1:9" ht="15" thickBot="1" x14ac:dyDescent="0.35">
      <c r="A1201" s="3">
        <v>92217674</v>
      </c>
      <c r="B1201" s="3" t="s">
        <v>1372</v>
      </c>
      <c r="C1201" s="3" t="s">
        <v>45</v>
      </c>
      <c r="D1201" s="34">
        <f>IFERROR(VLOOKUP(A1201,'Price Changes'!$C$2:$G$5859,5,FALSE),E1201)</f>
        <v>47.5</v>
      </c>
      <c r="E1201" s="8">
        <v>36.5</v>
      </c>
      <c r="F1201" s="10">
        <v>8</v>
      </c>
      <c r="G1201" s="11">
        <v>292</v>
      </c>
      <c r="H1201" s="7">
        <f>IFERROR((E1201-D1201)*F1201,E1201*F1201)</f>
        <v>-88</v>
      </c>
      <c r="I1201" s="37">
        <f>+H1201/G1201</f>
        <v>-0.30136986301369861</v>
      </c>
    </row>
    <row r="1202" spans="1:9" ht="15" thickBot="1" x14ac:dyDescent="0.35">
      <c r="A1202" s="3">
        <v>92217680</v>
      </c>
      <c r="B1202" s="3" t="s">
        <v>1585</v>
      </c>
      <c r="C1202" s="3" t="s">
        <v>41</v>
      </c>
      <c r="D1202" s="34">
        <f>IFERROR(VLOOKUP(A1202,'Price Changes'!$C$2:$G$5859,5,FALSE),E1202)</f>
        <v>155.5</v>
      </c>
      <c r="E1202" s="8">
        <v>160</v>
      </c>
      <c r="F1202" s="10">
        <v>296</v>
      </c>
      <c r="G1202" s="11">
        <v>47360</v>
      </c>
      <c r="H1202" s="7">
        <f>IFERROR((E1202-D1202)*F1202,E1202*F1202)</f>
        <v>1332</v>
      </c>
      <c r="I1202" s="37">
        <f>+H1202/G1202</f>
        <v>2.8125000000000001E-2</v>
      </c>
    </row>
    <row r="1203" spans="1:9" ht="15" thickBot="1" x14ac:dyDescent="0.35">
      <c r="A1203" s="3">
        <v>92217682</v>
      </c>
      <c r="B1203" s="3" t="s">
        <v>1586</v>
      </c>
      <c r="C1203" s="3" t="s">
        <v>41</v>
      </c>
      <c r="D1203" s="34">
        <f>IFERROR(VLOOKUP(A1203,'Price Changes'!$C$2:$G$5859,5,FALSE),E1203)</f>
        <v>76</v>
      </c>
      <c r="E1203" s="8">
        <v>76.5</v>
      </c>
      <c r="F1203" s="10">
        <v>18</v>
      </c>
      <c r="G1203" s="11">
        <v>1365.5</v>
      </c>
      <c r="H1203" s="7">
        <f>IFERROR((E1203-D1203)*F1203,E1203*F1203)</f>
        <v>9</v>
      </c>
      <c r="I1203" s="37">
        <f>+H1203/G1203</f>
        <v>6.5909923105089713E-3</v>
      </c>
    </row>
    <row r="1204" spans="1:9" ht="15" thickBot="1" x14ac:dyDescent="0.35">
      <c r="A1204" s="3">
        <v>92217687</v>
      </c>
      <c r="B1204" s="3" t="s">
        <v>1587</v>
      </c>
      <c r="C1204" s="3" t="s">
        <v>41</v>
      </c>
      <c r="D1204" s="34">
        <f>IFERROR(VLOOKUP(A1204,'Price Changes'!$C$2:$G$5859,5,FALSE),E1204)</f>
        <v>21</v>
      </c>
      <c r="E1204" s="7">
        <v>21</v>
      </c>
      <c r="F1204" s="5">
        <v>137</v>
      </c>
      <c r="G1204" s="6">
        <v>2877</v>
      </c>
      <c r="H1204" s="7">
        <f>IFERROR((E1204-D1204)*F1204,E1204*F1204)</f>
        <v>0</v>
      </c>
      <c r="I1204" s="37">
        <f>+H1204/G1204</f>
        <v>0</v>
      </c>
    </row>
    <row r="1205" spans="1:9" ht="15" thickBot="1" x14ac:dyDescent="0.35">
      <c r="A1205" s="3">
        <v>92217696</v>
      </c>
      <c r="B1205" s="3" t="s">
        <v>1590</v>
      </c>
      <c r="C1205" s="3" t="s">
        <v>41</v>
      </c>
      <c r="D1205" s="34">
        <f>IFERROR(VLOOKUP(A1205,'Price Changes'!$C$2:$G$5859,5,FALSE),E1205)</f>
        <v>29.5</v>
      </c>
      <c r="E1205" s="8">
        <v>32</v>
      </c>
      <c r="F1205" s="10">
        <v>30</v>
      </c>
      <c r="G1205" s="11">
        <v>960</v>
      </c>
      <c r="H1205" s="7">
        <f>IFERROR((E1205-D1205)*F1205,E1205*F1205)</f>
        <v>75</v>
      </c>
      <c r="I1205" s="37">
        <f>+H1205/G1205</f>
        <v>7.8125E-2</v>
      </c>
    </row>
    <row r="1206" spans="1:9" ht="15" thickBot="1" x14ac:dyDescent="0.35">
      <c r="A1206" s="3">
        <v>92217703</v>
      </c>
      <c r="B1206" s="3" t="s">
        <v>1041</v>
      </c>
      <c r="C1206" s="3" t="s">
        <v>41</v>
      </c>
      <c r="D1206" s="34">
        <f>IFERROR(VLOOKUP(A1206,'Price Changes'!$C$2:$G$5859,5,FALSE),E1206)</f>
        <v>28.5</v>
      </c>
      <c r="E1206" s="7">
        <v>28.5</v>
      </c>
      <c r="F1206" s="5">
        <v>97</v>
      </c>
      <c r="G1206" s="6">
        <v>2764.5</v>
      </c>
      <c r="H1206" s="7">
        <f>IFERROR((E1206-D1206)*F1206,E1206*F1206)</f>
        <v>0</v>
      </c>
      <c r="I1206" s="37">
        <f>+H1206/G1206</f>
        <v>0</v>
      </c>
    </row>
    <row r="1207" spans="1:9" ht="15" thickBot="1" x14ac:dyDescent="0.35">
      <c r="A1207" s="3">
        <v>92217708</v>
      </c>
      <c r="B1207" s="3" t="s">
        <v>1144</v>
      </c>
      <c r="C1207" s="3" t="s">
        <v>41</v>
      </c>
      <c r="D1207" s="34">
        <f>IFERROR(VLOOKUP(A1207,'Price Changes'!$C$2:$G$5859,5,FALSE),E1207)</f>
        <v>25.5</v>
      </c>
      <c r="E1207" s="8">
        <v>70</v>
      </c>
      <c r="F1207" s="10">
        <v>1451</v>
      </c>
      <c r="G1207" s="11">
        <v>101570</v>
      </c>
      <c r="H1207" s="7">
        <f>IFERROR((E1207-D1207)*F1207,E1207*F1207)</f>
        <v>64569.5</v>
      </c>
      <c r="I1207" s="37">
        <f>+H1207/G1207</f>
        <v>0.63571428571428568</v>
      </c>
    </row>
    <row r="1208" spans="1:9" ht="15" thickBot="1" x14ac:dyDescent="0.35">
      <c r="A1208" s="3">
        <v>92217709</v>
      </c>
      <c r="B1208" s="3" t="s">
        <v>1169</v>
      </c>
      <c r="C1208" s="3" t="s">
        <v>41</v>
      </c>
      <c r="D1208" s="34">
        <f>IFERROR(VLOOKUP(A1208,'Price Changes'!$C$2:$G$5859,5,FALSE),E1208)</f>
        <v>138</v>
      </c>
      <c r="E1208" s="7">
        <v>137.5</v>
      </c>
      <c r="F1208" s="5">
        <v>1513</v>
      </c>
      <c r="G1208" s="6">
        <v>208886</v>
      </c>
      <c r="H1208" s="7">
        <f>IFERROR((E1208-D1208)*F1208,E1208*F1208)</f>
        <v>-756.5</v>
      </c>
      <c r="I1208" s="37">
        <f>+H1208/G1208</f>
        <v>-3.6215926390471358E-3</v>
      </c>
    </row>
    <row r="1209" spans="1:9" ht="15" thickBot="1" x14ac:dyDescent="0.35">
      <c r="A1209" s="3">
        <v>92217722</v>
      </c>
      <c r="B1209" s="3" t="s">
        <v>1591</v>
      </c>
      <c r="C1209" s="3" t="s">
        <v>41</v>
      </c>
      <c r="D1209" s="34">
        <f>IFERROR(VLOOKUP(A1209,'Price Changes'!$C$2:$G$5859,5,FALSE),E1209)</f>
        <v>8</v>
      </c>
      <c r="E1209" s="8">
        <v>8</v>
      </c>
      <c r="F1209" s="10">
        <v>495</v>
      </c>
      <c r="G1209" s="11">
        <v>3960</v>
      </c>
      <c r="H1209" s="7">
        <f>IFERROR((E1209-D1209)*F1209,E1209*F1209)</f>
        <v>0</v>
      </c>
      <c r="I1209" s="37">
        <f>+H1209/G1209</f>
        <v>0</v>
      </c>
    </row>
    <row r="1210" spans="1:9" ht="15" thickBot="1" x14ac:dyDescent="0.35">
      <c r="A1210" s="3">
        <v>92217725</v>
      </c>
      <c r="B1210" s="3" t="s">
        <v>1325</v>
      </c>
      <c r="C1210" s="3" t="s">
        <v>41</v>
      </c>
      <c r="D1210" s="34">
        <f>IFERROR(VLOOKUP(A1210,'Price Changes'!$C$2:$G$5859,5,FALSE),E1210)</f>
        <v>390.3</v>
      </c>
      <c r="E1210" s="7">
        <v>390.5</v>
      </c>
      <c r="F1210" s="5">
        <v>37</v>
      </c>
      <c r="G1210" s="6">
        <v>14448.5</v>
      </c>
      <c r="H1210" s="7">
        <f>IFERROR((E1210-D1210)*F1210,E1210*F1210)</f>
        <v>7.3999999999995794</v>
      </c>
      <c r="I1210" s="37">
        <f>+H1210/G1210</f>
        <v>5.1216389244555349E-4</v>
      </c>
    </row>
    <row r="1211" spans="1:9" ht="15" thickBot="1" x14ac:dyDescent="0.35">
      <c r="A1211" s="3">
        <v>92217747</v>
      </c>
      <c r="B1211" s="3" t="s">
        <v>1330</v>
      </c>
      <c r="C1211" s="3" t="s">
        <v>41</v>
      </c>
      <c r="D1211" s="34">
        <f>IFERROR(VLOOKUP(A1211,'Price Changes'!$C$2:$G$5859,5,FALSE),E1211)</f>
        <v>8.3000000000000007</v>
      </c>
      <c r="E1211" s="7">
        <v>8.5</v>
      </c>
      <c r="F1211" s="5">
        <v>19</v>
      </c>
      <c r="G1211" s="6">
        <v>161.5</v>
      </c>
      <c r="H1211" s="7">
        <f>IFERROR((E1211-D1211)*F1211,E1211*F1211)</f>
        <v>3.7999999999999865</v>
      </c>
      <c r="I1211" s="37">
        <f>+H1211/G1211</f>
        <v>2.3529411764705799E-2</v>
      </c>
    </row>
    <row r="1212" spans="1:9" ht="15" thickBot="1" x14ac:dyDescent="0.35">
      <c r="A1212" s="3">
        <v>92217750</v>
      </c>
      <c r="B1212" s="3" t="s">
        <v>1592</v>
      </c>
      <c r="C1212" s="3" t="s">
        <v>41</v>
      </c>
      <c r="D1212" s="34">
        <f>IFERROR(VLOOKUP(A1212,'Price Changes'!$C$2:$G$5859,5,FALSE),E1212)</f>
        <v>720</v>
      </c>
      <c r="E1212" s="8">
        <v>788.5</v>
      </c>
      <c r="F1212" s="10">
        <v>2</v>
      </c>
      <c r="G1212" s="11">
        <v>1577</v>
      </c>
      <c r="H1212" s="7">
        <f>IFERROR((E1212-D1212)*F1212,E1212*F1212)</f>
        <v>137</v>
      </c>
      <c r="I1212" s="37">
        <f>+H1212/G1212</f>
        <v>8.6873811033608112E-2</v>
      </c>
    </row>
    <row r="1213" spans="1:9" ht="15" thickBot="1" x14ac:dyDescent="0.35">
      <c r="A1213" s="3">
        <v>92217753</v>
      </c>
      <c r="B1213" s="3" t="s">
        <v>1457</v>
      </c>
      <c r="C1213" s="3" t="s">
        <v>41</v>
      </c>
      <c r="D1213" s="34">
        <f>IFERROR(VLOOKUP(A1213,'Price Changes'!$C$2:$G$5859,5,FALSE),E1213)</f>
        <v>15</v>
      </c>
      <c r="E1213" s="7">
        <v>16.5</v>
      </c>
      <c r="F1213" s="5">
        <v>63</v>
      </c>
      <c r="G1213" s="6">
        <v>1039.5</v>
      </c>
      <c r="H1213" s="7">
        <f>IFERROR((E1213-D1213)*F1213,E1213*F1213)</f>
        <v>94.5</v>
      </c>
      <c r="I1213" s="37">
        <f>+H1213/G1213</f>
        <v>9.0909090909090912E-2</v>
      </c>
    </row>
    <row r="1214" spans="1:9" ht="15" thickBot="1" x14ac:dyDescent="0.35">
      <c r="A1214" s="3">
        <v>92217761</v>
      </c>
      <c r="B1214" s="3" t="s">
        <v>1182</v>
      </c>
      <c r="C1214" s="3" t="s">
        <v>41</v>
      </c>
      <c r="D1214" s="34">
        <f>IFERROR(VLOOKUP(A1214,'Price Changes'!$C$2:$G$5859,5,FALSE),E1214)</f>
        <v>8</v>
      </c>
      <c r="E1214" s="7">
        <v>8</v>
      </c>
      <c r="F1214" s="5">
        <v>259</v>
      </c>
      <c r="G1214" s="6">
        <v>2072</v>
      </c>
      <c r="H1214" s="7">
        <f>IFERROR((E1214-D1214)*F1214,E1214*F1214)</f>
        <v>0</v>
      </c>
      <c r="I1214" s="37">
        <f>+H1214/G1214</f>
        <v>0</v>
      </c>
    </row>
    <row r="1215" spans="1:9" ht="15" thickBot="1" x14ac:dyDescent="0.35">
      <c r="A1215" s="3">
        <v>92217762</v>
      </c>
      <c r="B1215" s="3" t="s">
        <v>956</v>
      </c>
      <c r="C1215" s="3" t="s">
        <v>41</v>
      </c>
      <c r="D1215" s="34">
        <f>IFERROR(VLOOKUP(A1215,'Price Changes'!$C$2:$G$5859,5,FALSE),E1215)</f>
        <v>9</v>
      </c>
      <c r="E1215" s="8">
        <v>8.5</v>
      </c>
      <c r="F1215" s="10">
        <v>642</v>
      </c>
      <c r="G1215" s="11">
        <v>5457</v>
      </c>
      <c r="H1215" s="7">
        <f>IFERROR((E1215-D1215)*F1215,E1215*F1215)</f>
        <v>-321</v>
      </c>
      <c r="I1215" s="37">
        <f>+H1215/G1215</f>
        <v>-5.8823529411764705E-2</v>
      </c>
    </row>
    <row r="1216" spans="1:9" ht="15" thickBot="1" x14ac:dyDescent="0.35">
      <c r="A1216" s="3">
        <v>92217774</v>
      </c>
      <c r="B1216" s="3" t="s">
        <v>1545</v>
      </c>
      <c r="C1216" s="3" t="s">
        <v>41</v>
      </c>
      <c r="D1216" s="34">
        <f>IFERROR(VLOOKUP(A1216,'Price Changes'!$C$2:$G$5859,5,FALSE),E1216)</f>
        <v>8</v>
      </c>
      <c r="E1216" s="8">
        <v>8</v>
      </c>
      <c r="F1216" s="10">
        <v>8044</v>
      </c>
      <c r="G1216" s="11">
        <v>64352</v>
      </c>
      <c r="H1216" s="7">
        <f>IFERROR((E1216-D1216)*F1216,E1216*F1216)</f>
        <v>0</v>
      </c>
      <c r="I1216" s="37">
        <f>+H1216/G1216</f>
        <v>0</v>
      </c>
    </row>
    <row r="1217" spans="1:9" ht="15" thickBot="1" x14ac:dyDescent="0.35">
      <c r="A1217" s="3">
        <v>92217776</v>
      </c>
      <c r="B1217" s="3" t="s">
        <v>1593</v>
      </c>
      <c r="C1217" s="3" t="s">
        <v>41</v>
      </c>
      <c r="D1217" s="34">
        <f>IFERROR(VLOOKUP(A1217,'Price Changes'!$C$2:$G$5859,5,FALSE),E1217)</f>
        <v>732.5</v>
      </c>
      <c r="E1217" s="8">
        <v>769</v>
      </c>
      <c r="F1217" s="10">
        <v>8</v>
      </c>
      <c r="G1217" s="11">
        <v>6152</v>
      </c>
      <c r="H1217" s="7">
        <f>IFERROR((E1217-D1217)*F1217,E1217*F1217)</f>
        <v>292</v>
      </c>
      <c r="I1217" s="37">
        <f>+H1217/G1217</f>
        <v>4.7464239271781533E-2</v>
      </c>
    </row>
    <row r="1218" spans="1:9" ht="15" thickBot="1" x14ac:dyDescent="0.35">
      <c r="A1218" s="3">
        <v>92217777</v>
      </c>
      <c r="B1218" s="3" t="s">
        <v>1594</v>
      </c>
      <c r="C1218" s="3" t="s">
        <v>41</v>
      </c>
      <c r="D1218" s="34">
        <f>IFERROR(VLOOKUP(A1218,'Price Changes'!$C$2:$G$5859,5,FALSE),E1218)</f>
        <v>732.5</v>
      </c>
      <c r="E1218" s="7">
        <v>769</v>
      </c>
      <c r="F1218" s="5">
        <v>30</v>
      </c>
      <c r="G1218" s="6">
        <v>23070</v>
      </c>
      <c r="H1218" s="7">
        <f>IFERROR((E1218-D1218)*F1218,E1218*F1218)</f>
        <v>1095</v>
      </c>
      <c r="I1218" s="37">
        <f>+H1218/G1218</f>
        <v>4.7464239271781533E-2</v>
      </c>
    </row>
    <row r="1219" spans="1:9" ht="15" thickBot="1" x14ac:dyDescent="0.35">
      <c r="A1219" s="3">
        <v>92217780</v>
      </c>
      <c r="B1219" s="3" t="s">
        <v>1363</v>
      </c>
      <c r="C1219" s="3" t="s">
        <v>41</v>
      </c>
      <c r="D1219" s="34">
        <f>IFERROR(VLOOKUP(A1219,'Price Changes'!$C$2:$G$5859,5,FALSE),E1219)</f>
        <v>25</v>
      </c>
      <c r="E1219" s="8">
        <v>25</v>
      </c>
      <c r="F1219" s="10">
        <v>1894</v>
      </c>
      <c r="G1219" s="11">
        <v>47350</v>
      </c>
      <c r="H1219" s="7">
        <f>IFERROR((E1219-D1219)*F1219,E1219*F1219)</f>
        <v>0</v>
      </c>
      <c r="I1219" s="37">
        <f>+H1219/G1219</f>
        <v>0</v>
      </c>
    </row>
    <row r="1220" spans="1:9" ht="15" thickBot="1" x14ac:dyDescent="0.35">
      <c r="A1220" s="3">
        <v>92217794</v>
      </c>
      <c r="B1220" s="3" t="s">
        <v>1208</v>
      </c>
      <c r="C1220" s="3" t="s">
        <v>41</v>
      </c>
      <c r="D1220" s="34">
        <f>IFERROR(VLOOKUP(A1220,'Price Changes'!$C$2:$G$5859,5,FALSE),E1220)</f>
        <v>3449</v>
      </c>
      <c r="E1220" s="8">
        <v>3315.5</v>
      </c>
      <c r="F1220" s="10">
        <v>4</v>
      </c>
      <c r="G1220" s="11">
        <v>13262</v>
      </c>
      <c r="H1220" s="7">
        <f>IFERROR((E1220-D1220)*F1220,E1220*F1220)</f>
        <v>-534</v>
      </c>
      <c r="I1220" s="37">
        <f>+H1220/G1220</f>
        <v>-4.026541999698386E-2</v>
      </c>
    </row>
    <row r="1221" spans="1:9" ht="15" thickBot="1" x14ac:dyDescent="0.35">
      <c r="A1221" s="3">
        <v>92217803</v>
      </c>
      <c r="B1221" s="3" t="s">
        <v>1596</v>
      </c>
      <c r="C1221" s="3" t="s">
        <v>41</v>
      </c>
      <c r="D1221" s="34">
        <f>IFERROR(VLOOKUP(A1221,'Price Changes'!$C$2:$G$5859,5,FALSE),E1221)</f>
        <v>152.6</v>
      </c>
      <c r="E1221" s="7">
        <v>152.5</v>
      </c>
      <c r="F1221" s="5">
        <v>1127</v>
      </c>
      <c r="G1221" s="6">
        <v>171867.5</v>
      </c>
      <c r="H1221" s="7">
        <f>IFERROR((E1221-D1221)*F1221,E1221*F1221)</f>
        <v>-112.69999999999359</v>
      </c>
      <c r="I1221" s="37">
        <f>+H1221/G1221</f>
        <v>-6.5573770491799549E-4</v>
      </c>
    </row>
    <row r="1222" spans="1:9" ht="15" thickBot="1" x14ac:dyDescent="0.35">
      <c r="A1222" s="3">
        <v>92217804</v>
      </c>
      <c r="B1222" s="3" t="s">
        <v>1127</v>
      </c>
      <c r="C1222" s="3" t="s">
        <v>41</v>
      </c>
      <c r="D1222" s="34">
        <f>IFERROR(VLOOKUP(A1222,'Price Changes'!$C$2:$G$5859,5,FALSE),E1222)</f>
        <v>25</v>
      </c>
      <c r="E1222" s="8">
        <v>25</v>
      </c>
      <c r="F1222" s="10">
        <v>1</v>
      </c>
      <c r="G1222" s="11">
        <v>25</v>
      </c>
      <c r="H1222" s="7">
        <f>IFERROR((E1222-D1222)*F1222,E1222*F1222)</f>
        <v>0</v>
      </c>
      <c r="I1222" s="37">
        <f>+H1222/G1222</f>
        <v>0</v>
      </c>
    </row>
    <row r="1223" spans="1:9" ht="15" thickBot="1" x14ac:dyDescent="0.35">
      <c r="A1223" s="3">
        <v>92217806</v>
      </c>
      <c r="B1223" s="3" t="s">
        <v>1364</v>
      </c>
      <c r="C1223" s="3" t="s">
        <v>41</v>
      </c>
      <c r="D1223" s="34">
        <f>IFERROR(VLOOKUP(A1223,'Price Changes'!$C$2:$G$5859,5,FALSE),E1223)</f>
        <v>82.8</v>
      </c>
      <c r="E1223" s="8">
        <v>134.5</v>
      </c>
      <c r="F1223" s="10">
        <v>1021</v>
      </c>
      <c r="G1223" s="11">
        <v>137324.5</v>
      </c>
      <c r="H1223" s="7">
        <f>IFERROR((E1223-D1223)*F1223,E1223*F1223)</f>
        <v>52785.700000000004</v>
      </c>
      <c r="I1223" s="37">
        <f>+H1223/G1223</f>
        <v>0.38438661710037175</v>
      </c>
    </row>
    <row r="1224" spans="1:9" ht="15" thickBot="1" x14ac:dyDescent="0.35">
      <c r="A1224" s="3">
        <v>92217808</v>
      </c>
      <c r="B1224" s="3" t="s">
        <v>1597</v>
      </c>
      <c r="C1224" s="3" t="s">
        <v>41</v>
      </c>
      <c r="D1224" s="34">
        <f>IFERROR(VLOOKUP(A1224,'Price Changes'!$C$2:$G$5859,5,FALSE),E1224)</f>
        <v>43.5</v>
      </c>
      <c r="E1224" s="8">
        <v>45</v>
      </c>
      <c r="F1224" s="10">
        <v>84</v>
      </c>
      <c r="G1224" s="11">
        <v>3654.5</v>
      </c>
      <c r="H1224" s="7">
        <f>IFERROR((E1224-D1224)*F1224,E1224*F1224)</f>
        <v>126</v>
      </c>
      <c r="I1224" s="37">
        <f>+H1224/G1224</f>
        <v>3.447804077165139E-2</v>
      </c>
    </row>
    <row r="1225" spans="1:9" ht="15" thickBot="1" x14ac:dyDescent="0.35">
      <c r="A1225" s="3">
        <v>92217813</v>
      </c>
      <c r="B1225" s="3" t="s">
        <v>1598</v>
      </c>
      <c r="C1225" s="3" t="s">
        <v>41</v>
      </c>
      <c r="D1225" s="34">
        <f>IFERROR(VLOOKUP(A1225,'Price Changes'!$C$2:$G$5859,5,FALSE),E1225)</f>
        <v>157</v>
      </c>
      <c r="E1225" s="7">
        <v>166.5</v>
      </c>
      <c r="F1225" s="5">
        <v>6</v>
      </c>
      <c r="G1225" s="6">
        <v>999</v>
      </c>
      <c r="H1225" s="7">
        <f>IFERROR((E1225-D1225)*F1225,E1225*F1225)</f>
        <v>57</v>
      </c>
      <c r="I1225" s="37">
        <f>+H1225/G1225</f>
        <v>5.7057057057057055E-2</v>
      </c>
    </row>
    <row r="1226" spans="1:9" ht="15" thickBot="1" x14ac:dyDescent="0.35">
      <c r="A1226" s="3">
        <v>92217814</v>
      </c>
      <c r="B1226" s="3" t="s">
        <v>1599</v>
      </c>
      <c r="C1226" s="3" t="s">
        <v>41</v>
      </c>
      <c r="D1226" s="34">
        <f>IFERROR(VLOOKUP(A1226,'Price Changes'!$C$2:$G$5859,5,FALSE),E1226)</f>
        <v>209</v>
      </c>
      <c r="E1226" s="8">
        <v>221.5</v>
      </c>
      <c r="F1226" s="10">
        <v>26</v>
      </c>
      <c r="G1226" s="11">
        <v>5759</v>
      </c>
      <c r="H1226" s="7">
        <f>IFERROR((E1226-D1226)*F1226,E1226*F1226)</f>
        <v>325</v>
      </c>
      <c r="I1226" s="37">
        <f>+H1226/G1226</f>
        <v>5.6433408577878104E-2</v>
      </c>
    </row>
    <row r="1227" spans="1:9" ht="15" thickBot="1" x14ac:dyDescent="0.35">
      <c r="A1227" s="3">
        <v>92217824</v>
      </c>
      <c r="B1227" s="3" t="s">
        <v>1600</v>
      </c>
      <c r="C1227" s="3" t="s">
        <v>41</v>
      </c>
      <c r="D1227" s="34">
        <f>IFERROR(VLOOKUP(A1227,'Price Changes'!$C$2:$G$5859,5,FALSE),E1227)</f>
        <v>63</v>
      </c>
      <c r="E1227" s="8">
        <v>63</v>
      </c>
      <c r="F1227" s="10">
        <v>178</v>
      </c>
      <c r="G1227" s="11">
        <v>11214</v>
      </c>
      <c r="H1227" s="7">
        <f>IFERROR((E1227-D1227)*F1227,E1227*F1227)</f>
        <v>0</v>
      </c>
      <c r="I1227" s="37">
        <f>+H1227/G1227</f>
        <v>0</v>
      </c>
    </row>
    <row r="1228" spans="1:9" ht="15" thickBot="1" x14ac:dyDescent="0.35">
      <c r="A1228" s="3">
        <v>92217825</v>
      </c>
      <c r="B1228" s="3" t="s">
        <v>1588</v>
      </c>
      <c r="C1228" s="3" t="s">
        <v>41</v>
      </c>
      <c r="D1228" s="34">
        <f>IFERROR(VLOOKUP(A1228,'Price Changes'!$C$2:$G$5859,5,FALSE),E1228)</f>
        <v>63.5</v>
      </c>
      <c r="E1228" s="7">
        <v>62</v>
      </c>
      <c r="F1228" s="5">
        <v>120</v>
      </c>
      <c r="G1228" s="6">
        <v>7594</v>
      </c>
      <c r="H1228" s="7">
        <f>IFERROR((E1228-D1228)*F1228,E1228*F1228)</f>
        <v>-180</v>
      </c>
      <c r="I1228" s="37">
        <f>+H1228/G1228</f>
        <v>-2.3702923360547801E-2</v>
      </c>
    </row>
    <row r="1229" spans="1:9" ht="15" thickBot="1" x14ac:dyDescent="0.35">
      <c r="A1229" s="3">
        <v>92217826</v>
      </c>
      <c r="B1229" s="3" t="s">
        <v>1601</v>
      </c>
      <c r="C1229" s="3" t="s">
        <v>41</v>
      </c>
      <c r="D1229" s="34">
        <f>IFERROR(VLOOKUP(A1229,'Price Changes'!$C$2:$G$5859,5,FALSE),E1229)</f>
        <v>34.5</v>
      </c>
      <c r="E1229" s="8">
        <v>34</v>
      </c>
      <c r="F1229" s="10">
        <v>32</v>
      </c>
      <c r="G1229" s="11">
        <v>1098.5</v>
      </c>
      <c r="H1229" s="7">
        <f>IFERROR((E1229-D1229)*F1229,E1229*F1229)</f>
        <v>-16</v>
      </c>
      <c r="I1229" s="37">
        <f>+H1229/G1229</f>
        <v>-1.456531634046427E-2</v>
      </c>
    </row>
    <row r="1230" spans="1:9" ht="15" thickBot="1" x14ac:dyDescent="0.35">
      <c r="A1230" s="3">
        <v>92217848</v>
      </c>
      <c r="B1230" s="3" t="s">
        <v>1602</v>
      </c>
      <c r="C1230" s="3" t="s">
        <v>41</v>
      </c>
      <c r="D1230" s="34">
        <f>IFERROR(VLOOKUP(A1230,'Price Changes'!$C$2:$G$5859,5,FALSE),E1230)</f>
        <v>440.7</v>
      </c>
      <c r="E1230" s="8">
        <v>507</v>
      </c>
      <c r="F1230" s="10">
        <v>73</v>
      </c>
      <c r="G1230" s="11">
        <v>37011</v>
      </c>
      <c r="H1230" s="7">
        <f>IFERROR((E1230-D1230)*F1230,E1230*F1230)</f>
        <v>4839.9000000000005</v>
      </c>
      <c r="I1230" s="37">
        <f>+H1230/G1230</f>
        <v>0.13076923076923078</v>
      </c>
    </row>
    <row r="1231" spans="1:9" ht="15" thickBot="1" x14ac:dyDescent="0.35">
      <c r="A1231" s="3">
        <v>92217850</v>
      </c>
      <c r="B1231" s="3" t="s">
        <v>1603</v>
      </c>
      <c r="C1231" s="3" t="s">
        <v>41</v>
      </c>
      <c r="D1231" s="34">
        <f>IFERROR(VLOOKUP(A1231,'Price Changes'!$C$2:$G$5859,5,FALSE),E1231)</f>
        <v>57.5</v>
      </c>
      <c r="E1231" s="8">
        <v>62</v>
      </c>
      <c r="F1231" s="10">
        <v>170</v>
      </c>
      <c r="G1231" s="11">
        <v>10540</v>
      </c>
      <c r="H1231" s="7">
        <f>IFERROR((E1231-D1231)*F1231,E1231*F1231)</f>
        <v>765</v>
      </c>
      <c r="I1231" s="37">
        <f>+H1231/G1231</f>
        <v>7.2580645161290328E-2</v>
      </c>
    </row>
    <row r="1232" spans="1:9" ht="15" thickBot="1" x14ac:dyDescent="0.35">
      <c r="A1232" s="3">
        <v>92217859</v>
      </c>
      <c r="B1232" s="3" t="s">
        <v>1604</v>
      </c>
      <c r="C1232" s="3" t="s">
        <v>45</v>
      </c>
      <c r="D1232" s="34">
        <f>IFERROR(VLOOKUP(A1232,'Price Changes'!$C$2:$G$5859,5,FALSE),E1232)</f>
        <v>47.5</v>
      </c>
      <c r="E1232" s="7">
        <v>36.5</v>
      </c>
      <c r="F1232" s="5">
        <v>9</v>
      </c>
      <c r="G1232" s="6">
        <v>328.5</v>
      </c>
      <c r="H1232" s="7">
        <f>IFERROR((E1232-D1232)*F1232,E1232*F1232)</f>
        <v>-99</v>
      </c>
      <c r="I1232" s="37">
        <f>+H1232/G1232</f>
        <v>-0.30136986301369861</v>
      </c>
    </row>
    <row r="1233" spans="1:9" ht="15" thickBot="1" x14ac:dyDescent="0.35">
      <c r="A1233" s="3">
        <v>92217864</v>
      </c>
      <c r="B1233" s="3" t="s">
        <v>1520</v>
      </c>
      <c r="C1233" s="3" t="s">
        <v>41</v>
      </c>
      <c r="D1233" s="34">
        <f>IFERROR(VLOOKUP(A1233,'Price Changes'!$C$2:$G$5859,5,FALSE),E1233)</f>
        <v>26.5</v>
      </c>
      <c r="E1233" s="8">
        <v>8</v>
      </c>
      <c r="F1233" s="10">
        <v>1673</v>
      </c>
      <c r="G1233" s="11">
        <v>13384</v>
      </c>
      <c r="H1233" s="7">
        <f>IFERROR((E1233-D1233)*F1233,E1233*F1233)</f>
        <v>-30950.5</v>
      </c>
      <c r="I1233" s="37">
        <f>+H1233/G1233</f>
        <v>-2.3125</v>
      </c>
    </row>
    <row r="1234" spans="1:9" ht="15" thickBot="1" x14ac:dyDescent="0.35">
      <c r="A1234" s="3">
        <v>92217879</v>
      </c>
      <c r="B1234" s="3" t="s">
        <v>1132</v>
      </c>
      <c r="C1234" s="3" t="s">
        <v>41</v>
      </c>
      <c r="D1234" s="34">
        <f>IFERROR(VLOOKUP(A1234,'Price Changes'!$C$2:$G$5859,5,FALSE),E1234)</f>
        <v>8</v>
      </c>
      <c r="E1234" s="7">
        <v>8</v>
      </c>
      <c r="F1234" s="5">
        <v>1</v>
      </c>
      <c r="G1234" s="6">
        <v>8</v>
      </c>
      <c r="H1234" s="7">
        <f>IFERROR((E1234-D1234)*F1234,E1234*F1234)</f>
        <v>0</v>
      </c>
      <c r="I1234" s="37">
        <f>+H1234/G1234</f>
        <v>0</v>
      </c>
    </row>
    <row r="1235" spans="1:9" ht="15" thickBot="1" x14ac:dyDescent="0.35">
      <c r="A1235" s="3">
        <v>92217935</v>
      </c>
      <c r="B1235" s="3" t="s">
        <v>1362</v>
      </c>
      <c r="C1235" s="3" t="s">
        <v>41</v>
      </c>
      <c r="D1235" s="34">
        <f>IFERROR(VLOOKUP(A1235,'Price Changes'!$C$2:$G$5859,5,FALSE),E1235)</f>
        <v>8</v>
      </c>
      <c r="E1235" s="7">
        <v>25</v>
      </c>
      <c r="F1235" s="5">
        <v>47</v>
      </c>
      <c r="G1235" s="6">
        <v>1175</v>
      </c>
      <c r="H1235" s="7">
        <f>IFERROR((E1235-D1235)*F1235,E1235*F1235)</f>
        <v>799</v>
      </c>
      <c r="I1235" s="37">
        <f>+H1235/G1235</f>
        <v>0.68</v>
      </c>
    </row>
    <row r="1236" spans="1:9" ht="15" thickBot="1" x14ac:dyDescent="0.35">
      <c r="A1236" s="3">
        <v>92217937</v>
      </c>
      <c r="B1236" s="3" t="s">
        <v>1607</v>
      </c>
      <c r="C1236" s="3" t="s">
        <v>41</v>
      </c>
      <c r="D1236" s="34">
        <f>IFERROR(VLOOKUP(A1236,'Price Changes'!$C$2:$G$5859,5,FALSE),E1236)</f>
        <v>24.5</v>
      </c>
      <c r="E1236" s="7">
        <v>26.5</v>
      </c>
      <c r="F1236" s="5">
        <v>86</v>
      </c>
      <c r="G1236" s="6">
        <v>2279</v>
      </c>
      <c r="H1236" s="7">
        <f>IFERROR((E1236-D1236)*F1236,E1236*F1236)</f>
        <v>172</v>
      </c>
      <c r="I1236" s="37">
        <f>+H1236/G1236</f>
        <v>7.5471698113207544E-2</v>
      </c>
    </row>
    <row r="1237" spans="1:9" ht="15" thickBot="1" x14ac:dyDescent="0.35">
      <c r="A1237" s="3">
        <v>92217950</v>
      </c>
      <c r="B1237" s="3" t="s">
        <v>1608</v>
      </c>
      <c r="C1237" s="3" t="s">
        <v>41</v>
      </c>
      <c r="D1237" s="34">
        <f>IFERROR(VLOOKUP(A1237,'Price Changes'!$C$2:$G$5859,5,FALSE),E1237)</f>
        <v>57.5</v>
      </c>
      <c r="E1237" s="8">
        <v>62</v>
      </c>
      <c r="F1237" s="10">
        <v>29</v>
      </c>
      <c r="G1237" s="11">
        <v>1798</v>
      </c>
      <c r="H1237" s="7">
        <f>IFERROR((E1237-D1237)*F1237,E1237*F1237)</f>
        <v>130.5</v>
      </c>
      <c r="I1237" s="37">
        <f>+H1237/G1237</f>
        <v>7.2580645161290328E-2</v>
      </c>
    </row>
    <row r="1238" spans="1:9" ht="15" thickBot="1" x14ac:dyDescent="0.35">
      <c r="A1238" s="3">
        <v>92217996</v>
      </c>
      <c r="B1238" s="3" t="s">
        <v>1612</v>
      </c>
      <c r="C1238" s="3" t="s">
        <v>41</v>
      </c>
      <c r="D1238" s="34">
        <f>IFERROR(VLOOKUP(A1238,'Price Changes'!$C$2:$G$5859,5,FALSE),E1238)</f>
        <v>8</v>
      </c>
      <c r="E1238" s="7">
        <v>8</v>
      </c>
      <c r="F1238" s="5">
        <v>23</v>
      </c>
      <c r="G1238" s="6">
        <v>184</v>
      </c>
      <c r="H1238" s="7">
        <f>IFERROR((E1238-D1238)*F1238,E1238*F1238)</f>
        <v>0</v>
      </c>
      <c r="I1238" s="37">
        <f>+H1238/G1238</f>
        <v>0</v>
      </c>
    </row>
    <row r="1239" spans="1:9" ht="15" thickBot="1" x14ac:dyDescent="0.35">
      <c r="A1239" s="3">
        <v>92218013</v>
      </c>
      <c r="B1239" s="3" t="s">
        <v>1613</v>
      </c>
      <c r="C1239" s="3" t="s">
        <v>41</v>
      </c>
      <c r="D1239" s="34">
        <f>IFERROR(VLOOKUP(A1239,'Price Changes'!$C$2:$G$5859,5,FALSE),E1239)</f>
        <v>63</v>
      </c>
      <c r="E1239" s="8">
        <v>67</v>
      </c>
      <c r="F1239" s="10">
        <v>5</v>
      </c>
      <c r="G1239" s="11">
        <v>335</v>
      </c>
      <c r="H1239" s="7">
        <f>IFERROR((E1239-D1239)*F1239,E1239*F1239)</f>
        <v>20</v>
      </c>
      <c r="I1239" s="37">
        <f>+H1239/G1239</f>
        <v>5.9701492537313432E-2</v>
      </c>
    </row>
    <row r="1240" spans="1:9" ht="15" thickBot="1" x14ac:dyDescent="0.35">
      <c r="A1240" s="3">
        <v>92218032</v>
      </c>
      <c r="B1240" s="3" t="s">
        <v>1563</v>
      </c>
      <c r="C1240" s="3" t="s">
        <v>41</v>
      </c>
      <c r="D1240" s="34">
        <f>IFERROR(VLOOKUP(A1240,'Price Changes'!$C$2:$G$5859,5,FALSE),E1240)</f>
        <v>15.5</v>
      </c>
      <c r="E1240" s="7">
        <v>15</v>
      </c>
      <c r="F1240" s="5">
        <v>10</v>
      </c>
      <c r="G1240" s="6">
        <v>150</v>
      </c>
      <c r="H1240" s="7">
        <f>IFERROR((E1240-D1240)*F1240,E1240*F1240)</f>
        <v>-5</v>
      </c>
      <c r="I1240" s="37">
        <f>+H1240/G1240</f>
        <v>-3.3333333333333333E-2</v>
      </c>
    </row>
    <row r="1241" spans="1:9" ht="15" thickBot="1" x14ac:dyDescent="0.35">
      <c r="A1241" s="3">
        <v>92218039</v>
      </c>
      <c r="B1241" s="3" t="s">
        <v>1614</v>
      </c>
      <c r="C1241" s="3" t="s">
        <v>41</v>
      </c>
      <c r="D1241" s="34">
        <f>IFERROR(VLOOKUP(A1241,'Price Changes'!$C$2:$G$5859,5,FALSE),E1241)</f>
        <v>15</v>
      </c>
      <c r="E1241" s="8">
        <v>16</v>
      </c>
      <c r="F1241" s="10">
        <v>2157</v>
      </c>
      <c r="G1241" s="11">
        <v>34512</v>
      </c>
      <c r="H1241" s="7">
        <f>IFERROR((E1241-D1241)*F1241,E1241*F1241)</f>
        <v>2157</v>
      </c>
      <c r="I1241" s="37">
        <f>+H1241/G1241</f>
        <v>6.25E-2</v>
      </c>
    </row>
    <row r="1242" spans="1:9" ht="15" thickBot="1" x14ac:dyDescent="0.35">
      <c r="A1242" s="3">
        <v>92218057</v>
      </c>
      <c r="B1242" s="3" t="s">
        <v>1616</v>
      </c>
      <c r="C1242" s="3" t="s">
        <v>41</v>
      </c>
      <c r="D1242" s="34">
        <f>IFERROR(VLOOKUP(A1242,'Price Changes'!$C$2:$G$5859,5,FALSE),E1242)</f>
        <v>1196</v>
      </c>
      <c r="E1242" s="8">
        <v>1290.5</v>
      </c>
      <c r="F1242" s="10">
        <v>1</v>
      </c>
      <c r="G1242" s="11">
        <v>1290.5</v>
      </c>
      <c r="H1242" s="7">
        <f>IFERROR((E1242-D1242)*F1242,E1242*F1242)</f>
        <v>94.5</v>
      </c>
      <c r="I1242" s="37">
        <f>+H1242/G1242</f>
        <v>7.3227431228206116E-2</v>
      </c>
    </row>
    <row r="1243" spans="1:9" ht="15" thickBot="1" x14ac:dyDescent="0.35">
      <c r="A1243" s="3">
        <v>92218069</v>
      </c>
      <c r="B1243" s="3" t="s">
        <v>1617</v>
      </c>
      <c r="C1243" s="3" t="s">
        <v>41</v>
      </c>
      <c r="D1243" s="34">
        <f>IFERROR(VLOOKUP(A1243,'Price Changes'!$C$2:$G$5859,5,FALSE),E1243)</f>
        <v>23.5</v>
      </c>
      <c r="E1243" s="8">
        <v>23</v>
      </c>
      <c r="F1243" s="10">
        <v>634</v>
      </c>
      <c r="G1243" s="11">
        <v>15273.5</v>
      </c>
      <c r="H1243" s="7">
        <f>IFERROR((E1243-D1243)*F1243,E1243*F1243)</f>
        <v>-317</v>
      </c>
      <c r="I1243" s="37">
        <f>+H1243/G1243</f>
        <v>-2.0754902281729794E-2</v>
      </c>
    </row>
    <row r="1244" spans="1:9" ht="15" thickBot="1" x14ac:dyDescent="0.35">
      <c r="A1244" s="3">
        <v>92218073</v>
      </c>
      <c r="B1244" s="3" t="s">
        <v>1618</v>
      </c>
      <c r="C1244" s="3" t="s">
        <v>41</v>
      </c>
      <c r="D1244" s="34">
        <f>IFERROR(VLOOKUP(A1244,'Price Changes'!$C$2:$G$5859,5,FALSE),E1244)</f>
        <v>12.1</v>
      </c>
      <c r="E1244" s="8">
        <v>12</v>
      </c>
      <c r="F1244" s="10">
        <v>118</v>
      </c>
      <c r="G1244" s="11">
        <v>1416</v>
      </c>
      <c r="H1244" s="7">
        <f>IFERROR((E1244-D1244)*F1244,E1244*F1244)</f>
        <v>-11.799999999999958</v>
      </c>
      <c r="I1244" s="37">
        <f>+H1244/G1244</f>
        <v>-8.3333333333333037E-3</v>
      </c>
    </row>
    <row r="1245" spans="1:9" ht="15" thickBot="1" x14ac:dyDescent="0.35">
      <c r="A1245" s="3">
        <v>92218092</v>
      </c>
      <c r="B1245" s="3" t="s">
        <v>1621</v>
      </c>
      <c r="C1245" s="3" t="s">
        <v>41</v>
      </c>
      <c r="D1245" s="34">
        <f>IFERROR(VLOOKUP(A1245,'Price Changes'!$C$2:$G$5859,5,FALSE),E1245)</f>
        <v>18</v>
      </c>
      <c r="E1245" s="7">
        <v>17.5</v>
      </c>
      <c r="F1245" s="5">
        <v>775</v>
      </c>
      <c r="G1245" s="6">
        <v>15009.5</v>
      </c>
      <c r="H1245" s="7">
        <f>IFERROR((E1245-D1245)*F1245,E1245*F1245)</f>
        <v>-387.5</v>
      </c>
      <c r="I1245" s="37">
        <f>+H1245/G1245</f>
        <v>-2.5816982577700789E-2</v>
      </c>
    </row>
    <row r="1246" spans="1:9" ht="15" thickBot="1" x14ac:dyDescent="0.35">
      <c r="A1246" s="3">
        <v>92218112</v>
      </c>
      <c r="B1246" s="3" t="s">
        <v>1623</v>
      </c>
      <c r="C1246" s="3" t="s">
        <v>41</v>
      </c>
      <c r="D1246" s="34">
        <f>IFERROR(VLOOKUP(A1246,'Price Changes'!$C$2:$G$5859,5,FALSE),E1246)</f>
        <v>98.4</v>
      </c>
      <c r="E1246" s="7">
        <v>79</v>
      </c>
      <c r="F1246" s="5">
        <v>26</v>
      </c>
      <c r="G1246" s="6">
        <v>2054</v>
      </c>
      <c r="H1246" s="7">
        <f>IFERROR((E1246-D1246)*F1246,E1246*F1246)</f>
        <v>-504.40000000000015</v>
      </c>
      <c r="I1246" s="37">
        <f>+H1246/G1246</f>
        <v>-0.24556962025316462</v>
      </c>
    </row>
    <row r="1247" spans="1:9" ht="15" thickBot="1" x14ac:dyDescent="0.35">
      <c r="A1247" s="3">
        <v>92218134</v>
      </c>
      <c r="B1247" s="3" t="s">
        <v>1624</v>
      </c>
      <c r="C1247" s="3" t="s">
        <v>41</v>
      </c>
      <c r="D1247" s="34">
        <f>IFERROR(VLOOKUP(A1247,'Price Changes'!$C$2:$G$5859,5,FALSE),E1247)</f>
        <v>29</v>
      </c>
      <c r="E1247" s="7">
        <v>31</v>
      </c>
      <c r="F1247" s="5">
        <v>3517</v>
      </c>
      <c r="G1247" s="6">
        <v>109027</v>
      </c>
      <c r="H1247" s="7">
        <f>IFERROR((E1247-D1247)*F1247,E1247*F1247)</f>
        <v>7034</v>
      </c>
      <c r="I1247" s="37">
        <f>+H1247/G1247</f>
        <v>6.4516129032258063E-2</v>
      </c>
    </row>
    <row r="1248" spans="1:9" ht="15" thickBot="1" x14ac:dyDescent="0.35">
      <c r="A1248" s="3">
        <v>92218139</v>
      </c>
      <c r="B1248" s="3" t="s">
        <v>862</v>
      </c>
      <c r="C1248" s="3" t="s">
        <v>41</v>
      </c>
      <c r="D1248" s="34">
        <f>IFERROR(VLOOKUP(A1248,'Price Changes'!$C$2:$G$5859,5,FALSE),E1248)</f>
        <v>9.5</v>
      </c>
      <c r="E1248" s="8">
        <v>10</v>
      </c>
      <c r="F1248" s="10">
        <v>107</v>
      </c>
      <c r="G1248" s="11">
        <v>1070</v>
      </c>
      <c r="H1248" s="7">
        <f>IFERROR((E1248-D1248)*F1248,E1248*F1248)</f>
        <v>53.5</v>
      </c>
      <c r="I1248" s="37">
        <f>+H1248/G1248</f>
        <v>0.05</v>
      </c>
    </row>
    <row r="1249" spans="1:9" ht="15" thickBot="1" x14ac:dyDescent="0.35">
      <c r="A1249" s="3">
        <v>92218174</v>
      </c>
      <c r="B1249" s="3" t="s">
        <v>1625</v>
      </c>
      <c r="C1249" s="3" t="s">
        <v>41</v>
      </c>
      <c r="D1249" s="34">
        <f>IFERROR(VLOOKUP(A1249,'Price Changes'!$C$2:$G$5859,5,FALSE),E1249)</f>
        <v>665</v>
      </c>
      <c r="E1249" s="7">
        <v>664.5</v>
      </c>
      <c r="F1249" s="5">
        <v>1</v>
      </c>
      <c r="G1249" s="6">
        <v>664.5</v>
      </c>
      <c r="H1249" s="7">
        <f>IFERROR((E1249-D1249)*F1249,E1249*F1249)</f>
        <v>-0.5</v>
      </c>
      <c r="I1249" s="37">
        <f>+H1249/G1249</f>
        <v>-7.5244544770504136E-4</v>
      </c>
    </row>
    <row r="1250" spans="1:9" ht="15" thickBot="1" x14ac:dyDescent="0.35">
      <c r="A1250" s="3">
        <v>92218184</v>
      </c>
      <c r="B1250" s="3" t="s">
        <v>1626</v>
      </c>
      <c r="C1250" s="3" t="s">
        <v>41</v>
      </c>
      <c r="D1250" s="34">
        <f>IFERROR(VLOOKUP(A1250,'Price Changes'!$C$2:$G$5859,5,FALSE),E1250)</f>
        <v>227.5</v>
      </c>
      <c r="E1250" s="7">
        <v>245.5</v>
      </c>
      <c r="F1250" s="5">
        <v>117</v>
      </c>
      <c r="G1250" s="6">
        <v>28723.5</v>
      </c>
      <c r="H1250" s="7">
        <f>IFERROR((E1250-D1250)*F1250,E1250*F1250)</f>
        <v>2106</v>
      </c>
      <c r="I1250" s="37">
        <f>+H1250/G1250</f>
        <v>7.3319755600814662E-2</v>
      </c>
    </row>
    <row r="1251" spans="1:9" ht="15" thickBot="1" x14ac:dyDescent="0.35">
      <c r="A1251" s="3">
        <v>92218227</v>
      </c>
      <c r="B1251" s="3" t="s">
        <v>1628</v>
      </c>
      <c r="C1251" s="3" t="s">
        <v>41</v>
      </c>
      <c r="D1251" s="34">
        <f>IFERROR(VLOOKUP(A1251,'Price Changes'!$C$2:$G$5859,5,FALSE),E1251)</f>
        <v>26</v>
      </c>
      <c r="E1251" s="8">
        <v>28</v>
      </c>
      <c r="F1251" s="10">
        <v>52</v>
      </c>
      <c r="G1251" s="11">
        <v>1456</v>
      </c>
      <c r="H1251" s="7">
        <f>IFERROR((E1251-D1251)*F1251,E1251*F1251)</f>
        <v>104</v>
      </c>
      <c r="I1251" s="37">
        <f>+H1251/G1251</f>
        <v>7.1428571428571425E-2</v>
      </c>
    </row>
    <row r="1252" spans="1:9" ht="15" thickBot="1" x14ac:dyDescent="0.35">
      <c r="A1252" s="3">
        <v>92218229</v>
      </c>
      <c r="B1252" s="3" t="s">
        <v>1629</v>
      </c>
      <c r="C1252" s="3" t="s">
        <v>41</v>
      </c>
      <c r="D1252" s="34">
        <f>IFERROR(VLOOKUP(A1252,'Price Changes'!$C$2:$G$5859,5,FALSE),E1252)</f>
        <v>25</v>
      </c>
      <c r="E1252" s="8">
        <v>8</v>
      </c>
      <c r="F1252" s="10">
        <v>3709</v>
      </c>
      <c r="G1252" s="11">
        <v>29672</v>
      </c>
      <c r="H1252" s="7">
        <f>IFERROR((E1252-D1252)*F1252,E1252*F1252)</f>
        <v>-63053</v>
      </c>
      <c r="I1252" s="37">
        <f>+H1252/G1252</f>
        <v>-2.125</v>
      </c>
    </row>
    <row r="1253" spans="1:9" ht="15" thickBot="1" x14ac:dyDescent="0.35">
      <c r="A1253" s="3">
        <v>92218235</v>
      </c>
      <c r="B1253" s="3" t="s">
        <v>1083</v>
      </c>
      <c r="C1253" s="3" t="s">
        <v>41</v>
      </c>
      <c r="D1253" s="34" t="str">
        <f>IFERROR(VLOOKUP(A1253,'Price Changes'!$C$2:$G$5859,5,FALSE),E1253)</f>
        <v xml:space="preserve">              </v>
      </c>
      <c r="E1253" s="8">
        <v>8</v>
      </c>
      <c r="F1253" s="10">
        <v>712</v>
      </c>
      <c r="G1253" s="11">
        <v>5696</v>
      </c>
      <c r="H1253" s="7">
        <f>IFERROR((E1253-D1253)*F1253,E1253*F1253)</f>
        <v>5696</v>
      </c>
      <c r="I1253" s="37">
        <f>+H1253/G1253</f>
        <v>1</v>
      </c>
    </row>
    <row r="1254" spans="1:9" ht="15" thickBot="1" x14ac:dyDescent="0.35">
      <c r="A1254" s="3">
        <v>92218252</v>
      </c>
      <c r="B1254" s="3" t="s">
        <v>1630</v>
      </c>
      <c r="C1254" s="3" t="s">
        <v>41</v>
      </c>
      <c r="D1254" s="34">
        <f>IFERROR(VLOOKUP(A1254,'Price Changes'!$C$2:$G$5859,5,FALSE),E1254)</f>
        <v>8</v>
      </c>
      <c r="E1254" s="7">
        <v>8</v>
      </c>
      <c r="F1254" s="5">
        <v>63</v>
      </c>
      <c r="G1254" s="6">
        <v>504</v>
      </c>
      <c r="H1254" s="7">
        <f>IFERROR((E1254-D1254)*F1254,E1254*F1254)</f>
        <v>0</v>
      </c>
      <c r="I1254" s="37">
        <f>+H1254/G1254</f>
        <v>0</v>
      </c>
    </row>
    <row r="1255" spans="1:9" ht="15" thickBot="1" x14ac:dyDescent="0.35">
      <c r="A1255" s="3">
        <v>92218292</v>
      </c>
      <c r="B1255" s="3" t="s">
        <v>1631</v>
      </c>
      <c r="C1255" s="3" t="s">
        <v>41</v>
      </c>
      <c r="D1255" s="34" t="str">
        <f>IFERROR(VLOOKUP(A1255,'Price Changes'!$C$2:$G$5859,5,FALSE),E1255)</f>
        <v xml:space="preserve">              </v>
      </c>
      <c r="E1255" s="7">
        <v>8</v>
      </c>
      <c r="F1255" s="5">
        <v>398</v>
      </c>
      <c r="G1255" s="6">
        <v>3184</v>
      </c>
      <c r="H1255" s="7">
        <f>IFERROR((E1255-D1255)*F1255,E1255*F1255)</f>
        <v>3184</v>
      </c>
      <c r="I1255" s="37">
        <f>+H1255/G1255</f>
        <v>1</v>
      </c>
    </row>
    <row r="1256" spans="1:9" ht="15" thickBot="1" x14ac:dyDescent="0.35">
      <c r="A1256" s="3">
        <v>92218295</v>
      </c>
      <c r="B1256" s="3" t="s">
        <v>1632</v>
      </c>
      <c r="C1256" s="3" t="s">
        <v>41</v>
      </c>
      <c r="D1256" s="34">
        <f>IFERROR(VLOOKUP(A1256,'Price Changes'!$C$2:$G$5859,5,FALSE),E1256)</f>
        <v>15.1</v>
      </c>
      <c r="E1256" s="8">
        <v>15</v>
      </c>
      <c r="F1256" s="10">
        <v>818</v>
      </c>
      <c r="G1256" s="11">
        <v>12270</v>
      </c>
      <c r="H1256" s="7">
        <f>IFERROR((E1256-D1256)*F1256,E1256*F1256)</f>
        <v>-81.799999999999713</v>
      </c>
      <c r="I1256" s="37">
        <f>+H1256/G1256</f>
        <v>-6.6666666666666437E-3</v>
      </c>
    </row>
    <row r="1257" spans="1:9" ht="15" thickBot="1" x14ac:dyDescent="0.35">
      <c r="A1257" s="3">
        <v>92218300</v>
      </c>
      <c r="B1257" s="3" t="s">
        <v>1633</v>
      </c>
      <c r="C1257" s="3" t="s">
        <v>41</v>
      </c>
      <c r="D1257" s="34">
        <f>IFERROR(VLOOKUP(A1257,'Price Changes'!$C$2:$G$5859,5,FALSE),E1257)</f>
        <v>71.5</v>
      </c>
      <c r="E1257" s="7">
        <v>72</v>
      </c>
      <c r="F1257" s="5">
        <v>31</v>
      </c>
      <c r="G1257" s="6">
        <v>2258.5</v>
      </c>
      <c r="H1257" s="7">
        <f>IFERROR((E1257-D1257)*F1257,E1257*F1257)</f>
        <v>15.5</v>
      </c>
      <c r="I1257" s="37">
        <f>+H1257/G1257</f>
        <v>6.8629621430152752E-3</v>
      </c>
    </row>
    <row r="1258" spans="1:9" ht="15" thickBot="1" x14ac:dyDescent="0.35">
      <c r="A1258" s="3">
        <v>92218315</v>
      </c>
      <c r="B1258" s="3" t="s">
        <v>1635</v>
      </c>
      <c r="C1258" s="3" t="s">
        <v>41</v>
      </c>
      <c r="D1258" s="34">
        <f>IFERROR(VLOOKUP(A1258,'Price Changes'!$C$2:$G$5859,5,FALSE),E1258)</f>
        <v>15.8</v>
      </c>
      <c r="E1258" s="8">
        <v>16</v>
      </c>
      <c r="F1258" s="10">
        <v>5064</v>
      </c>
      <c r="G1258" s="11">
        <v>81024</v>
      </c>
      <c r="H1258" s="7">
        <f>IFERROR((E1258-D1258)*F1258,E1258*F1258)</f>
        <v>1012.7999999999964</v>
      </c>
      <c r="I1258" s="37">
        <f>+H1258/G1258</f>
        <v>1.2499999999999956E-2</v>
      </c>
    </row>
    <row r="1259" spans="1:9" ht="15" thickBot="1" x14ac:dyDescent="0.35">
      <c r="A1259" s="3">
        <v>92218391</v>
      </c>
      <c r="B1259" s="3" t="s">
        <v>1637</v>
      </c>
      <c r="C1259" s="3" t="s">
        <v>41</v>
      </c>
      <c r="D1259" s="34" t="str">
        <f>IFERROR(VLOOKUP(A1259,'Price Changes'!$C$2:$G$5859,5,FALSE),E1259)</f>
        <v xml:space="preserve">              </v>
      </c>
      <c r="E1259" s="7">
        <v>8</v>
      </c>
      <c r="F1259" s="5">
        <v>359</v>
      </c>
      <c r="G1259" s="6">
        <v>2872</v>
      </c>
      <c r="H1259" s="7">
        <f>IFERROR((E1259-D1259)*F1259,E1259*F1259)</f>
        <v>2872</v>
      </c>
      <c r="I1259" s="37">
        <f>+H1259/G1259</f>
        <v>1</v>
      </c>
    </row>
    <row r="1260" spans="1:9" ht="15" thickBot="1" x14ac:dyDescent="0.35">
      <c r="A1260" s="3">
        <v>92218410</v>
      </c>
      <c r="B1260" s="3" t="s">
        <v>1641</v>
      </c>
      <c r="C1260" s="3" t="s">
        <v>41</v>
      </c>
      <c r="D1260" s="34" t="str">
        <f>IFERROR(VLOOKUP(A1260,'Price Changes'!$C$2:$G$5859,5,FALSE),E1260)</f>
        <v xml:space="preserve">              </v>
      </c>
      <c r="E1260" s="7">
        <v>8</v>
      </c>
      <c r="F1260" s="5">
        <v>52</v>
      </c>
      <c r="G1260" s="6">
        <v>416</v>
      </c>
      <c r="H1260" s="7">
        <f>IFERROR((E1260-D1260)*F1260,E1260*F1260)</f>
        <v>416</v>
      </c>
      <c r="I1260" s="37">
        <f>+H1260/G1260</f>
        <v>1</v>
      </c>
    </row>
    <row r="1261" spans="1:9" ht="15" thickBot="1" x14ac:dyDescent="0.35">
      <c r="A1261" s="3">
        <v>92218411</v>
      </c>
      <c r="B1261" s="3" t="s">
        <v>1642</v>
      </c>
      <c r="C1261" s="3" t="s">
        <v>41</v>
      </c>
      <c r="D1261" s="34" t="str">
        <f>IFERROR(VLOOKUP(A1261,'Price Changes'!$C$2:$G$5859,5,FALSE),E1261)</f>
        <v xml:space="preserve">              </v>
      </c>
      <c r="E1261" s="8">
        <v>8</v>
      </c>
      <c r="F1261" s="10">
        <v>125</v>
      </c>
      <c r="G1261" s="11">
        <v>1000</v>
      </c>
      <c r="H1261" s="7">
        <f>IFERROR((E1261-D1261)*F1261,E1261*F1261)</f>
        <v>1000</v>
      </c>
      <c r="I1261" s="37">
        <f>+H1261/G1261</f>
        <v>1</v>
      </c>
    </row>
    <row r="1262" spans="1:9" ht="15" thickBot="1" x14ac:dyDescent="0.35">
      <c r="A1262" s="3">
        <v>92218412</v>
      </c>
      <c r="B1262" s="3" t="s">
        <v>1643</v>
      </c>
      <c r="C1262" s="3" t="s">
        <v>41</v>
      </c>
      <c r="D1262" s="34" t="str">
        <f>IFERROR(VLOOKUP(A1262,'Price Changes'!$C$2:$G$5859,5,FALSE),E1262)</f>
        <v xml:space="preserve">              </v>
      </c>
      <c r="E1262" s="7">
        <v>8</v>
      </c>
      <c r="F1262" s="5">
        <v>54</v>
      </c>
      <c r="G1262" s="6">
        <v>432</v>
      </c>
      <c r="H1262" s="7">
        <f>IFERROR((E1262-D1262)*F1262,E1262*F1262)</f>
        <v>432</v>
      </c>
      <c r="I1262" s="37">
        <f>+H1262/G1262</f>
        <v>1</v>
      </c>
    </row>
    <row r="1263" spans="1:9" ht="15" thickBot="1" x14ac:dyDescent="0.35">
      <c r="A1263" s="3">
        <v>92218416</v>
      </c>
      <c r="B1263" s="3" t="s">
        <v>1645</v>
      </c>
      <c r="C1263" s="3" t="s">
        <v>41</v>
      </c>
      <c r="D1263" s="34" t="str">
        <f>IFERROR(VLOOKUP(A1263,'Price Changes'!$C$2:$G$5859,5,FALSE),E1263)</f>
        <v xml:space="preserve">              </v>
      </c>
      <c r="E1263" s="7">
        <v>8</v>
      </c>
      <c r="F1263" s="5">
        <v>445</v>
      </c>
      <c r="G1263" s="6">
        <v>3560</v>
      </c>
      <c r="H1263" s="7">
        <f>IFERROR((E1263-D1263)*F1263,E1263*F1263)</f>
        <v>3560</v>
      </c>
      <c r="I1263" s="37">
        <f>+H1263/G1263</f>
        <v>1</v>
      </c>
    </row>
    <row r="1264" spans="1:9" ht="15" thickBot="1" x14ac:dyDescent="0.35">
      <c r="A1264" s="3">
        <v>92218421</v>
      </c>
      <c r="B1264" s="3" t="s">
        <v>1646</v>
      </c>
      <c r="C1264" s="3" t="s">
        <v>41</v>
      </c>
      <c r="D1264" s="34">
        <f>IFERROR(VLOOKUP(A1264,'Price Changes'!$C$2:$G$5859,5,FALSE),E1264)</f>
        <v>1368</v>
      </c>
      <c r="E1264" s="8">
        <v>1436.5</v>
      </c>
      <c r="F1264" s="10">
        <v>22</v>
      </c>
      <c r="G1264" s="11">
        <v>31603</v>
      </c>
      <c r="H1264" s="7">
        <f>IFERROR((E1264-D1264)*F1264,E1264*F1264)</f>
        <v>1507</v>
      </c>
      <c r="I1264" s="37">
        <f>+H1264/G1264</f>
        <v>4.7685346327880261E-2</v>
      </c>
    </row>
    <row r="1265" spans="1:9" ht="15" thickBot="1" x14ac:dyDescent="0.35">
      <c r="A1265" s="3">
        <v>92218430</v>
      </c>
      <c r="B1265" s="3" t="s">
        <v>1647</v>
      </c>
      <c r="C1265" s="3" t="s">
        <v>41</v>
      </c>
      <c r="D1265" s="34" t="str">
        <f>IFERROR(VLOOKUP(A1265,'Price Changes'!$C$2:$G$5859,5,FALSE),E1265)</f>
        <v xml:space="preserve">              </v>
      </c>
      <c r="E1265" s="9"/>
      <c r="F1265" s="10">
        <v>11</v>
      </c>
      <c r="G1265" s="11">
        <v>88</v>
      </c>
      <c r="H1265" s="7">
        <f>IFERROR((E1265-D1265)*F1265,E1265*F1265)</f>
        <v>0</v>
      </c>
      <c r="I1265" s="37">
        <f>+H1265/G1265</f>
        <v>0</v>
      </c>
    </row>
    <row r="1266" spans="1:9" ht="15" thickBot="1" x14ac:dyDescent="0.35">
      <c r="A1266" s="3">
        <v>92218432</v>
      </c>
      <c r="B1266" s="3" t="s">
        <v>1640</v>
      </c>
      <c r="C1266" s="3" t="s">
        <v>41</v>
      </c>
      <c r="D1266" s="34" t="str">
        <f>IFERROR(VLOOKUP(A1266,'Price Changes'!$C$2:$G$5859,5,FALSE),E1266)</f>
        <v xml:space="preserve">              </v>
      </c>
      <c r="E1266" s="4"/>
      <c r="F1266" s="5">
        <v>497</v>
      </c>
      <c r="G1266" s="6">
        <v>3976</v>
      </c>
      <c r="H1266" s="7">
        <f>IFERROR((E1266-D1266)*F1266,E1266*F1266)</f>
        <v>0</v>
      </c>
      <c r="I1266" s="37">
        <f>+H1266/G1266</f>
        <v>0</v>
      </c>
    </row>
    <row r="1267" spans="1:9" ht="15" thickBot="1" x14ac:dyDescent="0.35">
      <c r="A1267" s="3">
        <v>92218434</v>
      </c>
      <c r="B1267" s="3" t="s">
        <v>1644</v>
      </c>
      <c r="C1267" s="3" t="s">
        <v>41</v>
      </c>
      <c r="D1267" s="34" t="str">
        <f>IFERROR(VLOOKUP(A1267,'Price Changes'!$C$2:$G$5859,5,FALSE),E1267)</f>
        <v xml:space="preserve">              </v>
      </c>
      <c r="E1267" s="4"/>
      <c r="F1267" s="5">
        <v>25</v>
      </c>
      <c r="G1267" s="6">
        <v>200</v>
      </c>
      <c r="H1267" s="7">
        <f>IFERROR((E1267-D1267)*F1267,E1267*F1267)</f>
        <v>0</v>
      </c>
      <c r="I1267" s="37">
        <f>+H1267/G1267</f>
        <v>0</v>
      </c>
    </row>
    <row r="1268" spans="1:9" ht="15" thickBot="1" x14ac:dyDescent="0.35">
      <c r="A1268" s="3">
        <v>92218443</v>
      </c>
      <c r="B1268" s="3" t="s">
        <v>1648</v>
      </c>
      <c r="C1268" s="3" t="s">
        <v>41</v>
      </c>
      <c r="D1268" s="34" t="str">
        <f>IFERROR(VLOOKUP(A1268,'Price Changes'!$C$2:$G$5859,5,FALSE),E1268)</f>
        <v xml:space="preserve">              </v>
      </c>
      <c r="E1268" s="9"/>
      <c r="F1268" s="10">
        <v>9</v>
      </c>
      <c r="G1268" s="11">
        <v>9121.5</v>
      </c>
      <c r="H1268" s="7">
        <f>IFERROR((E1268-D1268)*F1268,E1268*F1268)</f>
        <v>0</v>
      </c>
      <c r="I1268" s="37">
        <f>+H1268/G1268</f>
        <v>0</v>
      </c>
    </row>
    <row r="1269" spans="1:9" ht="15" thickBot="1" x14ac:dyDescent="0.35">
      <c r="A1269" s="3">
        <v>92218466</v>
      </c>
      <c r="B1269" s="3" t="s">
        <v>1649</v>
      </c>
      <c r="C1269" s="3" t="s">
        <v>45</v>
      </c>
      <c r="D1269" s="34">
        <f>IFERROR(VLOOKUP(A1269,'Price Changes'!$C$2:$G$5859,5,FALSE),E1269)</f>
        <v>460</v>
      </c>
      <c r="E1269" s="7">
        <v>482.5</v>
      </c>
      <c r="F1269" s="5">
        <v>19</v>
      </c>
      <c r="G1269" s="6">
        <v>9167.5</v>
      </c>
      <c r="H1269" s="7">
        <f>IFERROR((E1269-D1269)*F1269,E1269*F1269)</f>
        <v>427.5</v>
      </c>
      <c r="I1269" s="37">
        <f>+H1269/G1269</f>
        <v>4.6632124352331605E-2</v>
      </c>
    </row>
    <row r="1270" spans="1:9" ht="15" thickBot="1" x14ac:dyDescent="0.35">
      <c r="A1270" s="3">
        <v>92218493</v>
      </c>
      <c r="B1270" s="3" t="s">
        <v>1651</v>
      </c>
      <c r="C1270" s="3" t="s">
        <v>41</v>
      </c>
      <c r="D1270" s="34" t="str">
        <f>IFERROR(VLOOKUP(A1270,'Price Changes'!$C$2:$G$5859,5,FALSE),E1270)</f>
        <v xml:space="preserve">              </v>
      </c>
      <c r="E1270" s="8">
        <v>8</v>
      </c>
      <c r="F1270" s="10">
        <v>843</v>
      </c>
      <c r="G1270" s="11">
        <v>6744</v>
      </c>
      <c r="H1270" s="7">
        <f>IFERROR((E1270-D1270)*F1270,E1270*F1270)</f>
        <v>6744</v>
      </c>
      <c r="I1270" s="37">
        <f>+H1270/G1270</f>
        <v>1</v>
      </c>
    </row>
    <row r="1271" spans="1:9" ht="15" thickBot="1" x14ac:dyDescent="0.35">
      <c r="A1271" s="3">
        <v>92218500</v>
      </c>
      <c r="B1271" s="3" t="s">
        <v>1653</v>
      </c>
      <c r="C1271" s="3" t="s">
        <v>41</v>
      </c>
      <c r="D1271" s="34" t="str">
        <f>IFERROR(VLOOKUP(A1271,'Price Changes'!$C$2:$G$5859,5,FALSE),E1271)</f>
        <v xml:space="preserve">              </v>
      </c>
      <c r="E1271" s="7">
        <v>85.5</v>
      </c>
      <c r="F1271" s="5">
        <v>7</v>
      </c>
      <c r="G1271" s="6">
        <v>598.5</v>
      </c>
      <c r="H1271" s="7">
        <f>IFERROR((E1271-D1271)*F1271,E1271*F1271)</f>
        <v>598.5</v>
      </c>
      <c r="I1271" s="37">
        <f>+H1271/G1271</f>
        <v>1</v>
      </c>
    </row>
    <row r="1272" spans="1:9" ht="15" thickBot="1" x14ac:dyDescent="0.35">
      <c r="A1272" s="3">
        <v>92218504</v>
      </c>
      <c r="B1272" s="3" t="s">
        <v>1654</v>
      </c>
      <c r="C1272" s="3" t="s">
        <v>41</v>
      </c>
      <c r="D1272" s="34" t="str">
        <f>IFERROR(VLOOKUP(A1272,'Price Changes'!$C$2:$G$5859,5,FALSE),E1272)</f>
        <v xml:space="preserve">              </v>
      </c>
      <c r="E1272" s="7">
        <v>8</v>
      </c>
      <c r="F1272" s="5">
        <v>2253</v>
      </c>
      <c r="G1272" s="6">
        <v>18024</v>
      </c>
      <c r="H1272" s="7">
        <f>IFERROR((E1272-D1272)*F1272,E1272*F1272)</f>
        <v>18024</v>
      </c>
      <c r="I1272" s="37">
        <f>+H1272/G1272</f>
        <v>1</v>
      </c>
    </row>
    <row r="1273" spans="1:9" ht="15" thickBot="1" x14ac:dyDescent="0.35">
      <c r="A1273" s="3">
        <v>92218545</v>
      </c>
      <c r="B1273" s="3" t="s">
        <v>1662</v>
      </c>
      <c r="C1273" s="3" t="s">
        <v>41</v>
      </c>
      <c r="D1273" s="34">
        <f>IFERROR(VLOOKUP(A1273,'Price Changes'!$C$2:$G$5859,5,FALSE),E1273)</f>
        <v>37.5</v>
      </c>
      <c r="E1273" s="4"/>
      <c r="F1273" s="5">
        <v>1397</v>
      </c>
      <c r="G1273" s="6">
        <v>54630</v>
      </c>
      <c r="H1273" s="7">
        <f>IFERROR((E1273-D1273)*F1273,E1273*F1273)</f>
        <v>-52387.5</v>
      </c>
      <c r="I1273" s="37">
        <f>+H1273/G1273</f>
        <v>-0.95895112575507968</v>
      </c>
    </row>
    <row r="1274" spans="1:9" ht="15" thickBot="1" x14ac:dyDescent="0.35">
      <c r="A1274" s="3">
        <v>92218623</v>
      </c>
      <c r="B1274" s="3" t="s">
        <v>1670</v>
      </c>
      <c r="C1274" s="3" t="s">
        <v>41</v>
      </c>
      <c r="D1274" s="34">
        <f>IFERROR(VLOOKUP(A1274,'Price Changes'!$C$2:$G$5859,5,FALSE),E1274)</f>
        <v>40</v>
      </c>
      <c r="E1274" s="7">
        <v>33.5</v>
      </c>
      <c r="F1274" s="5">
        <v>11</v>
      </c>
      <c r="G1274" s="6">
        <v>368.5</v>
      </c>
      <c r="H1274" s="7">
        <f>IFERROR((E1274-D1274)*F1274,E1274*F1274)</f>
        <v>-71.5</v>
      </c>
      <c r="I1274" s="37">
        <f>+H1274/G1274</f>
        <v>-0.19402985074626866</v>
      </c>
    </row>
    <row r="1275" spans="1:9" ht="15" thickBot="1" x14ac:dyDescent="0.35">
      <c r="A1275" s="3">
        <v>92218634</v>
      </c>
      <c r="B1275" s="3" t="s">
        <v>1673</v>
      </c>
      <c r="C1275" s="3" t="s">
        <v>41</v>
      </c>
      <c r="D1275" s="34" t="str">
        <f>IFERROR(VLOOKUP(A1275,'Price Changes'!$C$2:$G$5859,5,FALSE),E1275)</f>
        <v xml:space="preserve">              </v>
      </c>
      <c r="E1275" s="9"/>
      <c r="F1275" s="10">
        <v>293</v>
      </c>
      <c r="G1275" s="11">
        <v>7764.5</v>
      </c>
      <c r="H1275" s="7">
        <f>IFERROR((E1275-D1275)*F1275,E1275*F1275)</f>
        <v>0</v>
      </c>
      <c r="I1275" s="37">
        <f>+H1275/G1275</f>
        <v>0</v>
      </c>
    </row>
    <row r="1276" spans="1:9" ht="15" thickBot="1" x14ac:dyDescent="0.35">
      <c r="A1276" s="3">
        <v>92218648</v>
      </c>
      <c r="B1276" s="3" t="s">
        <v>1676</v>
      </c>
      <c r="C1276" s="3" t="s">
        <v>41</v>
      </c>
      <c r="D1276" s="34" t="str">
        <f>IFERROR(VLOOKUP(A1276,'Price Changes'!$C$2:$G$5859,5,FALSE),E1276)</f>
        <v xml:space="preserve">              </v>
      </c>
      <c r="E1276" s="9"/>
      <c r="F1276" s="10">
        <v>400</v>
      </c>
      <c r="G1276" s="11">
        <v>6800</v>
      </c>
      <c r="H1276" s="7">
        <f>IFERROR((E1276-D1276)*F1276,E1276*F1276)</f>
        <v>0</v>
      </c>
      <c r="I1276" s="37">
        <f>+H1276/G1276</f>
        <v>0</v>
      </c>
    </row>
    <row r="1277" spans="1:9" ht="15" thickBot="1" x14ac:dyDescent="0.35">
      <c r="A1277" s="3">
        <v>92218706</v>
      </c>
      <c r="B1277" s="3" t="s">
        <v>1681</v>
      </c>
      <c r="C1277" s="3" t="s">
        <v>41</v>
      </c>
      <c r="D1277" s="34">
        <f>IFERROR(VLOOKUP(A1277,'Price Changes'!$C$2:$G$5859,5,FALSE),E1277)</f>
        <v>412.5</v>
      </c>
      <c r="E1277" s="7">
        <v>441</v>
      </c>
      <c r="F1277" s="5">
        <v>28</v>
      </c>
      <c r="G1277" s="6">
        <v>12348</v>
      </c>
      <c r="H1277" s="7">
        <f>IFERROR((E1277-D1277)*F1277,E1277*F1277)</f>
        <v>798</v>
      </c>
      <c r="I1277" s="37">
        <f>+H1277/G1277</f>
        <v>6.4625850340136057E-2</v>
      </c>
    </row>
    <row r="1278" spans="1:9" ht="15" thickBot="1" x14ac:dyDescent="0.35">
      <c r="A1278" s="3">
        <v>92218714</v>
      </c>
      <c r="B1278" s="3" t="s">
        <v>1684</v>
      </c>
      <c r="C1278" s="3" t="s">
        <v>41</v>
      </c>
      <c r="D1278" s="34" t="str">
        <f>IFERROR(VLOOKUP(A1278,'Price Changes'!$C$2:$G$5859,5,FALSE),E1278)</f>
        <v xml:space="preserve">              </v>
      </c>
      <c r="E1278" s="7">
        <v>34</v>
      </c>
      <c r="F1278" s="5">
        <v>2237</v>
      </c>
      <c r="G1278" s="6">
        <v>76058</v>
      </c>
      <c r="H1278" s="7">
        <f>IFERROR((E1278-D1278)*F1278,E1278*F1278)</f>
        <v>76058</v>
      </c>
      <c r="I1278" s="37">
        <f>+H1278/G1278</f>
        <v>1</v>
      </c>
    </row>
    <row r="1279" spans="1:9" ht="15" thickBot="1" x14ac:dyDescent="0.35">
      <c r="A1279" s="3">
        <v>92218721</v>
      </c>
      <c r="B1279" s="3" t="s">
        <v>1686</v>
      </c>
      <c r="C1279" s="3" t="s">
        <v>41</v>
      </c>
      <c r="D1279" s="34">
        <f>IFERROR(VLOOKUP(A1279,'Price Changes'!$C$2:$G$5859,5,FALSE),E1279)</f>
        <v>658</v>
      </c>
      <c r="E1279" s="7">
        <v>695.5</v>
      </c>
      <c r="F1279" s="5">
        <v>5</v>
      </c>
      <c r="G1279" s="6">
        <v>3440</v>
      </c>
      <c r="H1279" s="7">
        <f>IFERROR((E1279-D1279)*F1279,E1279*F1279)</f>
        <v>187.5</v>
      </c>
      <c r="I1279" s="37">
        <f>+H1279/G1279</f>
        <v>5.4505813953488372E-2</v>
      </c>
    </row>
    <row r="1280" spans="1:9" ht="15" thickBot="1" x14ac:dyDescent="0.35">
      <c r="A1280" s="3">
        <v>92218724</v>
      </c>
      <c r="B1280" s="3" t="s">
        <v>1687</v>
      </c>
      <c r="C1280" s="3" t="s">
        <v>41</v>
      </c>
      <c r="D1280" s="34" t="str">
        <f>IFERROR(VLOOKUP(A1280,'Price Changes'!$C$2:$G$5859,5,FALSE),E1280)</f>
        <v xml:space="preserve">              </v>
      </c>
      <c r="E1280" s="9"/>
      <c r="F1280" s="10">
        <v>106</v>
      </c>
      <c r="G1280" s="11">
        <v>2650</v>
      </c>
      <c r="H1280" s="7">
        <f>IFERROR((E1280-D1280)*F1280,E1280*F1280)</f>
        <v>0</v>
      </c>
      <c r="I1280" s="37">
        <f>+H1280/G1280</f>
        <v>0</v>
      </c>
    </row>
    <row r="1281" spans="1:9" ht="15" thickBot="1" x14ac:dyDescent="0.35">
      <c r="A1281" s="3">
        <v>92218725</v>
      </c>
      <c r="B1281" s="3" t="s">
        <v>1688</v>
      </c>
      <c r="C1281" s="3" t="s">
        <v>41</v>
      </c>
      <c r="D1281" s="34" t="str">
        <f>IFERROR(VLOOKUP(A1281,'Price Changes'!$C$2:$G$5859,5,FALSE),E1281)</f>
        <v xml:space="preserve">              </v>
      </c>
      <c r="E1281" s="9"/>
      <c r="F1281" s="10">
        <v>1063</v>
      </c>
      <c r="G1281" s="11">
        <v>8504</v>
      </c>
      <c r="H1281" s="7">
        <f>IFERROR((E1281-D1281)*F1281,E1281*F1281)</f>
        <v>0</v>
      </c>
      <c r="I1281" s="37">
        <f>+H1281/G1281</f>
        <v>0</v>
      </c>
    </row>
    <row r="1282" spans="1:9" ht="15" thickBot="1" x14ac:dyDescent="0.35">
      <c r="A1282" s="3">
        <v>92218728</v>
      </c>
      <c r="B1282" s="3" t="s">
        <v>1664</v>
      </c>
      <c r="C1282" s="3" t="s">
        <v>41</v>
      </c>
      <c r="D1282" s="34">
        <f>IFERROR(VLOOKUP(A1282,'Price Changes'!$C$2:$G$5859,5,FALSE),E1282)</f>
        <v>32.5</v>
      </c>
      <c r="E1282" s="8">
        <v>33</v>
      </c>
      <c r="F1282" s="10">
        <v>58</v>
      </c>
      <c r="G1282" s="11">
        <v>1914</v>
      </c>
      <c r="H1282" s="7">
        <f>IFERROR((E1282-D1282)*F1282,E1282*F1282)</f>
        <v>29</v>
      </c>
      <c r="I1282" s="37">
        <f>+H1282/G1282</f>
        <v>1.5151515151515152E-2</v>
      </c>
    </row>
    <row r="1283" spans="1:9" ht="15" thickBot="1" x14ac:dyDescent="0.35">
      <c r="A1283" s="3">
        <v>92218754</v>
      </c>
      <c r="B1283" s="3" t="s">
        <v>1692</v>
      </c>
      <c r="C1283" s="3" t="s">
        <v>41</v>
      </c>
      <c r="D1283" s="34">
        <f>IFERROR(VLOOKUP(A1283,'Price Changes'!$C$2:$G$5859,5,FALSE),E1283)</f>
        <v>0</v>
      </c>
      <c r="E1283" s="7">
        <v>12.5</v>
      </c>
      <c r="F1283" s="5">
        <v>273</v>
      </c>
      <c r="G1283" s="6">
        <v>3412.5</v>
      </c>
      <c r="H1283" s="7">
        <f>IFERROR((E1283-D1283)*F1283,E1283*F1283)</f>
        <v>3412.5</v>
      </c>
      <c r="I1283" s="37">
        <f>+H1283/G1283</f>
        <v>1</v>
      </c>
    </row>
    <row r="1284" spans="1:9" ht="15" thickBot="1" x14ac:dyDescent="0.35">
      <c r="A1284" s="3">
        <v>92218763</v>
      </c>
      <c r="B1284" s="3" t="s">
        <v>1695</v>
      </c>
      <c r="C1284" s="3" t="s">
        <v>41</v>
      </c>
      <c r="D1284" s="34" t="str">
        <f>IFERROR(VLOOKUP(A1284,'Price Changes'!$C$2:$G$5859,5,FALSE),E1284)</f>
        <v xml:space="preserve">              </v>
      </c>
      <c r="E1284" s="9"/>
      <c r="F1284" s="10">
        <v>7</v>
      </c>
      <c r="G1284" s="11">
        <v>8396.5</v>
      </c>
      <c r="H1284" s="7">
        <f>IFERROR((E1284-D1284)*F1284,E1284*F1284)</f>
        <v>0</v>
      </c>
      <c r="I1284" s="37">
        <f>+H1284/G1284</f>
        <v>0</v>
      </c>
    </row>
    <row r="1285" spans="1:9" ht="15" thickBot="1" x14ac:dyDescent="0.35">
      <c r="A1285" s="3">
        <v>92218822</v>
      </c>
      <c r="B1285" s="3" t="s">
        <v>1704</v>
      </c>
      <c r="C1285" s="3" t="s">
        <v>41</v>
      </c>
      <c r="D1285" s="34" t="str">
        <f>IFERROR(VLOOKUP(A1285,'Price Changes'!$C$2:$G$5859,5,FALSE),E1285)</f>
        <v xml:space="preserve">              </v>
      </c>
      <c r="E1285" s="4"/>
      <c r="F1285" s="5">
        <v>783</v>
      </c>
      <c r="G1285" s="6">
        <v>19575</v>
      </c>
      <c r="H1285" s="7">
        <f>IFERROR((E1285-D1285)*F1285,E1285*F1285)</f>
        <v>0</v>
      </c>
      <c r="I1285" s="37">
        <f>+H1285/G1285</f>
        <v>0</v>
      </c>
    </row>
    <row r="1286" spans="1:9" ht="15" thickBot="1" x14ac:dyDescent="0.35">
      <c r="A1286" s="3">
        <v>92218876</v>
      </c>
      <c r="B1286" s="3" t="s">
        <v>1252</v>
      </c>
      <c r="C1286" s="3" t="s">
        <v>41</v>
      </c>
      <c r="D1286" s="34">
        <f>IFERROR(VLOOKUP(A1286,'Price Changes'!$C$2:$G$5859,5,FALSE),E1286)</f>
        <v>26</v>
      </c>
      <c r="E1286" s="8">
        <v>26</v>
      </c>
      <c r="F1286" s="10">
        <v>1112</v>
      </c>
      <c r="G1286" s="11">
        <v>28912</v>
      </c>
      <c r="H1286" s="7">
        <f>IFERROR((E1286-D1286)*F1286,E1286*F1286)</f>
        <v>0</v>
      </c>
      <c r="I1286" s="37">
        <f>+H1286/G1286</f>
        <v>0</v>
      </c>
    </row>
    <row r="1287" spans="1:9" ht="15" thickBot="1" x14ac:dyDescent="0.35">
      <c r="A1287" s="3">
        <v>92218887</v>
      </c>
      <c r="B1287" s="3" t="s">
        <v>1708</v>
      </c>
      <c r="C1287" s="3" t="s">
        <v>41</v>
      </c>
      <c r="D1287" s="34">
        <f>IFERROR(VLOOKUP(A1287,'Price Changes'!$C$2:$G$5859,5,FALSE),E1287)</f>
        <v>0</v>
      </c>
      <c r="E1287" s="4"/>
      <c r="F1287" s="5">
        <v>136</v>
      </c>
      <c r="G1287" s="6">
        <v>1088</v>
      </c>
      <c r="H1287" s="7">
        <f>IFERROR((E1287-D1287)*F1287,E1287*F1287)</f>
        <v>0</v>
      </c>
      <c r="I1287" s="37">
        <f>+H1287/G1287</f>
        <v>0</v>
      </c>
    </row>
    <row r="1288" spans="1:9" ht="15" thickBot="1" x14ac:dyDescent="0.35">
      <c r="A1288" s="3">
        <v>92218898</v>
      </c>
      <c r="B1288" s="3" t="s">
        <v>1709</v>
      </c>
      <c r="C1288" s="3" t="s">
        <v>41</v>
      </c>
      <c r="D1288" s="34">
        <f>IFERROR(VLOOKUP(A1288,'Price Changes'!$C$2:$G$5859,5,FALSE),E1288)</f>
        <v>0</v>
      </c>
      <c r="E1288" s="9"/>
      <c r="F1288" s="10">
        <v>1275</v>
      </c>
      <c r="G1288" s="11">
        <v>164475</v>
      </c>
      <c r="H1288" s="7">
        <f>IFERROR((E1288-D1288)*F1288,E1288*F1288)</f>
        <v>0</v>
      </c>
      <c r="I1288" s="37">
        <f>+H1288/G1288</f>
        <v>0</v>
      </c>
    </row>
    <row r="1289" spans="1:9" ht="15" thickBot="1" x14ac:dyDescent="0.35">
      <c r="A1289" s="3">
        <v>92218917</v>
      </c>
      <c r="B1289" s="3" t="s">
        <v>1710</v>
      </c>
      <c r="C1289" s="3" t="s">
        <v>41</v>
      </c>
      <c r="D1289" s="34">
        <f>IFERROR(VLOOKUP(A1289,'Price Changes'!$C$2:$G$5859,5,FALSE),E1289)</f>
        <v>0</v>
      </c>
      <c r="E1289" s="9"/>
      <c r="F1289" s="10">
        <v>536</v>
      </c>
      <c r="G1289" s="11">
        <v>4288</v>
      </c>
      <c r="H1289" s="7">
        <f>IFERROR((E1289-D1289)*F1289,E1289*F1289)</f>
        <v>0</v>
      </c>
      <c r="I1289" s="37">
        <f>+H1289/G1289</f>
        <v>0</v>
      </c>
    </row>
    <row r="1290" spans="1:9" ht="15" thickBot="1" x14ac:dyDescent="0.35">
      <c r="A1290" s="3">
        <v>92218919</v>
      </c>
      <c r="B1290" s="3" t="s">
        <v>1711</v>
      </c>
      <c r="C1290" s="3" t="s">
        <v>41</v>
      </c>
      <c r="D1290" s="34">
        <f>IFERROR(VLOOKUP(A1290,'Price Changes'!$C$2:$G$5859,5,FALSE),E1290)</f>
        <v>0</v>
      </c>
      <c r="E1290" s="9"/>
      <c r="F1290" s="10">
        <v>8667</v>
      </c>
      <c r="G1290" s="11">
        <v>69336</v>
      </c>
      <c r="H1290" s="7">
        <f>IFERROR((E1290-D1290)*F1290,E1290*F1290)</f>
        <v>0</v>
      </c>
      <c r="I1290" s="37">
        <f>+H1290/G1290</f>
        <v>0</v>
      </c>
    </row>
    <row r="1291" spans="1:9" ht="15" thickBot="1" x14ac:dyDescent="0.35">
      <c r="A1291" s="3">
        <v>92218929</v>
      </c>
      <c r="B1291" s="3" t="s">
        <v>1713</v>
      </c>
      <c r="C1291" s="3" t="s">
        <v>41</v>
      </c>
      <c r="D1291" s="34">
        <f>IFERROR(VLOOKUP(A1291,'Price Changes'!$C$2:$G$5859,5,FALSE),E1291)</f>
        <v>0</v>
      </c>
      <c r="E1291" s="9"/>
      <c r="F1291" s="10">
        <v>11</v>
      </c>
      <c r="G1291" s="11">
        <v>148.5</v>
      </c>
      <c r="H1291" s="7">
        <f>IFERROR((E1291-D1291)*F1291,E1291*F1291)</f>
        <v>0</v>
      </c>
      <c r="I1291" s="37">
        <f>+H1291/G1291</f>
        <v>0</v>
      </c>
    </row>
    <row r="1292" spans="1:9" ht="15" thickBot="1" x14ac:dyDescent="0.35">
      <c r="A1292" s="3">
        <v>92218932</v>
      </c>
      <c r="B1292" s="3" t="s">
        <v>1714</v>
      </c>
      <c r="C1292" s="3" t="s">
        <v>41</v>
      </c>
      <c r="D1292" s="34">
        <f>IFERROR(VLOOKUP(A1292,'Price Changes'!$C$2:$G$5859,5,FALSE),E1292)</f>
        <v>32.5</v>
      </c>
      <c r="E1292" s="7">
        <v>31</v>
      </c>
      <c r="F1292" s="5">
        <v>200</v>
      </c>
      <c r="G1292" s="6">
        <v>6360.5</v>
      </c>
      <c r="H1292" s="7">
        <f>IFERROR((E1292-D1292)*F1292,E1292*F1292)</f>
        <v>-300</v>
      </c>
      <c r="I1292" s="37">
        <f>+H1292/G1292</f>
        <v>-4.7166103293766214E-2</v>
      </c>
    </row>
    <row r="1293" spans="1:9" ht="15" thickBot="1" x14ac:dyDescent="0.35">
      <c r="A1293" s="3">
        <v>92218947</v>
      </c>
      <c r="B1293" s="3" t="s">
        <v>1715</v>
      </c>
      <c r="C1293" s="3" t="s">
        <v>41</v>
      </c>
      <c r="D1293" s="34">
        <f>IFERROR(VLOOKUP(A1293,'Price Changes'!$C$2:$G$5859,5,FALSE),E1293)</f>
        <v>0</v>
      </c>
      <c r="E1293" s="9"/>
      <c r="F1293" s="10">
        <v>443</v>
      </c>
      <c r="G1293" s="11">
        <v>3544</v>
      </c>
      <c r="H1293" s="7">
        <f>IFERROR((E1293-D1293)*F1293,E1293*F1293)</f>
        <v>0</v>
      </c>
      <c r="I1293" s="37">
        <f>+H1293/G1293</f>
        <v>0</v>
      </c>
    </row>
    <row r="1294" spans="1:9" ht="15" thickBot="1" x14ac:dyDescent="0.35">
      <c r="A1294" s="3">
        <v>92218949</v>
      </c>
      <c r="B1294" s="3" t="s">
        <v>1716</v>
      </c>
      <c r="C1294" s="3" t="s">
        <v>41</v>
      </c>
      <c r="D1294" s="34">
        <f>IFERROR(VLOOKUP(A1294,'Price Changes'!$C$2:$G$5859,5,FALSE),E1294)</f>
        <v>0</v>
      </c>
      <c r="E1294" s="4"/>
      <c r="F1294" s="5">
        <v>292</v>
      </c>
      <c r="G1294" s="6">
        <v>2336</v>
      </c>
      <c r="H1294" s="7">
        <f>IFERROR((E1294-D1294)*F1294,E1294*F1294)</f>
        <v>0</v>
      </c>
      <c r="I1294" s="37">
        <f>+H1294/G1294</f>
        <v>0</v>
      </c>
    </row>
    <row r="1295" spans="1:9" ht="15" thickBot="1" x14ac:dyDescent="0.35">
      <c r="A1295" s="3">
        <v>92218960</v>
      </c>
      <c r="B1295" s="3" t="s">
        <v>1717</v>
      </c>
      <c r="C1295" s="3" t="s">
        <v>41</v>
      </c>
      <c r="D1295" s="34">
        <f>IFERROR(VLOOKUP(A1295,'Price Changes'!$C$2:$G$5859,5,FALSE),E1295)</f>
        <v>32.5</v>
      </c>
      <c r="E1295" s="8">
        <v>31</v>
      </c>
      <c r="F1295" s="10">
        <v>20</v>
      </c>
      <c r="G1295" s="11">
        <v>621.5</v>
      </c>
      <c r="H1295" s="7">
        <f>IFERROR((E1295-D1295)*F1295,E1295*F1295)</f>
        <v>-30</v>
      </c>
      <c r="I1295" s="37">
        <f>+H1295/G1295</f>
        <v>-4.8270313757039419E-2</v>
      </c>
    </row>
    <row r="1296" spans="1:9" ht="15" thickBot="1" x14ac:dyDescent="0.35">
      <c r="A1296" s="3">
        <v>92219015</v>
      </c>
      <c r="B1296" s="3" t="s">
        <v>1724</v>
      </c>
      <c r="C1296" s="3" t="s">
        <v>45</v>
      </c>
      <c r="D1296" s="34" t="str">
        <f>IFERROR(VLOOKUP(A1296,'Price Changes'!$C$2:$G$5859,5,FALSE),E1296)</f>
        <v xml:space="preserve">              </v>
      </c>
      <c r="E1296" s="4"/>
      <c r="F1296" s="5">
        <v>380</v>
      </c>
      <c r="G1296" s="6">
        <v>22420</v>
      </c>
      <c r="H1296" s="7">
        <f>IFERROR((E1296-D1296)*F1296,E1296*F1296)</f>
        <v>0</v>
      </c>
      <c r="I1296" s="37">
        <f>+H1296/G1296</f>
        <v>0</v>
      </c>
    </row>
    <row r="1297" spans="1:9" ht="15" thickBot="1" x14ac:dyDescent="0.35">
      <c r="A1297" s="3">
        <v>92219023</v>
      </c>
      <c r="B1297" s="3" t="s">
        <v>1725</v>
      </c>
      <c r="C1297" s="3" t="s">
        <v>41</v>
      </c>
      <c r="D1297" s="34" t="str">
        <f>IFERROR(VLOOKUP(A1297,'Price Changes'!$C$2:$G$5859,5,FALSE),E1297)</f>
        <v xml:space="preserve">              </v>
      </c>
      <c r="E1297" s="9"/>
      <c r="F1297" s="10">
        <v>190</v>
      </c>
      <c r="G1297" s="11">
        <v>3230</v>
      </c>
      <c r="H1297" s="7">
        <f>IFERROR((E1297-D1297)*F1297,E1297*F1297)</f>
        <v>0</v>
      </c>
      <c r="I1297" s="37">
        <f>+H1297/G1297</f>
        <v>0</v>
      </c>
    </row>
    <row r="1298" spans="1:9" ht="15" thickBot="1" x14ac:dyDescent="0.35">
      <c r="A1298" s="3">
        <v>92219029</v>
      </c>
      <c r="B1298" s="3" t="s">
        <v>1727</v>
      </c>
      <c r="C1298" s="3" t="s">
        <v>45</v>
      </c>
      <c r="D1298" s="34" t="str">
        <f>IFERROR(VLOOKUP(A1298,'Price Changes'!$C$2:$G$5859,5,FALSE),E1298)</f>
        <v xml:space="preserve">              </v>
      </c>
      <c r="E1298" s="4"/>
      <c r="F1298" s="5">
        <v>446</v>
      </c>
      <c r="G1298" s="6">
        <v>11819</v>
      </c>
      <c r="H1298" s="7">
        <f>IFERROR((E1298-D1298)*F1298,E1298*F1298)</f>
        <v>0</v>
      </c>
      <c r="I1298" s="37">
        <f>+H1298/G1298</f>
        <v>0</v>
      </c>
    </row>
    <row r="1299" spans="1:9" ht="15" thickBot="1" x14ac:dyDescent="0.35">
      <c r="A1299" s="3">
        <v>92219035</v>
      </c>
      <c r="B1299" s="3" t="s">
        <v>1731</v>
      </c>
      <c r="C1299" s="3" t="s">
        <v>41</v>
      </c>
      <c r="D1299" s="34" t="str">
        <f>IFERROR(VLOOKUP(A1299,'Price Changes'!$C$2:$G$5859,5,FALSE),E1299)</f>
        <v xml:space="preserve">              </v>
      </c>
      <c r="E1299" s="4"/>
      <c r="F1299" s="5">
        <v>5</v>
      </c>
      <c r="G1299" s="6">
        <v>512.5</v>
      </c>
      <c r="H1299" s="7">
        <f>IFERROR((E1299-D1299)*F1299,E1299*F1299)</f>
        <v>0</v>
      </c>
      <c r="I1299" s="37">
        <f>+H1299/G1299</f>
        <v>0</v>
      </c>
    </row>
    <row r="1300" spans="1:9" ht="15" thickBot="1" x14ac:dyDescent="0.35">
      <c r="A1300" s="3">
        <v>92219135</v>
      </c>
      <c r="B1300" s="3" t="s">
        <v>1743</v>
      </c>
      <c r="C1300" s="3" t="s">
        <v>41</v>
      </c>
      <c r="D1300" s="34" t="str">
        <f>IFERROR(VLOOKUP(A1300,'Price Changes'!$C$2:$G$5859,5,FALSE),E1300)</f>
        <v xml:space="preserve">              </v>
      </c>
      <c r="E1300" s="9"/>
      <c r="F1300" s="10">
        <v>133</v>
      </c>
      <c r="G1300" s="11">
        <v>1064</v>
      </c>
      <c r="H1300" s="7">
        <f>IFERROR((E1300-D1300)*F1300,E1300*F1300)</f>
        <v>0</v>
      </c>
      <c r="I1300" s="37">
        <f>+H1300/G1300</f>
        <v>0</v>
      </c>
    </row>
    <row r="1301" spans="1:9" ht="15" thickBot="1" x14ac:dyDescent="0.35">
      <c r="A1301" s="3">
        <v>92219138</v>
      </c>
      <c r="B1301" s="3" t="s">
        <v>1744</v>
      </c>
      <c r="C1301" s="3" t="s">
        <v>41</v>
      </c>
      <c r="D1301" s="34" t="str">
        <f>IFERROR(VLOOKUP(A1301,'Price Changes'!$C$2:$G$5859,5,FALSE),E1301)</f>
        <v xml:space="preserve">              </v>
      </c>
      <c r="E1301" s="9"/>
      <c r="F1301" s="10">
        <v>226</v>
      </c>
      <c r="G1301" s="11">
        <v>1808</v>
      </c>
      <c r="H1301" s="7">
        <f>IFERROR((E1301-D1301)*F1301,E1301*F1301)</f>
        <v>0</v>
      </c>
      <c r="I1301" s="37">
        <f>+H1301/G1301</f>
        <v>0</v>
      </c>
    </row>
    <row r="1302" spans="1:9" ht="15" thickBot="1" x14ac:dyDescent="0.35">
      <c r="A1302" s="3">
        <v>92219191</v>
      </c>
      <c r="B1302" s="3" t="s">
        <v>1748</v>
      </c>
      <c r="C1302" s="3" t="s">
        <v>41</v>
      </c>
      <c r="D1302" s="34" t="str">
        <f>IFERROR(VLOOKUP(A1302,'Price Changes'!$C$2:$G$5859,5,FALSE),E1302)</f>
        <v xml:space="preserve">              </v>
      </c>
      <c r="E1302" s="9"/>
      <c r="F1302" s="10">
        <v>306</v>
      </c>
      <c r="G1302" s="11">
        <v>2448</v>
      </c>
      <c r="H1302" s="7">
        <f>IFERROR((E1302-D1302)*F1302,E1302*F1302)</f>
        <v>0</v>
      </c>
      <c r="I1302" s="37">
        <f>+H1302/G1302</f>
        <v>0</v>
      </c>
    </row>
    <row r="1303" spans="1:9" ht="15" thickBot="1" x14ac:dyDescent="0.35">
      <c r="A1303" s="27" t="s">
        <v>1762</v>
      </c>
      <c r="B1303" s="28"/>
      <c r="C1303" s="29"/>
      <c r="D1303" s="35"/>
      <c r="E1303" s="12"/>
      <c r="F1303" s="13">
        <f>SUM(F9:F1302)</f>
        <v>583862</v>
      </c>
      <c r="G1303" s="14">
        <f>SUM(G9:G1302)</f>
        <v>128922968.41000004</v>
      </c>
      <c r="H1303" s="14">
        <f>SUM(H9:H1302)</f>
        <v>7447850.9200000037</v>
      </c>
      <c r="I1303" s="36">
        <f>+H1303/G1303</f>
        <v>5.776977533060202E-2</v>
      </c>
    </row>
  </sheetData>
  <sortState ref="A9:I1306">
    <sortCondition ref="A9:A1306"/>
  </sortState>
  <mergeCells count="7">
    <mergeCell ref="A5:B7"/>
    <mergeCell ref="C6:C7"/>
    <mergeCell ref="A8:B8"/>
    <mergeCell ref="A1303:C1303"/>
    <mergeCell ref="A1:B1"/>
    <mergeCell ref="A2:B2"/>
    <mergeCell ref="A3:B3"/>
  </mergeCells>
  <pageMargins left="0.75" right="0.75" top="1" bottom="1" header="0.5" footer="0.5"/>
  <pageSetup scale="6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59"/>
  <sheetViews>
    <sheetView workbookViewId="0">
      <selection activeCell="D17" sqref="D17"/>
    </sheetView>
  </sheetViews>
  <sheetFormatPr defaultRowHeight="14.4" x14ac:dyDescent="0.3"/>
  <cols>
    <col min="1" max="1" width="11.6640625" bestFit="1" customWidth="1"/>
    <col min="2" max="2" width="26.33203125" bestFit="1" customWidth="1"/>
    <col min="3" max="3" width="12.88671875" customWidth="1"/>
    <col min="4" max="4" width="34.6640625" bestFit="1" customWidth="1"/>
    <col min="5" max="5" width="11.33203125" style="15" customWidth="1"/>
    <col min="6" max="6" width="15.6640625" bestFit="1" customWidth="1"/>
    <col min="7" max="7" width="12.33203125" bestFit="1" customWidth="1"/>
    <col min="8" max="8" width="9.5546875" customWidth="1"/>
    <col min="9" max="9" width="10.6640625" bestFit="1" customWidth="1"/>
    <col min="10" max="10" width="10" bestFit="1" customWidth="1"/>
  </cols>
  <sheetData>
    <row r="1" spans="1:10" x14ac:dyDescent="0.3">
      <c r="A1" t="s">
        <v>1763</v>
      </c>
      <c r="B1" t="s">
        <v>1764</v>
      </c>
      <c r="C1" t="s">
        <v>1765</v>
      </c>
      <c r="D1" t="s">
        <v>1766</v>
      </c>
      <c r="E1" s="15" t="s">
        <v>1767</v>
      </c>
      <c r="F1" t="s">
        <v>1768</v>
      </c>
      <c r="G1" t="s">
        <v>1769</v>
      </c>
      <c r="H1" t="s">
        <v>1768</v>
      </c>
      <c r="I1" t="s">
        <v>1770</v>
      </c>
      <c r="J1" t="s">
        <v>1771</v>
      </c>
    </row>
    <row r="2" spans="1:10" x14ac:dyDescent="0.3">
      <c r="A2">
        <v>4539</v>
      </c>
      <c r="B2" t="s">
        <v>1772</v>
      </c>
      <c r="C2">
        <v>92218223</v>
      </c>
      <c r="D2" t="s">
        <v>1773</v>
      </c>
      <c r="E2" s="15">
        <v>31310.5</v>
      </c>
      <c r="F2" s="16">
        <v>43132</v>
      </c>
      <c r="G2">
        <v>30787</v>
      </c>
      <c r="H2" s="16">
        <v>42917</v>
      </c>
      <c r="I2">
        <v>523.5</v>
      </c>
      <c r="J2">
        <v>8</v>
      </c>
    </row>
    <row r="3" spans="1:10" x14ac:dyDescent="0.3">
      <c r="A3">
        <v>4539</v>
      </c>
      <c r="B3" t="s">
        <v>1772</v>
      </c>
      <c r="C3">
        <v>92214439</v>
      </c>
      <c r="D3" t="s">
        <v>1774</v>
      </c>
      <c r="E3" s="15">
        <v>28512</v>
      </c>
      <c r="F3" s="16">
        <v>43132</v>
      </c>
      <c r="G3">
        <v>27232</v>
      </c>
      <c r="H3" s="16">
        <v>42917</v>
      </c>
      <c r="I3">
        <v>1280</v>
      </c>
      <c r="J3">
        <v>4.7</v>
      </c>
    </row>
    <row r="4" spans="1:10" x14ac:dyDescent="0.3">
      <c r="A4">
        <v>4539</v>
      </c>
      <c r="B4" t="s">
        <v>1772</v>
      </c>
      <c r="C4">
        <v>92218770</v>
      </c>
      <c r="D4" t="s">
        <v>1775</v>
      </c>
      <c r="E4" s="15">
        <v>25344</v>
      </c>
      <c r="F4" s="16">
        <v>42917</v>
      </c>
      <c r="G4">
        <v>0</v>
      </c>
      <c r="H4" s="16">
        <v>42705</v>
      </c>
      <c r="I4">
        <v>25344</v>
      </c>
      <c r="J4">
        <v>100</v>
      </c>
    </row>
    <row r="5" spans="1:10" x14ac:dyDescent="0.3">
      <c r="A5">
        <v>4539</v>
      </c>
      <c r="B5" t="s">
        <v>1772</v>
      </c>
      <c r="C5">
        <v>92218511</v>
      </c>
      <c r="D5" t="s">
        <v>1776</v>
      </c>
      <c r="E5" s="15">
        <v>20258.5</v>
      </c>
      <c r="F5" s="16">
        <v>42917</v>
      </c>
      <c r="G5">
        <v>20170</v>
      </c>
      <c r="H5" s="16">
        <v>42795</v>
      </c>
      <c r="I5">
        <v>88.5</v>
      </c>
      <c r="J5">
        <v>0.43</v>
      </c>
    </row>
    <row r="6" spans="1:10" x14ac:dyDescent="0.3">
      <c r="A6">
        <v>4539</v>
      </c>
      <c r="B6" t="s">
        <v>1772</v>
      </c>
      <c r="C6">
        <v>92217475</v>
      </c>
      <c r="D6" t="s">
        <v>1354</v>
      </c>
      <c r="E6" s="15">
        <v>19206</v>
      </c>
      <c r="F6" s="16">
        <v>42917</v>
      </c>
      <c r="G6">
        <v>17966.5</v>
      </c>
      <c r="H6" s="16">
        <v>42552</v>
      </c>
      <c r="I6" t="s">
        <v>1777</v>
      </c>
    </row>
    <row r="7" spans="1:10" x14ac:dyDescent="0.3">
      <c r="A7">
        <v>4539</v>
      </c>
      <c r="B7" t="s">
        <v>1772</v>
      </c>
      <c r="C7">
        <v>92215810</v>
      </c>
      <c r="D7" t="s">
        <v>1778</v>
      </c>
      <c r="E7" s="15">
        <v>18576</v>
      </c>
      <c r="F7" s="16">
        <v>42917</v>
      </c>
      <c r="G7">
        <v>17875</v>
      </c>
      <c r="H7" s="16">
        <v>42461</v>
      </c>
      <c r="I7">
        <v>701</v>
      </c>
      <c r="J7">
        <v>-68.290000000000006</v>
      </c>
    </row>
    <row r="8" spans="1:10" x14ac:dyDescent="0.3">
      <c r="A8">
        <v>4539</v>
      </c>
      <c r="B8" t="s">
        <v>1772</v>
      </c>
      <c r="C8">
        <v>92217176</v>
      </c>
      <c r="D8" t="s">
        <v>1779</v>
      </c>
      <c r="E8" s="15">
        <v>16556.5</v>
      </c>
      <c r="F8" s="16">
        <v>43221</v>
      </c>
      <c r="G8">
        <v>15895</v>
      </c>
      <c r="H8" s="16">
        <v>43132</v>
      </c>
      <c r="I8">
        <v>661.5</v>
      </c>
      <c r="J8">
        <v>-80</v>
      </c>
    </row>
    <row r="9" spans="1:10" x14ac:dyDescent="0.3">
      <c r="A9">
        <v>4539</v>
      </c>
      <c r="B9" t="s">
        <v>1772</v>
      </c>
      <c r="C9">
        <v>92217953</v>
      </c>
      <c r="D9" t="s">
        <v>1780</v>
      </c>
      <c r="E9" s="15">
        <v>16513.5</v>
      </c>
      <c r="F9" s="16">
        <v>43132</v>
      </c>
      <c r="G9">
        <v>15268</v>
      </c>
      <c r="H9" s="16">
        <v>42705</v>
      </c>
      <c r="I9">
        <v>1245.5</v>
      </c>
      <c r="J9">
        <v>8.15</v>
      </c>
    </row>
    <row r="10" spans="1:10" x14ac:dyDescent="0.3">
      <c r="A10">
        <v>4539</v>
      </c>
      <c r="B10" t="s">
        <v>1772</v>
      </c>
      <c r="C10">
        <v>11690003</v>
      </c>
      <c r="D10" t="s">
        <v>1781</v>
      </c>
      <c r="E10" s="15">
        <v>16453.5</v>
      </c>
      <c r="F10" s="16">
        <v>43344</v>
      </c>
      <c r="G10">
        <v>15670</v>
      </c>
      <c r="H10" s="16">
        <v>41883</v>
      </c>
      <c r="I10">
        <v>783.5</v>
      </c>
      <c r="J10">
        <v>5</v>
      </c>
    </row>
    <row r="11" spans="1:10" x14ac:dyDescent="0.3">
      <c r="A11">
        <v>4539</v>
      </c>
      <c r="B11" t="s">
        <v>1772</v>
      </c>
      <c r="C11">
        <v>92214015</v>
      </c>
      <c r="D11" t="s">
        <v>1377</v>
      </c>
      <c r="E11" s="15">
        <v>14852</v>
      </c>
      <c r="F11" s="16">
        <v>43221</v>
      </c>
      <c r="G11">
        <v>14262</v>
      </c>
      <c r="H11" s="16">
        <v>43132</v>
      </c>
      <c r="I11">
        <v>590</v>
      </c>
      <c r="J11">
        <v>4.13</v>
      </c>
    </row>
    <row r="12" spans="1:10" x14ac:dyDescent="0.3">
      <c r="A12">
        <v>4539</v>
      </c>
      <c r="B12" t="s">
        <v>1772</v>
      </c>
      <c r="C12">
        <v>92217325</v>
      </c>
      <c r="D12" t="s">
        <v>1782</v>
      </c>
      <c r="E12" s="15">
        <v>14390</v>
      </c>
      <c r="F12" s="16">
        <v>42917</v>
      </c>
      <c r="G12">
        <v>12248.5</v>
      </c>
      <c r="H12" s="16">
        <v>42705</v>
      </c>
      <c r="I12">
        <v>2141.5</v>
      </c>
      <c r="J12">
        <v>17.48</v>
      </c>
    </row>
    <row r="13" spans="1:10" x14ac:dyDescent="0.3">
      <c r="A13">
        <v>4539</v>
      </c>
      <c r="B13" t="s">
        <v>1772</v>
      </c>
      <c r="C13">
        <v>92217060</v>
      </c>
      <c r="D13" t="s">
        <v>1783</v>
      </c>
      <c r="E13" s="15">
        <v>12672</v>
      </c>
      <c r="F13" s="16">
        <v>42795</v>
      </c>
      <c r="G13">
        <v>11168</v>
      </c>
      <c r="H13" s="16">
        <v>41548</v>
      </c>
      <c r="I13">
        <v>1504</v>
      </c>
      <c r="J13">
        <v>13.46</v>
      </c>
    </row>
    <row r="14" spans="1:10" x14ac:dyDescent="0.3">
      <c r="A14">
        <v>4539</v>
      </c>
      <c r="B14" t="s">
        <v>1772</v>
      </c>
      <c r="C14">
        <v>92217838</v>
      </c>
      <c r="D14" t="s">
        <v>1784</v>
      </c>
      <c r="E14" s="15">
        <v>11594.5</v>
      </c>
      <c r="F14" s="16">
        <v>43221</v>
      </c>
      <c r="G14">
        <v>11616.5</v>
      </c>
      <c r="H14" s="16">
        <v>43132</v>
      </c>
      <c r="I14">
        <v>-22</v>
      </c>
      <c r="J14">
        <v>-0.18</v>
      </c>
    </row>
    <row r="15" spans="1:10" x14ac:dyDescent="0.3">
      <c r="A15">
        <v>4539</v>
      </c>
      <c r="B15" t="s">
        <v>1772</v>
      </c>
      <c r="C15">
        <v>92218081</v>
      </c>
      <c r="D15" t="s">
        <v>1785</v>
      </c>
      <c r="E15" s="15">
        <v>11447</v>
      </c>
      <c r="F15" s="16">
        <v>43132</v>
      </c>
      <c r="G15">
        <v>11028</v>
      </c>
      <c r="H15" s="16">
        <v>42917</v>
      </c>
      <c r="I15">
        <v>419</v>
      </c>
      <c r="J15">
        <v>3.79</v>
      </c>
    </row>
    <row r="16" spans="1:10" x14ac:dyDescent="0.3">
      <c r="A16">
        <v>4539</v>
      </c>
      <c r="B16" t="s">
        <v>1772</v>
      </c>
      <c r="C16">
        <v>92215574</v>
      </c>
      <c r="D16" t="s">
        <v>1469</v>
      </c>
      <c r="E16" s="15">
        <v>11145.5</v>
      </c>
      <c r="F16" s="16">
        <v>42917</v>
      </c>
      <c r="G16">
        <v>10725</v>
      </c>
      <c r="H16" s="16">
        <v>42461</v>
      </c>
      <c r="I16">
        <v>420.5</v>
      </c>
      <c r="J16">
        <v>3.92</v>
      </c>
    </row>
    <row r="17" spans="1:10" x14ac:dyDescent="0.3">
      <c r="A17">
        <v>4539</v>
      </c>
      <c r="B17" t="s">
        <v>1772</v>
      </c>
      <c r="C17">
        <v>92214994</v>
      </c>
      <c r="D17" t="s">
        <v>1786</v>
      </c>
      <c r="E17" s="15">
        <v>10659</v>
      </c>
      <c r="F17" s="16">
        <v>42917</v>
      </c>
      <c r="G17">
        <v>9833</v>
      </c>
      <c r="H17" s="16">
        <v>42705</v>
      </c>
      <c r="I17">
        <v>826</v>
      </c>
      <c r="J17">
        <v>-0.5</v>
      </c>
    </row>
    <row r="18" spans="1:10" x14ac:dyDescent="0.3">
      <c r="A18">
        <v>4539</v>
      </c>
      <c r="B18" t="s">
        <v>1772</v>
      </c>
      <c r="C18">
        <v>92211207</v>
      </c>
      <c r="D18" t="s">
        <v>1787</v>
      </c>
      <c r="E18" s="15">
        <v>9791.5</v>
      </c>
      <c r="F18" s="16">
        <v>43221</v>
      </c>
      <c r="G18">
        <v>9724.5</v>
      </c>
      <c r="H18" s="16">
        <v>43132</v>
      </c>
      <c r="I18">
        <v>67</v>
      </c>
      <c r="J18">
        <v>0.68</v>
      </c>
    </row>
    <row r="19" spans="1:10" x14ac:dyDescent="0.3">
      <c r="A19">
        <v>4539</v>
      </c>
      <c r="B19" t="s">
        <v>1772</v>
      </c>
      <c r="C19">
        <v>33105809</v>
      </c>
      <c r="D19" t="s">
        <v>141</v>
      </c>
      <c r="E19" s="15">
        <v>8970</v>
      </c>
      <c r="F19" s="16">
        <v>43191</v>
      </c>
      <c r="G19" t="s">
        <v>1788</v>
      </c>
      <c r="H19" t="s">
        <v>1789</v>
      </c>
      <c r="I19">
        <v>8970</v>
      </c>
      <c r="J19">
        <v>100</v>
      </c>
    </row>
    <row r="20" spans="1:10" x14ac:dyDescent="0.3">
      <c r="A20">
        <v>4539</v>
      </c>
      <c r="B20" t="s">
        <v>1772</v>
      </c>
      <c r="C20">
        <v>92215649</v>
      </c>
      <c r="D20" t="s">
        <v>1790</v>
      </c>
      <c r="E20" s="15">
        <v>8712</v>
      </c>
      <c r="F20" s="16">
        <v>42917</v>
      </c>
      <c r="G20">
        <v>5414.3</v>
      </c>
      <c r="H20" s="16">
        <v>41913</v>
      </c>
      <c r="I20">
        <v>3297.7</v>
      </c>
      <c r="J20">
        <v>60.9</v>
      </c>
    </row>
    <row r="21" spans="1:10" x14ac:dyDescent="0.3">
      <c r="A21">
        <v>4539</v>
      </c>
      <c r="B21" t="s">
        <v>1772</v>
      </c>
      <c r="C21">
        <v>92217241</v>
      </c>
      <c r="D21" t="s">
        <v>1791</v>
      </c>
      <c r="E21" s="15">
        <v>8257</v>
      </c>
      <c r="F21" s="16">
        <v>43132</v>
      </c>
      <c r="G21">
        <v>7939</v>
      </c>
      <c r="H21" s="16">
        <v>42917</v>
      </c>
      <c r="I21">
        <v>318</v>
      </c>
      <c r="J21">
        <v>4</v>
      </c>
    </row>
    <row r="22" spans="1:10" x14ac:dyDescent="0.3">
      <c r="A22">
        <v>4539</v>
      </c>
      <c r="B22" t="s">
        <v>1772</v>
      </c>
      <c r="C22">
        <v>92218343</v>
      </c>
      <c r="D22" t="s">
        <v>1792</v>
      </c>
      <c r="E22" s="15">
        <v>7694.5</v>
      </c>
      <c r="F22" s="16">
        <v>43221</v>
      </c>
      <c r="G22">
        <v>7737.5</v>
      </c>
      <c r="H22" s="16">
        <v>42461</v>
      </c>
      <c r="I22">
        <v>-43</v>
      </c>
      <c r="J22">
        <v>-0.55000000000000004</v>
      </c>
    </row>
    <row r="23" spans="1:10" x14ac:dyDescent="0.3">
      <c r="A23">
        <v>4539</v>
      </c>
      <c r="B23" t="s">
        <v>1772</v>
      </c>
      <c r="C23">
        <v>92217549</v>
      </c>
      <c r="D23" t="s">
        <v>1572</v>
      </c>
      <c r="E23" s="15">
        <v>7631.5</v>
      </c>
      <c r="F23" s="16">
        <v>43132</v>
      </c>
      <c r="G23">
        <v>7352</v>
      </c>
      <c r="H23" s="16">
        <v>42917</v>
      </c>
      <c r="I23">
        <v>279.5</v>
      </c>
      <c r="J23">
        <v>-0.95</v>
      </c>
    </row>
    <row r="24" spans="1:10" x14ac:dyDescent="0.3">
      <c r="A24">
        <v>4539</v>
      </c>
      <c r="B24" t="s">
        <v>1772</v>
      </c>
      <c r="C24">
        <v>92215333</v>
      </c>
      <c r="D24" t="s">
        <v>1793</v>
      </c>
      <c r="E24" s="15">
        <v>7430.5</v>
      </c>
      <c r="F24" s="16">
        <v>42917</v>
      </c>
      <c r="G24">
        <v>7150</v>
      </c>
      <c r="H24" s="16">
        <v>42461</v>
      </c>
      <c r="I24">
        <v>280.5</v>
      </c>
      <c r="J24">
        <v>3.92</v>
      </c>
    </row>
    <row r="25" spans="1:10" x14ac:dyDescent="0.3">
      <c r="A25">
        <v>4539</v>
      </c>
      <c r="B25" t="s">
        <v>1772</v>
      </c>
      <c r="C25">
        <v>92215579</v>
      </c>
      <c r="D25" t="s">
        <v>1471</v>
      </c>
      <c r="E25" s="15">
        <v>7322</v>
      </c>
      <c r="F25" s="16">
        <v>43221</v>
      </c>
      <c r="G25">
        <v>7330</v>
      </c>
      <c r="H25" s="16">
        <v>43132</v>
      </c>
      <c r="I25">
        <v>-8</v>
      </c>
      <c r="J25">
        <v>-0.1</v>
      </c>
    </row>
    <row r="26" spans="1:10" x14ac:dyDescent="0.3">
      <c r="A26">
        <v>4539</v>
      </c>
      <c r="B26" t="s">
        <v>1772</v>
      </c>
      <c r="C26">
        <v>92217874</v>
      </c>
      <c r="D26" t="s">
        <v>1794</v>
      </c>
      <c r="E26" s="15">
        <v>6985</v>
      </c>
      <c r="F26" s="16">
        <v>42705</v>
      </c>
      <c r="G26">
        <v>4248</v>
      </c>
      <c r="H26" s="16">
        <v>41984</v>
      </c>
      <c r="I26">
        <v>2737</v>
      </c>
      <c r="J26">
        <v>64.430000000000007</v>
      </c>
    </row>
    <row r="27" spans="1:10" x14ac:dyDescent="0.3">
      <c r="A27">
        <v>4539</v>
      </c>
      <c r="B27" t="s">
        <v>1772</v>
      </c>
      <c r="C27">
        <v>92217061</v>
      </c>
      <c r="D27" t="s">
        <v>1795</v>
      </c>
      <c r="E27" s="15">
        <v>6336</v>
      </c>
      <c r="F27" s="16">
        <v>42795</v>
      </c>
      <c r="G27">
        <v>5328</v>
      </c>
      <c r="H27" s="16">
        <v>41548</v>
      </c>
      <c r="I27">
        <v>1008</v>
      </c>
      <c r="J27">
        <v>18.91</v>
      </c>
    </row>
    <row r="28" spans="1:10" x14ac:dyDescent="0.3">
      <c r="A28">
        <v>4539</v>
      </c>
      <c r="B28" t="s">
        <v>1772</v>
      </c>
      <c r="C28">
        <v>92217837</v>
      </c>
      <c r="D28" t="s">
        <v>1784</v>
      </c>
      <c r="E28" s="15">
        <v>6270</v>
      </c>
      <c r="F28" s="16">
        <v>42795</v>
      </c>
      <c r="G28">
        <v>5598.5</v>
      </c>
      <c r="H28" s="16">
        <v>42370</v>
      </c>
      <c r="I28">
        <v>671.5</v>
      </c>
      <c r="J28">
        <v>11.99</v>
      </c>
    </row>
    <row r="29" spans="1:10" x14ac:dyDescent="0.3">
      <c r="A29">
        <v>4539</v>
      </c>
      <c r="B29" t="s">
        <v>1772</v>
      </c>
      <c r="C29">
        <v>92210845</v>
      </c>
      <c r="D29" t="s">
        <v>1796</v>
      </c>
      <c r="E29" s="15">
        <v>6197</v>
      </c>
      <c r="F29" s="16">
        <v>42795</v>
      </c>
      <c r="G29">
        <v>5151</v>
      </c>
      <c r="H29" s="16">
        <v>42370</v>
      </c>
      <c r="I29">
        <v>1046</v>
      </c>
      <c r="J29">
        <v>20.3</v>
      </c>
    </row>
    <row r="30" spans="1:10" x14ac:dyDescent="0.3">
      <c r="A30">
        <v>4539</v>
      </c>
      <c r="B30" t="s">
        <v>1772</v>
      </c>
      <c r="C30">
        <v>11100018</v>
      </c>
      <c r="D30" t="s">
        <v>1797</v>
      </c>
      <c r="E30" s="15">
        <v>5937.43</v>
      </c>
      <c r="F30" s="16">
        <v>43344</v>
      </c>
      <c r="G30">
        <v>5549</v>
      </c>
      <c r="H30" s="16">
        <v>42979</v>
      </c>
      <c r="I30">
        <v>388.43</v>
      </c>
      <c r="J30">
        <v>7</v>
      </c>
    </row>
    <row r="31" spans="1:10" x14ac:dyDescent="0.3">
      <c r="A31">
        <v>4539</v>
      </c>
      <c r="B31" t="s">
        <v>1772</v>
      </c>
      <c r="C31">
        <v>92211646</v>
      </c>
      <c r="D31" t="s">
        <v>1798</v>
      </c>
      <c r="E31" s="15">
        <v>5814</v>
      </c>
      <c r="F31" s="16">
        <v>43221</v>
      </c>
      <c r="G31">
        <v>5824</v>
      </c>
      <c r="H31" s="16">
        <v>42917</v>
      </c>
      <c r="I31">
        <v>-10</v>
      </c>
      <c r="J31">
        <v>-0.17</v>
      </c>
    </row>
    <row r="32" spans="1:10" x14ac:dyDescent="0.3">
      <c r="A32">
        <v>4539</v>
      </c>
      <c r="B32" t="s">
        <v>1772</v>
      </c>
      <c r="C32">
        <v>92215256</v>
      </c>
      <c r="D32" t="s">
        <v>1799</v>
      </c>
      <c r="E32" s="15">
        <v>5605.5</v>
      </c>
      <c r="F32" s="16">
        <v>42917</v>
      </c>
      <c r="G32">
        <v>5343.5</v>
      </c>
      <c r="H32" s="16">
        <v>42705</v>
      </c>
      <c r="I32">
        <v>262</v>
      </c>
      <c r="J32">
        <v>4.9000000000000004</v>
      </c>
    </row>
    <row r="33" spans="1:10" x14ac:dyDescent="0.3">
      <c r="A33">
        <v>4539</v>
      </c>
      <c r="B33" t="s">
        <v>1772</v>
      </c>
      <c r="C33">
        <v>92219201</v>
      </c>
      <c r="D33" t="s">
        <v>1751</v>
      </c>
      <c r="E33" s="15">
        <v>5577.5</v>
      </c>
      <c r="F33" s="16">
        <v>43221</v>
      </c>
      <c r="G33" t="s">
        <v>1788</v>
      </c>
      <c r="H33" t="s">
        <v>1789</v>
      </c>
      <c r="I33">
        <v>5577.5</v>
      </c>
      <c r="J33">
        <v>100</v>
      </c>
    </row>
    <row r="34" spans="1:10" x14ac:dyDescent="0.3">
      <c r="A34">
        <v>4539</v>
      </c>
      <c r="B34" t="s">
        <v>1772</v>
      </c>
      <c r="C34">
        <v>92216115</v>
      </c>
      <c r="D34" t="s">
        <v>1501</v>
      </c>
      <c r="E34" s="15">
        <v>5573</v>
      </c>
      <c r="F34" s="16">
        <v>42917</v>
      </c>
      <c r="G34">
        <v>5362.5</v>
      </c>
      <c r="H34" s="16">
        <v>42461</v>
      </c>
      <c r="I34">
        <v>210.5</v>
      </c>
      <c r="J34">
        <v>3.92</v>
      </c>
    </row>
    <row r="35" spans="1:10" x14ac:dyDescent="0.3">
      <c r="A35">
        <v>4539</v>
      </c>
      <c r="B35" t="s">
        <v>1772</v>
      </c>
      <c r="C35">
        <v>92210095</v>
      </c>
      <c r="D35" t="s">
        <v>1800</v>
      </c>
      <c r="E35" s="15">
        <v>5433</v>
      </c>
      <c r="F35" s="16">
        <v>43221</v>
      </c>
      <c r="G35">
        <v>6765.5</v>
      </c>
      <c r="H35" s="16">
        <v>43132</v>
      </c>
      <c r="I35">
        <v>-1332.5</v>
      </c>
      <c r="J35">
        <v>-19.690000000000001</v>
      </c>
    </row>
    <row r="36" spans="1:10" x14ac:dyDescent="0.3">
      <c r="A36">
        <v>4539</v>
      </c>
      <c r="B36" t="s">
        <v>1772</v>
      </c>
      <c r="C36">
        <v>92215977</v>
      </c>
      <c r="D36" t="s">
        <v>1492</v>
      </c>
      <c r="E36" s="15">
        <v>5362.5</v>
      </c>
      <c r="F36" s="16">
        <v>42461</v>
      </c>
      <c r="G36">
        <v>5106</v>
      </c>
      <c r="H36" s="16">
        <v>42370</v>
      </c>
      <c r="I36">
        <v>256.5</v>
      </c>
      <c r="J36">
        <v>5.0199999999999996</v>
      </c>
    </row>
    <row r="37" spans="1:10" x14ac:dyDescent="0.3">
      <c r="A37">
        <v>4539</v>
      </c>
      <c r="B37" t="s">
        <v>1772</v>
      </c>
      <c r="C37">
        <v>92215020</v>
      </c>
      <c r="D37" t="s">
        <v>1801</v>
      </c>
      <c r="E37" s="15">
        <v>5145.5</v>
      </c>
      <c r="F37" s="16">
        <v>43221</v>
      </c>
      <c r="G37">
        <v>5125.5</v>
      </c>
      <c r="H37" s="16">
        <v>43132</v>
      </c>
      <c r="I37">
        <v>20</v>
      </c>
      <c r="J37">
        <v>-20.3</v>
      </c>
    </row>
    <row r="38" spans="1:10" x14ac:dyDescent="0.3">
      <c r="A38">
        <v>4539</v>
      </c>
      <c r="B38" t="s">
        <v>1772</v>
      </c>
      <c r="C38">
        <v>77010017</v>
      </c>
      <c r="D38" t="s">
        <v>1802</v>
      </c>
      <c r="E38" s="15">
        <v>4888.8</v>
      </c>
      <c r="F38" s="16">
        <v>43344</v>
      </c>
      <c r="G38">
        <v>4656</v>
      </c>
      <c r="H38" s="16">
        <v>41883</v>
      </c>
      <c r="I38">
        <v>232.8</v>
      </c>
      <c r="J38">
        <v>5</v>
      </c>
    </row>
    <row r="39" spans="1:10" x14ac:dyDescent="0.3">
      <c r="A39">
        <v>4539</v>
      </c>
      <c r="B39" t="s">
        <v>1772</v>
      </c>
      <c r="C39">
        <v>11699914</v>
      </c>
      <c r="D39" t="s">
        <v>1803</v>
      </c>
      <c r="E39" s="15">
        <v>4887.75</v>
      </c>
      <c r="F39" s="16">
        <v>43344</v>
      </c>
      <c r="G39">
        <v>4655</v>
      </c>
      <c r="H39" s="16">
        <v>42614</v>
      </c>
      <c r="I39">
        <v>232.75</v>
      </c>
      <c r="J39">
        <v>5</v>
      </c>
    </row>
    <row r="40" spans="1:10" x14ac:dyDescent="0.3">
      <c r="A40">
        <v>4539</v>
      </c>
      <c r="B40" t="s">
        <v>1772</v>
      </c>
      <c r="C40">
        <v>79000100</v>
      </c>
      <c r="D40" t="s">
        <v>1804</v>
      </c>
      <c r="E40" s="15">
        <v>4831.05</v>
      </c>
      <c r="F40" s="16">
        <v>43344</v>
      </c>
      <c r="G40">
        <v>4601</v>
      </c>
      <c r="H40" s="16">
        <v>41883</v>
      </c>
      <c r="I40">
        <v>230.05</v>
      </c>
      <c r="J40">
        <v>5</v>
      </c>
    </row>
    <row r="41" spans="1:10" x14ac:dyDescent="0.3">
      <c r="A41">
        <v>4539</v>
      </c>
      <c r="B41" t="s">
        <v>1772</v>
      </c>
      <c r="C41">
        <v>74200020</v>
      </c>
      <c r="D41" t="s">
        <v>1805</v>
      </c>
      <c r="E41" s="15">
        <v>4811.1000000000004</v>
      </c>
      <c r="F41" s="16">
        <v>43344</v>
      </c>
      <c r="G41">
        <v>4582</v>
      </c>
      <c r="H41" s="16">
        <v>42614</v>
      </c>
      <c r="I41">
        <v>229.1</v>
      </c>
      <c r="J41">
        <v>5</v>
      </c>
    </row>
    <row r="42" spans="1:10" x14ac:dyDescent="0.3">
      <c r="A42">
        <v>4539</v>
      </c>
      <c r="B42" t="s">
        <v>1772</v>
      </c>
      <c r="C42">
        <v>10800300</v>
      </c>
      <c r="D42" t="s">
        <v>1806</v>
      </c>
      <c r="E42" s="15">
        <v>4749.7299999999996</v>
      </c>
      <c r="F42" s="16">
        <v>43344</v>
      </c>
      <c r="G42">
        <v>4439</v>
      </c>
      <c r="H42" s="16">
        <v>42979</v>
      </c>
      <c r="I42">
        <v>310.73</v>
      </c>
      <c r="J42">
        <v>7</v>
      </c>
    </row>
    <row r="43" spans="1:10" x14ac:dyDescent="0.3">
      <c r="A43">
        <v>4539</v>
      </c>
      <c r="B43" t="s">
        <v>1772</v>
      </c>
      <c r="C43">
        <v>77010016</v>
      </c>
      <c r="D43" t="s">
        <v>1807</v>
      </c>
      <c r="E43" s="15">
        <v>4715.55</v>
      </c>
      <c r="F43" s="16">
        <v>43344</v>
      </c>
      <c r="G43">
        <v>4491</v>
      </c>
      <c r="H43" s="16">
        <v>42979</v>
      </c>
      <c r="I43">
        <v>224.55</v>
      </c>
      <c r="J43">
        <v>5</v>
      </c>
    </row>
    <row r="44" spans="1:10" x14ac:dyDescent="0.3">
      <c r="A44">
        <v>4539</v>
      </c>
      <c r="B44" t="s">
        <v>1772</v>
      </c>
      <c r="C44">
        <v>75000198</v>
      </c>
      <c r="D44" t="s">
        <v>795</v>
      </c>
      <c r="E44" s="15">
        <v>4624.2</v>
      </c>
      <c r="F44" s="16">
        <v>43344</v>
      </c>
      <c r="G44">
        <v>4404</v>
      </c>
      <c r="H44" s="16">
        <v>42979</v>
      </c>
      <c r="I44">
        <v>220.2</v>
      </c>
      <c r="J44">
        <v>5</v>
      </c>
    </row>
    <row r="45" spans="1:10" x14ac:dyDescent="0.3">
      <c r="A45">
        <v>4539</v>
      </c>
      <c r="B45" t="s">
        <v>1772</v>
      </c>
      <c r="C45">
        <v>76000180</v>
      </c>
      <c r="D45" t="s">
        <v>1808</v>
      </c>
      <c r="E45" s="15">
        <v>4613.7</v>
      </c>
      <c r="F45" s="16">
        <v>43344</v>
      </c>
      <c r="G45">
        <v>4394</v>
      </c>
      <c r="H45" s="16">
        <v>42979</v>
      </c>
      <c r="I45">
        <v>219.7</v>
      </c>
      <c r="J45">
        <v>5</v>
      </c>
    </row>
    <row r="46" spans="1:10" x14ac:dyDescent="0.3">
      <c r="A46">
        <v>4539</v>
      </c>
      <c r="B46" t="s">
        <v>1772</v>
      </c>
      <c r="C46">
        <v>92218161</v>
      </c>
      <c r="D46" t="s">
        <v>1809</v>
      </c>
      <c r="E46" s="15">
        <v>4542</v>
      </c>
      <c r="F46" s="16">
        <v>42917</v>
      </c>
      <c r="G46">
        <v>4486</v>
      </c>
      <c r="H46" s="16">
        <v>42461</v>
      </c>
      <c r="I46">
        <v>56</v>
      </c>
      <c r="J46">
        <v>1.24</v>
      </c>
    </row>
    <row r="47" spans="1:10" x14ac:dyDescent="0.3">
      <c r="A47">
        <v>4539</v>
      </c>
      <c r="B47" t="s">
        <v>1772</v>
      </c>
      <c r="C47">
        <v>92218739</v>
      </c>
      <c r="D47" t="s">
        <v>1810</v>
      </c>
      <c r="E47" s="15">
        <v>4529</v>
      </c>
      <c r="F47" s="16">
        <v>43132</v>
      </c>
      <c r="G47">
        <v>4718</v>
      </c>
      <c r="H47" s="16">
        <v>42644</v>
      </c>
      <c r="I47">
        <v>-189</v>
      </c>
      <c r="J47">
        <v>15.55</v>
      </c>
    </row>
    <row r="48" spans="1:10" x14ac:dyDescent="0.3">
      <c r="A48">
        <v>4539</v>
      </c>
      <c r="B48" t="s">
        <v>1772</v>
      </c>
      <c r="C48">
        <v>77000110</v>
      </c>
      <c r="D48" t="s">
        <v>1811</v>
      </c>
      <c r="E48" s="15">
        <v>4513.95</v>
      </c>
      <c r="F48" s="16">
        <v>43344</v>
      </c>
      <c r="G48">
        <v>4299</v>
      </c>
      <c r="H48" s="16">
        <v>42979</v>
      </c>
      <c r="I48">
        <v>214.95</v>
      </c>
      <c r="J48">
        <v>5</v>
      </c>
    </row>
    <row r="49" spans="1:10" x14ac:dyDescent="0.3">
      <c r="A49">
        <v>4539</v>
      </c>
      <c r="B49" t="s">
        <v>1772</v>
      </c>
      <c r="C49">
        <v>92213574</v>
      </c>
      <c r="D49" t="s">
        <v>1812</v>
      </c>
      <c r="E49" s="15">
        <v>4418.5</v>
      </c>
      <c r="F49" s="16">
        <v>42705</v>
      </c>
      <c r="G49">
        <v>2784</v>
      </c>
      <c r="H49" s="16">
        <v>42370</v>
      </c>
      <c r="I49">
        <v>1634.5</v>
      </c>
      <c r="J49">
        <v>58.71</v>
      </c>
    </row>
    <row r="50" spans="1:10" x14ac:dyDescent="0.3">
      <c r="A50">
        <v>4539</v>
      </c>
      <c r="B50" t="s">
        <v>1772</v>
      </c>
      <c r="C50">
        <v>77000015</v>
      </c>
      <c r="D50" t="s">
        <v>1813</v>
      </c>
      <c r="E50" s="15">
        <v>4375.3500000000004</v>
      </c>
      <c r="F50" s="16">
        <v>43344</v>
      </c>
      <c r="G50">
        <v>4167</v>
      </c>
      <c r="H50" s="16">
        <v>42979</v>
      </c>
      <c r="I50">
        <v>208.35</v>
      </c>
      <c r="J50">
        <v>5</v>
      </c>
    </row>
    <row r="51" spans="1:10" x14ac:dyDescent="0.3">
      <c r="A51">
        <v>4539</v>
      </c>
      <c r="B51" t="s">
        <v>1772</v>
      </c>
      <c r="C51">
        <v>92212598</v>
      </c>
      <c r="D51" t="s">
        <v>1814</v>
      </c>
      <c r="E51" s="15">
        <v>4169.5</v>
      </c>
      <c r="F51" s="16">
        <v>43132</v>
      </c>
      <c r="G51">
        <v>4009</v>
      </c>
      <c r="H51" s="16">
        <v>42917</v>
      </c>
      <c r="I51">
        <v>160.5</v>
      </c>
      <c r="J51">
        <v>4</v>
      </c>
    </row>
    <row r="52" spans="1:10" x14ac:dyDescent="0.3">
      <c r="A52">
        <v>4539</v>
      </c>
      <c r="B52" t="s">
        <v>1772</v>
      </c>
      <c r="C52">
        <v>77010015</v>
      </c>
      <c r="D52" t="s">
        <v>1815</v>
      </c>
      <c r="E52" s="15">
        <v>4167.45</v>
      </c>
      <c r="F52" s="16">
        <v>43344</v>
      </c>
      <c r="G52">
        <v>3969</v>
      </c>
      <c r="H52" s="16">
        <v>42979</v>
      </c>
      <c r="I52">
        <v>198.45</v>
      </c>
      <c r="J52">
        <v>5</v>
      </c>
    </row>
    <row r="53" spans="1:10" x14ac:dyDescent="0.3">
      <c r="A53">
        <v>4539</v>
      </c>
      <c r="B53" t="s">
        <v>1772</v>
      </c>
      <c r="C53">
        <v>92215782</v>
      </c>
      <c r="D53" t="s">
        <v>1816</v>
      </c>
      <c r="E53" s="15">
        <v>4150</v>
      </c>
      <c r="F53" s="16">
        <v>43132</v>
      </c>
      <c r="G53">
        <v>3998</v>
      </c>
      <c r="H53" s="16">
        <v>42917</v>
      </c>
      <c r="I53">
        <v>152</v>
      </c>
      <c r="J53">
        <v>17.3</v>
      </c>
    </row>
    <row r="54" spans="1:10" x14ac:dyDescent="0.3">
      <c r="A54">
        <v>4539</v>
      </c>
      <c r="B54" t="s">
        <v>1772</v>
      </c>
      <c r="C54">
        <v>92216021</v>
      </c>
      <c r="D54" t="s">
        <v>1817</v>
      </c>
      <c r="E54" s="15">
        <v>4021</v>
      </c>
      <c r="F54" s="16">
        <v>42552</v>
      </c>
      <c r="G54">
        <v>3659</v>
      </c>
      <c r="H54" s="16">
        <v>42461</v>
      </c>
      <c r="I54">
        <v>362</v>
      </c>
      <c r="J54">
        <v>9.89</v>
      </c>
    </row>
    <row r="55" spans="1:10" x14ac:dyDescent="0.3">
      <c r="A55">
        <v>4539</v>
      </c>
      <c r="B55" t="s">
        <v>1772</v>
      </c>
      <c r="C55">
        <v>92215525</v>
      </c>
      <c r="D55" t="s">
        <v>1818</v>
      </c>
      <c r="E55" s="15">
        <v>4004.5</v>
      </c>
      <c r="F55" s="16">
        <v>43221</v>
      </c>
      <c r="G55">
        <v>4107.5</v>
      </c>
      <c r="H55" s="16">
        <v>43132</v>
      </c>
      <c r="I55">
        <v>-103</v>
      </c>
      <c r="J55">
        <v>-2.5</v>
      </c>
    </row>
    <row r="56" spans="1:10" x14ac:dyDescent="0.3">
      <c r="A56">
        <v>4539</v>
      </c>
      <c r="B56" t="s">
        <v>1772</v>
      </c>
      <c r="C56">
        <v>92219256</v>
      </c>
      <c r="D56" t="s">
        <v>1757</v>
      </c>
      <c r="E56" s="15">
        <v>4001.5</v>
      </c>
      <c r="F56" s="16">
        <v>43313</v>
      </c>
      <c r="G56" t="s">
        <v>1788</v>
      </c>
      <c r="H56" t="s">
        <v>1789</v>
      </c>
      <c r="I56">
        <v>4001.5</v>
      </c>
      <c r="J56">
        <v>100</v>
      </c>
    </row>
    <row r="57" spans="1:10" x14ac:dyDescent="0.3">
      <c r="A57">
        <v>4539</v>
      </c>
      <c r="B57" t="s">
        <v>1772</v>
      </c>
      <c r="C57">
        <v>77000019</v>
      </c>
      <c r="D57" t="s">
        <v>1819</v>
      </c>
      <c r="E57" s="15">
        <v>3967.95</v>
      </c>
      <c r="F57" s="16">
        <v>43344</v>
      </c>
      <c r="G57">
        <v>3779</v>
      </c>
      <c r="H57" s="16">
        <v>42979</v>
      </c>
      <c r="I57">
        <v>188.95</v>
      </c>
      <c r="J57">
        <v>5</v>
      </c>
    </row>
    <row r="58" spans="1:10" x14ac:dyDescent="0.3">
      <c r="A58">
        <v>4539</v>
      </c>
      <c r="B58" t="s">
        <v>1772</v>
      </c>
      <c r="C58">
        <v>75000050</v>
      </c>
      <c r="D58" t="s">
        <v>786</v>
      </c>
      <c r="E58" s="15">
        <v>3958.5</v>
      </c>
      <c r="F58" s="16">
        <v>43344</v>
      </c>
      <c r="G58">
        <v>3770</v>
      </c>
      <c r="H58" s="16">
        <v>42979</v>
      </c>
      <c r="I58">
        <v>188.5</v>
      </c>
      <c r="J58">
        <v>5</v>
      </c>
    </row>
    <row r="59" spans="1:10" x14ac:dyDescent="0.3">
      <c r="A59">
        <v>4539</v>
      </c>
      <c r="B59" t="s">
        <v>1772</v>
      </c>
      <c r="C59">
        <v>36000940</v>
      </c>
      <c r="D59" t="s">
        <v>1820</v>
      </c>
      <c r="E59" s="15">
        <v>3954.72</v>
      </c>
      <c r="F59" s="16">
        <v>43344</v>
      </c>
      <c r="G59">
        <v>3696</v>
      </c>
      <c r="H59" s="16">
        <v>42979</v>
      </c>
      <c r="I59">
        <v>258.72000000000003</v>
      </c>
      <c r="J59">
        <v>7</v>
      </c>
    </row>
    <row r="60" spans="1:10" x14ac:dyDescent="0.3">
      <c r="A60">
        <v>4539</v>
      </c>
      <c r="B60" t="s">
        <v>1772</v>
      </c>
      <c r="C60">
        <v>74200260</v>
      </c>
      <c r="D60" t="s">
        <v>1821</v>
      </c>
      <c r="E60" s="15">
        <v>3934.35</v>
      </c>
      <c r="F60" s="16">
        <v>43344</v>
      </c>
      <c r="G60">
        <v>3747</v>
      </c>
      <c r="H60" s="16">
        <v>42979</v>
      </c>
      <c r="I60">
        <v>187.35</v>
      </c>
      <c r="J60">
        <v>5</v>
      </c>
    </row>
    <row r="61" spans="1:10" x14ac:dyDescent="0.3">
      <c r="A61">
        <v>4539</v>
      </c>
      <c r="B61" t="s">
        <v>1772</v>
      </c>
      <c r="C61">
        <v>92214712</v>
      </c>
      <c r="D61" t="s">
        <v>1822</v>
      </c>
      <c r="E61" s="15">
        <v>3892</v>
      </c>
      <c r="F61" s="16">
        <v>42370</v>
      </c>
      <c r="G61">
        <v>3891.8</v>
      </c>
      <c r="H61" s="16">
        <v>41548</v>
      </c>
      <c r="I61">
        <v>0.2</v>
      </c>
      <c r="J61">
        <v>8.33</v>
      </c>
    </row>
    <row r="62" spans="1:10" x14ac:dyDescent="0.3">
      <c r="A62">
        <v>4539</v>
      </c>
      <c r="B62" t="s">
        <v>1772</v>
      </c>
      <c r="C62">
        <v>11600514</v>
      </c>
      <c r="D62" t="s">
        <v>1823</v>
      </c>
      <c r="E62" s="15">
        <v>3858.75</v>
      </c>
      <c r="F62" s="16">
        <v>43344</v>
      </c>
      <c r="G62">
        <v>3675</v>
      </c>
      <c r="H62" s="16">
        <v>42248</v>
      </c>
      <c r="I62">
        <v>183.75</v>
      </c>
      <c r="J62">
        <v>5</v>
      </c>
    </row>
    <row r="63" spans="1:10" x14ac:dyDescent="0.3">
      <c r="A63">
        <v>4539</v>
      </c>
      <c r="B63" t="s">
        <v>1772</v>
      </c>
      <c r="C63">
        <v>76000240</v>
      </c>
      <c r="D63" t="s">
        <v>1824</v>
      </c>
      <c r="E63" s="15">
        <v>3856.65</v>
      </c>
      <c r="F63" s="16">
        <v>43344</v>
      </c>
      <c r="G63">
        <v>3673</v>
      </c>
      <c r="H63" s="16">
        <v>42979</v>
      </c>
      <c r="I63">
        <v>183.65</v>
      </c>
      <c r="J63">
        <v>5</v>
      </c>
    </row>
    <row r="64" spans="1:10" x14ac:dyDescent="0.3">
      <c r="A64">
        <v>4539</v>
      </c>
      <c r="B64" t="s">
        <v>1772</v>
      </c>
      <c r="C64">
        <v>77000091</v>
      </c>
      <c r="D64" t="s">
        <v>1825</v>
      </c>
      <c r="E64" s="15">
        <v>3838.8</v>
      </c>
      <c r="F64" s="16">
        <v>43344</v>
      </c>
      <c r="G64">
        <v>3656</v>
      </c>
      <c r="H64" s="16">
        <v>42736</v>
      </c>
      <c r="I64">
        <v>182.8</v>
      </c>
      <c r="J64">
        <v>5</v>
      </c>
    </row>
    <row r="65" spans="1:10" x14ac:dyDescent="0.3">
      <c r="A65">
        <v>4539</v>
      </c>
      <c r="B65" t="s">
        <v>1772</v>
      </c>
      <c r="C65">
        <v>76000028</v>
      </c>
      <c r="D65" t="s">
        <v>1826</v>
      </c>
      <c r="E65" s="15">
        <v>3819.9</v>
      </c>
      <c r="F65" s="16">
        <v>43344</v>
      </c>
      <c r="G65">
        <v>3638</v>
      </c>
      <c r="H65" s="16">
        <v>42979</v>
      </c>
      <c r="I65">
        <v>181.9</v>
      </c>
      <c r="J65">
        <v>5</v>
      </c>
    </row>
    <row r="66" spans="1:10" x14ac:dyDescent="0.3">
      <c r="A66">
        <v>4539</v>
      </c>
      <c r="B66" t="s">
        <v>1772</v>
      </c>
      <c r="C66">
        <v>36000945</v>
      </c>
      <c r="D66" t="s">
        <v>1827</v>
      </c>
      <c r="E66" s="15">
        <v>3799.57</v>
      </c>
      <c r="F66" s="16">
        <v>43344</v>
      </c>
      <c r="G66">
        <v>3551</v>
      </c>
      <c r="H66" s="16">
        <v>42979</v>
      </c>
      <c r="I66">
        <v>248.57</v>
      </c>
      <c r="J66">
        <v>7</v>
      </c>
    </row>
    <row r="67" spans="1:10" x14ac:dyDescent="0.3">
      <c r="A67">
        <v>4539</v>
      </c>
      <c r="B67" t="s">
        <v>1772</v>
      </c>
      <c r="C67">
        <v>75000052</v>
      </c>
      <c r="D67" t="s">
        <v>1828</v>
      </c>
      <c r="E67" s="15">
        <v>3769.5</v>
      </c>
      <c r="F67" s="16">
        <v>43344</v>
      </c>
      <c r="G67">
        <v>3590</v>
      </c>
      <c r="H67" s="16">
        <v>42948</v>
      </c>
      <c r="I67">
        <v>179.5</v>
      </c>
      <c r="J67">
        <v>5</v>
      </c>
    </row>
    <row r="68" spans="1:10" x14ac:dyDescent="0.3">
      <c r="A68">
        <v>4539</v>
      </c>
      <c r="B68" t="s">
        <v>1772</v>
      </c>
      <c r="C68">
        <v>10800018</v>
      </c>
      <c r="D68" t="s">
        <v>1829</v>
      </c>
      <c r="E68" s="15">
        <v>3752.49</v>
      </c>
      <c r="F68" s="16">
        <v>43344</v>
      </c>
      <c r="G68">
        <v>3507</v>
      </c>
      <c r="H68" s="16">
        <v>42979</v>
      </c>
      <c r="I68">
        <v>245.49</v>
      </c>
      <c r="J68">
        <v>7</v>
      </c>
    </row>
    <row r="69" spans="1:10" x14ac:dyDescent="0.3">
      <c r="A69">
        <v>4539</v>
      </c>
      <c r="B69" t="s">
        <v>1772</v>
      </c>
      <c r="C69">
        <v>74200250</v>
      </c>
      <c r="D69" t="s">
        <v>1830</v>
      </c>
      <c r="E69" s="15">
        <v>3747.45</v>
      </c>
      <c r="F69" s="16">
        <v>43344</v>
      </c>
      <c r="G69">
        <v>3569</v>
      </c>
      <c r="H69" s="16">
        <v>41518</v>
      </c>
      <c r="I69">
        <v>178.45</v>
      </c>
      <c r="J69">
        <v>5</v>
      </c>
    </row>
    <row r="70" spans="1:10" x14ac:dyDescent="0.3">
      <c r="A70">
        <v>4539</v>
      </c>
      <c r="B70" t="s">
        <v>1772</v>
      </c>
      <c r="C70">
        <v>92215335</v>
      </c>
      <c r="D70" t="s">
        <v>1831</v>
      </c>
      <c r="E70" s="15">
        <v>3715</v>
      </c>
      <c r="F70" s="16">
        <v>42917</v>
      </c>
      <c r="G70">
        <v>3575</v>
      </c>
      <c r="H70" s="16">
        <v>42461</v>
      </c>
      <c r="I70">
        <v>140</v>
      </c>
      <c r="J70">
        <v>3.91</v>
      </c>
    </row>
    <row r="71" spans="1:10" x14ac:dyDescent="0.3">
      <c r="A71">
        <v>4539</v>
      </c>
      <c r="B71" t="s">
        <v>1772</v>
      </c>
      <c r="C71">
        <v>92215577</v>
      </c>
      <c r="D71" t="s">
        <v>1470</v>
      </c>
      <c r="E71" s="15">
        <v>3715</v>
      </c>
      <c r="F71" s="16">
        <v>42917</v>
      </c>
      <c r="G71">
        <v>3575</v>
      </c>
      <c r="H71" s="16">
        <v>42461</v>
      </c>
      <c r="I71">
        <v>140</v>
      </c>
      <c r="J71">
        <v>3.91</v>
      </c>
    </row>
    <row r="72" spans="1:10" x14ac:dyDescent="0.3">
      <c r="A72">
        <v>4539</v>
      </c>
      <c r="B72" t="s">
        <v>1772</v>
      </c>
      <c r="C72">
        <v>92211501</v>
      </c>
      <c r="D72" t="s">
        <v>1063</v>
      </c>
      <c r="E72" s="15">
        <v>3693</v>
      </c>
      <c r="F72" s="16">
        <v>43221</v>
      </c>
      <c r="G72">
        <v>3632</v>
      </c>
      <c r="H72" s="16">
        <v>43132</v>
      </c>
      <c r="I72">
        <v>61</v>
      </c>
      <c r="J72">
        <v>1.67</v>
      </c>
    </row>
    <row r="73" spans="1:10" x14ac:dyDescent="0.3">
      <c r="A73">
        <v>4539</v>
      </c>
      <c r="B73" t="s">
        <v>1772</v>
      </c>
      <c r="C73">
        <v>36001050</v>
      </c>
      <c r="D73" t="s">
        <v>540</v>
      </c>
      <c r="E73" s="15">
        <v>3642.45</v>
      </c>
      <c r="F73" s="16">
        <v>43344</v>
      </c>
      <c r="G73">
        <v>3469</v>
      </c>
      <c r="H73" s="16">
        <v>41518</v>
      </c>
      <c r="I73">
        <v>173.45</v>
      </c>
      <c r="J73">
        <v>5</v>
      </c>
    </row>
    <row r="74" spans="1:10" x14ac:dyDescent="0.3">
      <c r="A74">
        <v>4539</v>
      </c>
      <c r="B74" t="s">
        <v>1772</v>
      </c>
      <c r="C74">
        <v>77000060</v>
      </c>
      <c r="D74" t="s">
        <v>1832</v>
      </c>
      <c r="E74" s="15">
        <v>3603.6</v>
      </c>
      <c r="F74" s="16">
        <v>43344</v>
      </c>
      <c r="G74">
        <v>3432</v>
      </c>
      <c r="H74" s="16">
        <v>42979</v>
      </c>
      <c r="I74">
        <v>171.6</v>
      </c>
      <c r="J74">
        <v>5</v>
      </c>
    </row>
    <row r="75" spans="1:10" x14ac:dyDescent="0.3">
      <c r="A75">
        <v>4539</v>
      </c>
      <c r="B75" t="s">
        <v>1772</v>
      </c>
      <c r="C75">
        <v>11600512</v>
      </c>
      <c r="D75" t="s">
        <v>1833</v>
      </c>
      <c r="E75" s="15">
        <v>3583.65</v>
      </c>
      <c r="F75" s="16">
        <v>43344</v>
      </c>
      <c r="G75">
        <v>3413</v>
      </c>
      <c r="H75" s="16">
        <v>42248</v>
      </c>
      <c r="I75">
        <v>170.65</v>
      </c>
      <c r="J75">
        <v>5</v>
      </c>
    </row>
    <row r="76" spans="1:10" x14ac:dyDescent="0.3">
      <c r="A76">
        <v>4539</v>
      </c>
      <c r="B76" t="s">
        <v>1772</v>
      </c>
      <c r="C76">
        <v>77000020</v>
      </c>
      <c r="D76" t="s">
        <v>1834</v>
      </c>
      <c r="E76" s="15">
        <v>3542.7</v>
      </c>
      <c r="F76" s="16">
        <v>43344</v>
      </c>
      <c r="G76">
        <v>3374</v>
      </c>
      <c r="H76" s="16">
        <v>42248</v>
      </c>
      <c r="I76">
        <v>168.7</v>
      </c>
      <c r="J76">
        <v>5</v>
      </c>
    </row>
    <row r="77" spans="1:10" x14ac:dyDescent="0.3">
      <c r="A77">
        <v>4539</v>
      </c>
      <c r="B77" t="s">
        <v>1772</v>
      </c>
      <c r="C77">
        <v>77000010</v>
      </c>
      <c r="D77" t="s">
        <v>1835</v>
      </c>
      <c r="E77" s="15">
        <v>3477.6</v>
      </c>
      <c r="F77" s="16">
        <v>43344</v>
      </c>
      <c r="G77">
        <v>3312</v>
      </c>
      <c r="H77" s="16">
        <v>42979</v>
      </c>
      <c r="I77">
        <v>165.6</v>
      </c>
      <c r="J77">
        <v>5</v>
      </c>
    </row>
    <row r="78" spans="1:10" x14ac:dyDescent="0.3">
      <c r="A78">
        <v>4539</v>
      </c>
      <c r="B78" t="s">
        <v>1772</v>
      </c>
      <c r="C78">
        <v>76000030</v>
      </c>
      <c r="D78" t="s">
        <v>810</v>
      </c>
      <c r="E78" s="15">
        <v>3418.8</v>
      </c>
      <c r="F78" s="16">
        <v>43344</v>
      </c>
      <c r="G78">
        <v>3256</v>
      </c>
      <c r="H78" s="16">
        <v>42979</v>
      </c>
      <c r="I78">
        <v>162.80000000000001</v>
      </c>
      <c r="J78">
        <v>5</v>
      </c>
    </row>
    <row r="79" spans="1:10" x14ac:dyDescent="0.3">
      <c r="A79">
        <v>4539</v>
      </c>
      <c r="B79" t="s">
        <v>1772</v>
      </c>
      <c r="C79">
        <v>92211027</v>
      </c>
      <c r="D79" t="s">
        <v>1836</v>
      </c>
      <c r="E79" s="15">
        <v>3417.5</v>
      </c>
      <c r="F79" s="16">
        <v>42370</v>
      </c>
      <c r="G79">
        <v>3395</v>
      </c>
      <c r="H79" s="16">
        <v>41548</v>
      </c>
      <c r="I79">
        <v>22.5</v>
      </c>
      <c r="J79">
        <v>0.66</v>
      </c>
    </row>
    <row r="80" spans="1:10" x14ac:dyDescent="0.3">
      <c r="A80">
        <v>4539</v>
      </c>
      <c r="B80" t="s">
        <v>1772</v>
      </c>
      <c r="C80">
        <v>92215346</v>
      </c>
      <c r="D80" t="s">
        <v>1837</v>
      </c>
      <c r="E80" s="15">
        <v>3379.5</v>
      </c>
      <c r="F80" s="16">
        <v>42552</v>
      </c>
      <c r="G80">
        <v>2030.2</v>
      </c>
      <c r="H80" s="16">
        <v>41548</v>
      </c>
      <c r="I80">
        <v>1349.3</v>
      </c>
      <c r="J80">
        <v>66.459999999999994</v>
      </c>
    </row>
    <row r="81" spans="1:10" x14ac:dyDescent="0.3">
      <c r="A81">
        <v>4539</v>
      </c>
      <c r="B81" t="s">
        <v>1772</v>
      </c>
      <c r="C81">
        <v>76000059</v>
      </c>
      <c r="D81" t="s">
        <v>1838</v>
      </c>
      <c r="E81" s="15">
        <v>3368.4</v>
      </c>
      <c r="F81" s="16">
        <v>43344</v>
      </c>
      <c r="G81">
        <v>3208</v>
      </c>
      <c r="H81" s="16">
        <v>42979</v>
      </c>
      <c r="I81">
        <v>160.4</v>
      </c>
      <c r="J81">
        <v>5</v>
      </c>
    </row>
    <row r="82" spans="1:10" x14ac:dyDescent="0.3">
      <c r="A82">
        <v>4539</v>
      </c>
      <c r="B82" t="s">
        <v>1772</v>
      </c>
      <c r="C82">
        <v>92217794</v>
      </c>
      <c r="D82" t="s">
        <v>1839</v>
      </c>
      <c r="E82" s="15">
        <v>3315.5</v>
      </c>
      <c r="F82" s="16">
        <v>43221</v>
      </c>
      <c r="G82">
        <v>3449</v>
      </c>
      <c r="H82" s="16">
        <v>43132</v>
      </c>
      <c r="I82">
        <v>-133.5</v>
      </c>
      <c r="J82">
        <v>-3.87</v>
      </c>
    </row>
    <row r="83" spans="1:10" x14ac:dyDescent="0.3">
      <c r="A83">
        <v>4539</v>
      </c>
      <c r="B83" t="s">
        <v>1772</v>
      </c>
      <c r="C83">
        <v>77000100</v>
      </c>
      <c r="D83" t="s">
        <v>1840</v>
      </c>
      <c r="E83" s="15">
        <v>3303.3</v>
      </c>
      <c r="F83" s="16">
        <v>43344</v>
      </c>
      <c r="G83">
        <v>3146</v>
      </c>
      <c r="H83" s="16">
        <v>42736</v>
      </c>
      <c r="I83">
        <v>157.30000000000001</v>
      </c>
      <c r="J83">
        <v>5</v>
      </c>
    </row>
    <row r="84" spans="1:10" x14ac:dyDescent="0.3">
      <c r="A84">
        <v>4539</v>
      </c>
      <c r="B84" t="s">
        <v>1772</v>
      </c>
      <c r="C84">
        <v>77000050</v>
      </c>
      <c r="D84" t="s">
        <v>1841</v>
      </c>
      <c r="E84" s="15">
        <v>3262.35</v>
      </c>
      <c r="F84" s="16">
        <v>43344</v>
      </c>
      <c r="G84">
        <v>3107</v>
      </c>
      <c r="H84" s="16">
        <v>42979</v>
      </c>
      <c r="I84">
        <v>155.35</v>
      </c>
      <c r="J84">
        <v>5</v>
      </c>
    </row>
    <row r="85" spans="1:10" x14ac:dyDescent="0.3">
      <c r="A85">
        <v>4539</v>
      </c>
      <c r="B85" t="s">
        <v>1772</v>
      </c>
      <c r="C85">
        <v>92217651</v>
      </c>
      <c r="D85" t="s">
        <v>1842</v>
      </c>
      <c r="E85" s="15">
        <v>3208</v>
      </c>
      <c r="F85" s="16">
        <v>43132</v>
      </c>
      <c r="G85">
        <v>2296</v>
      </c>
      <c r="H85" s="16">
        <v>42370</v>
      </c>
      <c r="I85">
        <v>912</v>
      </c>
      <c r="J85">
        <v>39.72</v>
      </c>
    </row>
    <row r="86" spans="1:10" x14ac:dyDescent="0.3">
      <c r="A86">
        <v>4539</v>
      </c>
      <c r="B86" t="s">
        <v>1772</v>
      </c>
      <c r="C86">
        <v>77000070</v>
      </c>
      <c r="D86" t="s">
        <v>1843</v>
      </c>
      <c r="E86" s="15">
        <v>3204.6</v>
      </c>
      <c r="F86" s="16">
        <v>43344</v>
      </c>
      <c r="G86">
        <v>3052</v>
      </c>
      <c r="H86" s="16">
        <v>42979</v>
      </c>
      <c r="I86">
        <v>152.6</v>
      </c>
      <c r="J86">
        <v>5</v>
      </c>
    </row>
    <row r="87" spans="1:10" x14ac:dyDescent="0.3">
      <c r="A87">
        <v>4539</v>
      </c>
      <c r="B87" t="s">
        <v>1772</v>
      </c>
      <c r="C87">
        <v>74200270</v>
      </c>
      <c r="D87" t="s">
        <v>1844</v>
      </c>
      <c r="E87" s="15">
        <v>3183.6</v>
      </c>
      <c r="F87" s="16">
        <v>43344</v>
      </c>
      <c r="G87">
        <v>3032</v>
      </c>
      <c r="H87" s="16">
        <v>41518</v>
      </c>
      <c r="I87">
        <v>151.6</v>
      </c>
      <c r="J87">
        <v>5</v>
      </c>
    </row>
    <row r="88" spans="1:10" x14ac:dyDescent="0.3">
      <c r="A88">
        <v>4539</v>
      </c>
      <c r="B88" t="s">
        <v>1772</v>
      </c>
      <c r="C88">
        <v>92217059</v>
      </c>
      <c r="D88" t="s">
        <v>1795</v>
      </c>
      <c r="E88" s="15">
        <v>3168</v>
      </c>
      <c r="F88" s="16">
        <v>42795</v>
      </c>
      <c r="G88">
        <v>2664</v>
      </c>
      <c r="H88" s="16">
        <v>41548</v>
      </c>
      <c r="I88">
        <v>504</v>
      </c>
      <c r="J88">
        <v>18.91</v>
      </c>
    </row>
    <row r="89" spans="1:10" x14ac:dyDescent="0.3">
      <c r="A89">
        <v>4539</v>
      </c>
      <c r="B89" t="s">
        <v>1772</v>
      </c>
      <c r="C89">
        <v>77000366</v>
      </c>
      <c r="D89" t="s">
        <v>1845</v>
      </c>
      <c r="E89" s="15">
        <v>3115.35</v>
      </c>
      <c r="F89" s="16">
        <v>43344</v>
      </c>
      <c r="G89">
        <v>2967</v>
      </c>
      <c r="H89" s="16">
        <v>42979</v>
      </c>
      <c r="I89">
        <v>148.35</v>
      </c>
      <c r="J89">
        <v>5</v>
      </c>
    </row>
    <row r="90" spans="1:10" x14ac:dyDescent="0.3">
      <c r="A90">
        <v>4539</v>
      </c>
      <c r="B90" t="s">
        <v>1772</v>
      </c>
      <c r="C90">
        <v>92219113</v>
      </c>
      <c r="D90" t="s">
        <v>1846</v>
      </c>
      <c r="E90" s="15">
        <v>3088.5</v>
      </c>
      <c r="F90" s="16">
        <v>43132</v>
      </c>
      <c r="G90" t="s">
        <v>1788</v>
      </c>
      <c r="H90" t="s">
        <v>1789</v>
      </c>
      <c r="I90">
        <v>3088.5</v>
      </c>
      <c r="J90">
        <v>100</v>
      </c>
    </row>
    <row r="91" spans="1:10" x14ac:dyDescent="0.3">
      <c r="A91">
        <v>4539</v>
      </c>
      <c r="B91" t="s">
        <v>1772</v>
      </c>
      <c r="C91">
        <v>74200411</v>
      </c>
      <c r="D91" t="s">
        <v>1847</v>
      </c>
      <c r="E91" s="15">
        <v>3080.7</v>
      </c>
      <c r="F91" s="16">
        <v>43344</v>
      </c>
      <c r="G91">
        <v>2934</v>
      </c>
      <c r="H91" s="16">
        <v>41518</v>
      </c>
      <c r="I91">
        <v>146.69999999999999</v>
      </c>
      <c r="J91">
        <v>5</v>
      </c>
    </row>
    <row r="92" spans="1:10" x14ac:dyDescent="0.3">
      <c r="A92">
        <v>4539</v>
      </c>
      <c r="B92" t="s">
        <v>1772</v>
      </c>
      <c r="C92">
        <v>74200013</v>
      </c>
      <c r="D92" t="s">
        <v>1848</v>
      </c>
      <c r="E92" s="15">
        <v>3066</v>
      </c>
      <c r="F92" s="16">
        <v>43344</v>
      </c>
      <c r="G92">
        <v>2920</v>
      </c>
      <c r="H92" s="16">
        <v>41518</v>
      </c>
      <c r="I92">
        <v>146</v>
      </c>
      <c r="J92">
        <v>5</v>
      </c>
    </row>
    <row r="93" spans="1:10" x14ac:dyDescent="0.3">
      <c r="A93" t="s">
        <v>1849</v>
      </c>
      <c r="B93" t="s">
        <v>1772</v>
      </c>
      <c r="C93">
        <v>74200040</v>
      </c>
      <c r="D93" t="s">
        <v>1850</v>
      </c>
      <c r="E93" s="15">
        <v>3066</v>
      </c>
      <c r="F93" s="16">
        <v>43344</v>
      </c>
      <c r="G93">
        <v>2920</v>
      </c>
      <c r="H93" s="16">
        <v>41518</v>
      </c>
      <c r="I93">
        <v>146</v>
      </c>
      <c r="J93">
        <v>5</v>
      </c>
    </row>
    <row r="94" spans="1:10" x14ac:dyDescent="0.3">
      <c r="A94">
        <v>4539</v>
      </c>
      <c r="B94" t="s">
        <v>1772</v>
      </c>
      <c r="C94">
        <v>74210020</v>
      </c>
      <c r="D94" t="s">
        <v>1851</v>
      </c>
      <c r="E94" s="15">
        <v>3066</v>
      </c>
      <c r="F94" s="16">
        <v>43344</v>
      </c>
      <c r="G94">
        <v>2920</v>
      </c>
      <c r="H94" s="16">
        <v>41518</v>
      </c>
      <c r="I94">
        <v>146</v>
      </c>
      <c r="J94">
        <v>5</v>
      </c>
    </row>
    <row r="95" spans="1:10" x14ac:dyDescent="0.3">
      <c r="A95">
        <v>4539</v>
      </c>
      <c r="B95" t="s">
        <v>1772</v>
      </c>
      <c r="C95">
        <v>11604972</v>
      </c>
      <c r="D95" t="s">
        <v>1852</v>
      </c>
      <c r="E95" s="15">
        <v>3064.95</v>
      </c>
      <c r="F95" s="16">
        <v>43344</v>
      </c>
      <c r="G95">
        <v>2919</v>
      </c>
      <c r="H95" s="16">
        <v>42614</v>
      </c>
      <c r="I95">
        <v>145.94999999999999</v>
      </c>
      <c r="J95">
        <v>5</v>
      </c>
    </row>
    <row r="96" spans="1:10" x14ac:dyDescent="0.3">
      <c r="A96">
        <v>4539</v>
      </c>
      <c r="B96" t="s">
        <v>1772</v>
      </c>
      <c r="C96">
        <v>92215564</v>
      </c>
      <c r="D96" t="s">
        <v>1853</v>
      </c>
      <c r="E96" s="15">
        <v>3039</v>
      </c>
      <c r="F96" s="16">
        <v>43132</v>
      </c>
      <c r="G96">
        <v>4560.5</v>
      </c>
      <c r="H96" s="16">
        <v>42917</v>
      </c>
      <c r="I96">
        <v>-1521.5</v>
      </c>
      <c r="J96">
        <v>-33.36</v>
      </c>
    </row>
    <row r="97" spans="1:10" x14ac:dyDescent="0.3">
      <c r="A97">
        <v>4539</v>
      </c>
      <c r="B97" t="s">
        <v>1772</v>
      </c>
      <c r="C97">
        <v>33110283</v>
      </c>
      <c r="D97" t="s">
        <v>190</v>
      </c>
      <c r="E97" s="15">
        <v>3021.5</v>
      </c>
      <c r="F97" s="16">
        <v>43191</v>
      </c>
      <c r="G97" t="s">
        <v>1788</v>
      </c>
      <c r="H97" t="s">
        <v>1789</v>
      </c>
      <c r="I97">
        <v>3021.5</v>
      </c>
      <c r="J97">
        <v>100</v>
      </c>
    </row>
    <row r="98" spans="1:10" x14ac:dyDescent="0.3">
      <c r="A98">
        <v>4539</v>
      </c>
      <c r="B98" t="s">
        <v>1772</v>
      </c>
      <c r="C98">
        <v>75010001</v>
      </c>
      <c r="D98" t="s">
        <v>1854</v>
      </c>
      <c r="E98" s="15">
        <v>3011.4</v>
      </c>
      <c r="F98" s="16">
        <v>43344</v>
      </c>
      <c r="G98">
        <v>2868</v>
      </c>
      <c r="H98" s="16">
        <v>42614</v>
      </c>
      <c r="I98">
        <v>143.4</v>
      </c>
      <c r="J98">
        <v>5</v>
      </c>
    </row>
    <row r="99" spans="1:10" x14ac:dyDescent="0.3">
      <c r="A99">
        <v>4539</v>
      </c>
      <c r="B99" t="s">
        <v>1772</v>
      </c>
      <c r="C99">
        <v>76078832</v>
      </c>
      <c r="D99" t="s">
        <v>1855</v>
      </c>
      <c r="E99" s="15">
        <v>2989.35</v>
      </c>
      <c r="F99" s="16">
        <v>43344</v>
      </c>
      <c r="G99">
        <v>2847</v>
      </c>
      <c r="H99" s="16">
        <v>41518</v>
      </c>
      <c r="I99">
        <v>142.35</v>
      </c>
      <c r="J99">
        <v>5</v>
      </c>
    </row>
    <row r="100" spans="1:10" x14ac:dyDescent="0.3">
      <c r="A100">
        <v>4539</v>
      </c>
      <c r="B100" t="s">
        <v>1772</v>
      </c>
      <c r="C100">
        <v>77000181</v>
      </c>
      <c r="D100" t="s">
        <v>1856</v>
      </c>
      <c r="E100" s="15">
        <v>2974.65</v>
      </c>
      <c r="F100" s="16">
        <v>43344</v>
      </c>
      <c r="G100">
        <v>2833</v>
      </c>
      <c r="H100" s="16">
        <v>42736</v>
      </c>
      <c r="I100">
        <v>141.65</v>
      </c>
      <c r="J100">
        <v>5</v>
      </c>
    </row>
    <row r="101" spans="1:10" x14ac:dyDescent="0.3">
      <c r="A101">
        <v>4539</v>
      </c>
      <c r="B101" t="s">
        <v>1772</v>
      </c>
      <c r="C101">
        <v>36000150</v>
      </c>
      <c r="D101" t="s">
        <v>1857</v>
      </c>
      <c r="E101" s="15">
        <v>2967.3</v>
      </c>
      <c r="F101" s="16">
        <v>43344</v>
      </c>
      <c r="G101">
        <v>2826</v>
      </c>
      <c r="H101" s="16">
        <v>42979</v>
      </c>
      <c r="I101">
        <v>141.30000000000001</v>
      </c>
      <c r="J101">
        <v>5</v>
      </c>
    </row>
    <row r="102" spans="1:10" x14ac:dyDescent="0.3">
      <c r="A102">
        <v>4539</v>
      </c>
      <c r="B102" t="s">
        <v>1772</v>
      </c>
      <c r="C102">
        <v>10800026</v>
      </c>
      <c r="D102" t="s">
        <v>1858</v>
      </c>
      <c r="E102" s="15">
        <v>2942.5</v>
      </c>
      <c r="F102" s="16">
        <v>43344</v>
      </c>
      <c r="G102">
        <v>2750</v>
      </c>
      <c r="H102" s="16">
        <v>42614</v>
      </c>
      <c r="I102">
        <v>192.5</v>
      </c>
      <c r="J102">
        <v>7</v>
      </c>
    </row>
    <row r="103" spans="1:10" x14ac:dyDescent="0.3">
      <c r="A103">
        <v>4539</v>
      </c>
      <c r="B103" t="s">
        <v>1772</v>
      </c>
      <c r="C103">
        <v>77000030</v>
      </c>
      <c r="D103" t="s">
        <v>1859</v>
      </c>
      <c r="E103" s="15">
        <v>2924.25</v>
      </c>
      <c r="F103" s="16">
        <v>43344</v>
      </c>
      <c r="G103">
        <v>2785</v>
      </c>
      <c r="H103" s="16">
        <v>42979</v>
      </c>
      <c r="I103">
        <v>139.25</v>
      </c>
      <c r="J103">
        <v>5</v>
      </c>
    </row>
    <row r="104" spans="1:10" x14ac:dyDescent="0.3">
      <c r="A104">
        <v>4539</v>
      </c>
      <c r="B104" t="s">
        <v>1772</v>
      </c>
      <c r="C104">
        <v>92214081</v>
      </c>
      <c r="D104" t="s">
        <v>1383</v>
      </c>
      <c r="E104" s="15">
        <v>2911.5</v>
      </c>
      <c r="F104" s="16">
        <v>42370</v>
      </c>
      <c r="G104">
        <v>2911.6</v>
      </c>
      <c r="H104" s="16">
        <v>41548</v>
      </c>
      <c r="I104">
        <v>-0.1</v>
      </c>
      <c r="J104">
        <v>0</v>
      </c>
    </row>
    <row r="105" spans="1:10" x14ac:dyDescent="0.3">
      <c r="A105">
        <v>4539</v>
      </c>
      <c r="B105" t="s">
        <v>1772</v>
      </c>
      <c r="C105">
        <v>76000010</v>
      </c>
      <c r="D105" t="s">
        <v>1860</v>
      </c>
      <c r="E105" s="15">
        <v>2910.6</v>
      </c>
      <c r="F105" s="16">
        <v>43344</v>
      </c>
      <c r="G105">
        <v>2772</v>
      </c>
      <c r="H105" s="16">
        <v>42979</v>
      </c>
      <c r="I105">
        <v>138.6</v>
      </c>
      <c r="J105">
        <v>5</v>
      </c>
    </row>
    <row r="106" spans="1:10" x14ac:dyDescent="0.3">
      <c r="A106">
        <v>4539</v>
      </c>
      <c r="B106" t="s">
        <v>1772</v>
      </c>
      <c r="C106">
        <v>92217533</v>
      </c>
      <c r="D106" t="s">
        <v>1571</v>
      </c>
      <c r="E106" s="15">
        <v>2885</v>
      </c>
      <c r="F106" s="16">
        <v>43132</v>
      </c>
      <c r="G106">
        <v>2779</v>
      </c>
      <c r="H106" s="16">
        <v>42705</v>
      </c>
      <c r="I106">
        <v>106</v>
      </c>
      <c r="J106">
        <v>0.81</v>
      </c>
    </row>
    <row r="107" spans="1:10" x14ac:dyDescent="0.3">
      <c r="A107">
        <v>4539</v>
      </c>
      <c r="B107" t="s">
        <v>1772</v>
      </c>
      <c r="C107">
        <v>77000374</v>
      </c>
      <c r="D107" t="s">
        <v>1861</v>
      </c>
      <c r="E107" s="15">
        <v>2839.2</v>
      </c>
      <c r="F107" s="16">
        <v>43344</v>
      </c>
      <c r="G107">
        <v>2704</v>
      </c>
      <c r="H107" s="16">
        <v>41518</v>
      </c>
      <c r="I107">
        <v>135.19999999999999</v>
      </c>
      <c r="J107">
        <v>5</v>
      </c>
    </row>
    <row r="108" spans="1:10" x14ac:dyDescent="0.3">
      <c r="A108" t="s">
        <v>1849</v>
      </c>
      <c r="B108" t="s">
        <v>1772</v>
      </c>
      <c r="C108">
        <v>38504085</v>
      </c>
      <c r="D108" t="s">
        <v>1862</v>
      </c>
      <c r="E108" s="15">
        <v>2820.3</v>
      </c>
      <c r="F108" s="16">
        <v>43344</v>
      </c>
      <c r="G108">
        <v>2686</v>
      </c>
      <c r="H108" s="16">
        <v>42248</v>
      </c>
      <c r="I108">
        <v>134.30000000000001</v>
      </c>
      <c r="J108">
        <v>5</v>
      </c>
    </row>
    <row r="109" spans="1:10" x14ac:dyDescent="0.3">
      <c r="A109">
        <v>4539</v>
      </c>
      <c r="B109" t="s">
        <v>1772</v>
      </c>
      <c r="C109">
        <v>77000195</v>
      </c>
      <c r="D109" t="s">
        <v>1863</v>
      </c>
      <c r="E109" s="15">
        <v>2820.3</v>
      </c>
      <c r="F109" s="16">
        <v>43344</v>
      </c>
      <c r="G109">
        <v>2686</v>
      </c>
      <c r="H109" s="16">
        <v>42979</v>
      </c>
      <c r="I109">
        <v>134.30000000000001</v>
      </c>
      <c r="J109">
        <v>5</v>
      </c>
    </row>
    <row r="110" spans="1:10" x14ac:dyDescent="0.3">
      <c r="A110">
        <v>4539</v>
      </c>
      <c r="B110" t="s">
        <v>1772</v>
      </c>
      <c r="C110">
        <v>77010005</v>
      </c>
      <c r="D110" t="s">
        <v>1864</v>
      </c>
      <c r="E110" s="15">
        <v>2811.9</v>
      </c>
      <c r="F110" s="16">
        <v>43344</v>
      </c>
      <c r="G110">
        <v>2678</v>
      </c>
      <c r="H110" s="16">
        <v>42736</v>
      </c>
      <c r="I110">
        <v>133.9</v>
      </c>
      <c r="J110">
        <v>5</v>
      </c>
    </row>
    <row r="111" spans="1:10" x14ac:dyDescent="0.3">
      <c r="A111">
        <v>4539</v>
      </c>
      <c r="B111" t="s">
        <v>1772</v>
      </c>
      <c r="C111">
        <v>77010006</v>
      </c>
      <c r="D111" t="s">
        <v>1865</v>
      </c>
      <c r="E111" s="15">
        <v>2811.9</v>
      </c>
      <c r="F111" s="16">
        <v>43344</v>
      </c>
      <c r="G111">
        <v>2678</v>
      </c>
      <c r="H111" s="16">
        <v>43101</v>
      </c>
      <c r="I111">
        <v>133.9</v>
      </c>
      <c r="J111">
        <v>5</v>
      </c>
    </row>
    <row r="112" spans="1:10" x14ac:dyDescent="0.3">
      <c r="A112">
        <v>4539</v>
      </c>
      <c r="B112" t="s">
        <v>1772</v>
      </c>
      <c r="C112">
        <v>92210811</v>
      </c>
      <c r="D112" t="s">
        <v>1866</v>
      </c>
      <c r="E112" s="15">
        <v>2765</v>
      </c>
      <c r="F112" s="16">
        <v>42917</v>
      </c>
      <c r="G112">
        <v>2424</v>
      </c>
      <c r="H112" s="16">
        <v>41548</v>
      </c>
      <c r="I112">
        <v>341</v>
      </c>
      <c r="J112">
        <v>14.06</v>
      </c>
    </row>
    <row r="113" spans="1:10" x14ac:dyDescent="0.3">
      <c r="A113">
        <v>4539</v>
      </c>
      <c r="B113" t="s">
        <v>1772</v>
      </c>
      <c r="C113">
        <v>10600300</v>
      </c>
      <c r="D113" t="s">
        <v>1806</v>
      </c>
      <c r="E113" s="15">
        <v>2761.67</v>
      </c>
      <c r="F113" s="16">
        <v>43344</v>
      </c>
      <c r="G113">
        <v>2581</v>
      </c>
      <c r="H113" s="16">
        <v>41518</v>
      </c>
      <c r="I113">
        <v>180.67</v>
      </c>
      <c r="J113">
        <v>7</v>
      </c>
    </row>
    <row r="114" spans="1:10" x14ac:dyDescent="0.3">
      <c r="A114">
        <v>4539</v>
      </c>
      <c r="B114" t="s">
        <v>1772</v>
      </c>
      <c r="C114">
        <v>11600513</v>
      </c>
      <c r="D114" t="s">
        <v>1867</v>
      </c>
      <c r="E114" s="15">
        <v>2756.25</v>
      </c>
      <c r="F114" s="16">
        <v>43344</v>
      </c>
      <c r="G114">
        <v>2625</v>
      </c>
      <c r="H114" s="16">
        <v>42979</v>
      </c>
      <c r="I114">
        <v>131.25</v>
      </c>
      <c r="J114">
        <v>5</v>
      </c>
    </row>
    <row r="115" spans="1:10" x14ac:dyDescent="0.3">
      <c r="A115">
        <v>4539</v>
      </c>
      <c r="B115" t="s">
        <v>1772</v>
      </c>
      <c r="C115">
        <v>92214481</v>
      </c>
      <c r="D115" t="s">
        <v>1407</v>
      </c>
      <c r="E115" s="15">
        <v>2750</v>
      </c>
      <c r="F115" s="16">
        <v>43132</v>
      </c>
      <c r="G115">
        <v>2651.5</v>
      </c>
      <c r="H115" s="16">
        <v>42917</v>
      </c>
      <c r="I115">
        <v>98.5</v>
      </c>
      <c r="J115">
        <v>3.71</v>
      </c>
    </row>
    <row r="116" spans="1:10" x14ac:dyDescent="0.3">
      <c r="A116">
        <v>4539</v>
      </c>
      <c r="B116" t="s">
        <v>1772</v>
      </c>
      <c r="C116">
        <v>92213263</v>
      </c>
      <c r="D116" t="s">
        <v>1329</v>
      </c>
      <c r="E116" s="15">
        <v>2727</v>
      </c>
      <c r="F116" s="16">
        <v>43221</v>
      </c>
      <c r="G116">
        <v>1292</v>
      </c>
      <c r="H116" s="16">
        <v>42705</v>
      </c>
      <c r="I116">
        <v>1435</v>
      </c>
      <c r="J116">
        <v>111.06</v>
      </c>
    </row>
    <row r="117" spans="1:10" x14ac:dyDescent="0.3">
      <c r="A117">
        <v>4539</v>
      </c>
      <c r="B117" t="s">
        <v>1772</v>
      </c>
      <c r="C117">
        <v>77000023</v>
      </c>
      <c r="D117" t="s">
        <v>1868</v>
      </c>
      <c r="E117" s="15">
        <v>2718.45</v>
      </c>
      <c r="F117" s="16">
        <v>43344</v>
      </c>
      <c r="G117">
        <v>2589</v>
      </c>
      <c r="H117" s="16">
        <v>42979</v>
      </c>
      <c r="I117">
        <v>129.44999999999999</v>
      </c>
      <c r="J117">
        <v>5</v>
      </c>
    </row>
    <row r="118" spans="1:10" x14ac:dyDescent="0.3">
      <c r="A118">
        <v>4539</v>
      </c>
      <c r="B118" t="s">
        <v>1772</v>
      </c>
      <c r="C118">
        <v>92211396</v>
      </c>
      <c r="D118" t="s">
        <v>1869</v>
      </c>
      <c r="E118" s="15">
        <v>2716.5</v>
      </c>
      <c r="F118" s="16">
        <v>42795</v>
      </c>
      <c r="G118">
        <v>2647</v>
      </c>
      <c r="H118" s="16">
        <v>41548</v>
      </c>
      <c r="I118">
        <v>69.5</v>
      </c>
      <c r="J118">
        <v>2.62</v>
      </c>
    </row>
    <row r="119" spans="1:10" x14ac:dyDescent="0.3">
      <c r="A119">
        <v>4539</v>
      </c>
      <c r="B119" t="s">
        <v>1772</v>
      </c>
      <c r="C119">
        <v>77000170</v>
      </c>
      <c r="D119" t="s">
        <v>1870</v>
      </c>
      <c r="E119" s="15">
        <v>2714.25</v>
      </c>
      <c r="F119" s="16">
        <v>43344</v>
      </c>
      <c r="G119">
        <v>2585</v>
      </c>
      <c r="H119" s="16">
        <v>42736</v>
      </c>
      <c r="I119">
        <v>129.25</v>
      </c>
      <c r="J119">
        <v>5</v>
      </c>
    </row>
    <row r="120" spans="1:10" x14ac:dyDescent="0.3">
      <c r="A120">
        <v>4539</v>
      </c>
      <c r="B120" t="s">
        <v>1772</v>
      </c>
      <c r="C120">
        <v>77000025</v>
      </c>
      <c r="D120" t="s">
        <v>821</v>
      </c>
      <c r="E120" s="15">
        <v>2710.05</v>
      </c>
      <c r="F120" s="16">
        <v>43344</v>
      </c>
      <c r="G120">
        <v>2581</v>
      </c>
      <c r="H120" s="16">
        <v>41518</v>
      </c>
      <c r="I120">
        <v>129.05000000000001</v>
      </c>
      <c r="J120">
        <v>5</v>
      </c>
    </row>
    <row r="121" spans="1:10" x14ac:dyDescent="0.3">
      <c r="A121">
        <v>4539</v>
      </c>
      <c r="B121" t="s">
        <v>1772</v>
      </c>
      <c r="C121">
        <v>77000311</v>
      </c>
      <c r="D121" t="s">
        <v>1871</v>
      </c>
      <c r="E121" s="15">
        <v>2672.25</v>
      </c>
      <c r="F121" s="16">
        <v>43344</v>
      </c>
      <c r="G121">
        <v>2545</v>
      </c>
      <c r="H121" s="16">
        <v>42736</v>
      </c>
      <c r="I121">
        <v>127.25</v>
      </c>
      <c r="J121">
        <v>5</v>
      </c>
    </row>
    <row r="122" spans="1:10" x14ac:dyDescent="0.3">
      <c r="A122">
        <v>4539</v>
      </c>
      <c r="B122" t="s">
        <v>1772</v>
      </c>
      <c r="C122">
        <v>75000140</v>
      </c>
      <c r="D122" t="s">
        <v>1872</v>
      </c>
      <c r="E122" s="15">
        <v>2569.35</v>
      </c>
      <c r="F122" s="16">
        <v>43344</v>
      </c>
      <c r="G122">
        <v>2447</v>
      </c>
      <c r="H122" s="16">
        <v>42979</v>
      </c>
      <c r="I122">
        <v>122.35</v>
      </c>
      <c r="J122">
        <v>5</v>
      </c>
    </row>
    <row r="123" spans="1:10" x14ac:dyDescent="0.3">
      <c r="A123">
        <v>4539</v>
      </c>
      <c r="B123" t="s">
        <v>1772</v>
      </c>
      <c r="C123">
        <v>92217839</v>
      </c>
      <c r="D123" t="s">
        <v>1784</v>
      </c>
      <c r="E123" s="15">
        <v>2554</v>
      </c>
      <c r="F123" s="16">
        <v>43221</v>
      </c>
      <c r="G123">
        <v>2593</v>
      </c>
      <c r="H123" s="16">
        <v>43132</v>
      </c>
      <c r="I123">
        <v>-39</v>
      </c>
      <c r="J123">
        <v>-1.5</v>
      </c>
    </row>
    <row r="124" spans="1:10" x14ac:dyDescent="0.3">
      <c r="A124">
        <v>4539</v>
      </c>
      <c r="B124" t="s">
        <v>1772</v>
      </c>
      <c r="C124">
        <v>92218219</v>
      </c>
      <c r="D124" t="s">
        <v>1873</v>
      </c>
      <c r="E124" s="15">
        <v>2542.5</v>
      </c>
      <c r="F124" s="16">
        <v>43132</v>
      </c>
      <c r="G124">
        <v>2354</v>
      </c>
      <c r="H124" s="16">
        <v>42552</v>
      </c>
      <c r="I124">
        <v>188.5</v>
      </c>
      <c r="J124">
        <v>8.16</v>
      </c>
    </row>
    <row r="125" spans="1:10" x14ac:dyDescent="0.3">
      <c r="A125">
        <v>4539</v>
      </c>
      <c r="B125" t="s">
        <v>1772</v>
      </c>
      <c r="C125">
        <v>77000369</v>
      </c>
      <c r="D125" t="s">
        <v>1874</v>
      </c>
      <c r="E125" s="15">
        <v>2509.5</v>
      </c>
      <c r="F125" s="16">
        <v>43344</v>
      </c>
      <c r="G125">
        <v>2390</v>
      </c>
      <c r="H125" s="16">
        <v>42736</v>
      </c>
      <c r="I125">
        <v>119.5</v>
      </c>
      <c r="J125">
        <v>5</v>
      </c>
    </row>
    <row r="126" spans="1:10" x14ac:dyDescent="0.3">
      <c r="A126">
        <v>4539</v>
      </c>
      <c r="B126" t="s">
        <v>1772</v>
      </c>
      <c r="C126">
        <v>92215828</v>
      </c>
      <c r="D126" t="s">
        <v>1480</v>
      </c>
      <c r="E126" s="15">
        <v>2502</v>
      </c>
      <c r="F126" s="16">
        <v>42370</v>
      </c>
      <c r="G126">
        <v>2501.8000000000002</v>
      </c>
      <c r="H126" s="16">
        <v>41548</v>
      </c>
      <c r="I126">
        <v>0.2</v>
      </c>
      <c r="J126">
        <v>32.729999999999997</v>
      </c>
    </row>
    <row r="127" spans="1:10" x14ac:dyDescent="0.3">
      <c r="A127">
        <v>4539</v>
      </c>
      <c r="B127" t="s">
        <v>1772</v>
      </c>
      <c r="C127">
        <v>77000040</v>
      </c>
      <c r="D127" t="s">
        <v>823</v>
      </c>
      <c r="E127" s="15">
        <v>2488.5</v>
      </c>
      <c r="F127" s="16">
        <v>43344</v>
      </c>
      <c r="G127">
        <v>2370</v>
      </c>
      <c r="H127" s="16">
        <v>42979</v>
      </c>
      <c r="I127">
        <v>118.5</v>
      </c>
      <c r="J127">
        <v>5</v>
      </c>
    </row>
    <row r="128" spans="1:10" x14ac:dyDescent="0.3">
      <c r="A128">
        <v>4539</v>
      </c>
      <c r="B128" t="s">
        <v>1772</v>
      </c>
      <c r="C128">
        <v>92211814</v>
      </c>
      <c r="D128" t="s">
        <v>1875</v>
      </c>
      <c r="E128" s="15">
        <v>2479</v>
      </c>
      <c r="F128" s="16">
        <v>42370</v>
      </c>
      <c r="G128">
        <v>2155.1999999999998</v>
      </c>
      <c r="H128" s="16">
        <v>41548</v>
      </c>
      <c r="I128">
        <v>323.8</v>
      </c>
      <c r="J128">
        <v>15.02</v>
      </c>
    </row>
    <row r="129" spans="1:10" x14ac:dyDescent="0.3">
      <c r="A129">
        <v>4539</v>
      </c>
      <c r="B129" t="s">
        <v>1772</v>
      </c>
      <c r="C129">
        <v>92212415</v>
      </c>
      <c r="D129" t="s">
        <v>1876</v>
      </c>
      <c r="E129" s="15">
        <v>2449.5</v>
      </c>
      <c r="F129" s="16">
        <v>42917</v>
      </c>
      <c r="G129">
        <v>884</v>
      </c>
      <c r="H129" s="16">
        <v>42370</v>
      </c>
      <c r="I129">
        <v>1565.5</v>
      </c>
      <c r="J129">
        <v>177.09</v>
      </c>
    </row>
    <row r="130" spans="1:10" x14ac:dyDescent="0.3">
      <c r="A130">
        <v>4539</v>
      </c>
      <c r="B130" t="s">
        <v>1772</v>
      </c>
      <c r="C130">
        <v>92212632</v>
      </c>
      <c r="D130" t="s">
        <v>1877</v>
      </c>
      <c r="E130" s="15">
        <v>2439.5</v>
      </c>
      <c r="F130" s="16">
        <v>43132</v>
      </c>
      <c r="G130">
        <v>2269.5</v>
      </c>
      <c r="H130" s="16">
        <v>42917</v>
      </c>
      <c r="I130">
        <v>170</v>
      </c>
      <c r="J130">
        <v>7.49</v>
      </c>
    </row>
    <row r="131" spans="1:10" x14ac:dyDescent="0.3">
      <c r="A131">
        <v>4539</v>
      </c>
      <c r="B131" t="s">
        <v>1772</v>
      </c>
      <c r="C131">
        <v>76078587</v>
      </c>
      <c r="D131" t="s">
        <v>1878</v>
      </c>
      <c r="E131" s="15">
        <v>2437.0500000000002</v>
      </c>
      <c r="F131" s="16">
        <v>43344</v>
      </c>
      <c r="G131">
        <v>2321</v>
      </c>
      <c r="H131" s="16">
        <v>42248</v>
      </c>
      <c r="I131">
        <v>116.05</v>
      </c>
      <c r="J131">
        <v>5</v>
      </c>
    </row>
    <row r="132" spans="1:10" x14ac:dyDescent="0.3">
      <c r="A132">
        <v>4539</v>
      </c>
      <c r="B132" t="s">
        <v>1772</v>
      </c>
      <c r="C132">
        <v>11600156</v>
      </c>
      <c r="D132" t="s">
        <v>1879</v>
      </c>
      <c r="E132" s="15">
        <v>2424.4499999999998</v>
      </c>
      <c r="F132" s="16">
        <v>43344</v>
      </c>
      <c r="G132">
        <v>2309</v>
      </c>
      <c r="H132" s="16">
        <v>41518</v>
      </c>
      <c r="I132">
        <v>115.45</v>
      </c>
      <c r="J132">
        <v>5</v>
      </c>
    </row>
    <row r="133" spans="1:10" x14ac:dyDescent="0.3">
      <c r="A133">
        <v>4539</v>
      </c>
      <c r="B133" t="s">
        <v>1772</v>
      </c>
      <c r="C133">
        <v>92216332</v>
      </c>
      <c r="D133" t="s">
        <v>1842</v>
      </c>
      <c r="E133" s="15">
        <v>2382</v>
      </c>
      <c r="F133" s="16">
        <v>43132</v>
      </c>
      <c r="G133">
        <v>3208</v>
      </c>
      <c r="H133" s="16">
        <v>42917</v>
      </c>
      <c r="I133">
        <v>-826</v>
      </c>
      <c r="J133">
        <v>-25.74</v>
      </c>
    </row>
    <row r="134" spans="1:10" x14ac:dyDescent="0.3">
      <c r="A134">
        <v>4539</v>
      </c>
      <c r="B134" t="s">
        <v>1772</v>
      </c>
      <c r="C134">
        <v>33103663</v>
      </c>
      <c r="D134" t="s">
        <v>1880</v>
      </c>
      <c r="E134" s="15">
        <v>2380</v>
      </c>
      <c r="F134" s="16">
        <v>43040</v>
      </c>
      <c r="G134" t="s">
        <v>1788</v>
      </c>
      <c r="H134" t="s">
        <v>1789</v>
      </c>
      <c r="I134">
        <v>2380</v>
      </c>
      <c r="J134">
        <v>100</v>
      </c>
    </row>
    <row r="135" spans="1:10" x14ac:dyDescent="0.3">
      <c r="A135">
        <v>4539</v>
      </c>
      <c r="B135" t="s">
        <v>1772</v>
      </c>
      <c r="C135">
        <v>79000010</v>
      </c>
      <c r="D135" t="s">
        <v>1881</v>
      </c>
      <c r="E135" s="15">
        <v>2375.1</v>
      </c>
      <c r="F135" s="16">
        <v>43344</v>
      </c>
      <c r="G135">
        <v>2262</v>
      </c>
      <c r="H135" s="16">
        <v>42979</v>
      </c>
      <c r="I135">
        <v>113.1</v>
      </c>
      <c r="J135">
        <v>5</v>
      </c>
    </row>
    <row r="136" spans="1:10" x14ac:dyDescent="0.3">
      <c r="A136">
        <v>4539</v>
      </c>
      <c r="B136" t="s">
        <v>1772</v>
      </c>
      <c r="C136">
        <v>92217962</v>
      </c>
      <c r="D136" t="s">
        <v>1882</v>
      </c>
      <c r="E136" s="15">
        <v>2369</v>
      </c>
      <c r="F136" s="16">
        <v>43132</v>
      </c>
      <c r="G136">
        <v>2677.5</v>
      </c>
      <c r="H136" s="16">
        <v>42917</v>
      </c>
      <c r="I136">
        <v>-308.5</v>
      </c>
      <c r="J136">
        <v>-11.52</v>
      </c>
    </row>
    <row r="137" spans="1:10" x14ac:dyDescent="0.3">
      <c r="A137">
        <v>4539</v>
      </c>
      <c r="B137" t="s">
        <v>1772</v>
      </c>
      <c r="C137">
        <v>11607022</v>
      </c>
      <c r="D137" t="s">
        <v>1883</v>
      </c>
      <c r="E137" s="15">
        <v>2358.3000000000002</v>
      </c>
      <c r="F137" s="16">
        <v>43344</v>
      </c>
      <c r="G137">
        <v>2246</v>
      </c>
      <c r="H137" s="16">
        <v>42248</v>
      </c>
      <c r="I137">
        <v>112.3</v>
      </c>
      <c r="J137">
        <v>5</v>
      </c>
    </row>
    <row r="138" spans="1:10" x14ac:dyDescent="0.3">
      <c r="A138">
        <v>4539</v>
      </c>
      <c r="B138" t="s">
        <v>1772</v>
      </c>
      <c r="C138">
        <v>92216976</v>
      </c>
      <c r="D138" t="s">
        <v>1884</v>
      </c>
      <c r="E138" s="15">
        <v>2354</v>
      </c>
      <c r="F138" s="16">
        <v>42917</v>
      </c>
      <c r="G138">
        <v>2246.5</v>
      </c>
      <c r="H138" s="16">
        <v>42552</v>
      </c>
      <c r="I138">
        <v>107.5</v>
      </c>
      <c r="J138">
        <v>4.78</v>
      </c>
    </row>
    <row r="139" spans="1:10" x14ac:dyDescent="0.3">
      <c r="A139">
        <v>4539</v>
      </c>
      <c r="B139" t="s">
        <v>1772</v>
      </c>
      <c r="C139">
        <v>92217084</v>
      </c>
      <c r="D139" t="s">
        <v>1885</v>
      </c>
      <c r="E139" s="15">
        <v>2354</v>
      </c>
      <c r="F139" s="16">
        <v>42917</v>
      </c>
      <c r="G139">
        <v>2246.5</v>
      </c>
      <c r="H139" s="16">
        <v>42552</v>
      </c>
      <c r="I139">
        <v>107.5</v>
      </c>
      <c r="J139">
        <v>4.78</v>
      </c>
    </row>
    <row r="140" spans="1:10" x14ac:dyDescent="0.3">
      <c r="A140">
        <v>4539</v>
      </c>
      <c r="B140" t="s">
        <v>1772</v>
      </c>
      <c r="C140">
        <v>77000130</v>
      </c>
      <c r="D140" t="s">
        <v>1886</v>
      </c>
      <c r="E140" s="15">
        <v>2353.0500000000002</v>
      </c>
      <c r="F140" s="16">
        <v>43344</v>
      </c>
      <c r="G140">
        <v>2241</v>
      </c>
      <c r="H140" s="16">
        <v>42979</v>
      </c>
      <c r="I140">
        <v>112.05</v>
      </c>
      <c r="J140">
        <v>5</v>
      </c>
    </row>
    <row r="141" spans="1:10" x14ac:dyDescent="0.3">
      <c r="A141">
        <v>4539</v>
      </c>
      <c r="B141" t="s">
        <v>1772</v>
      </c>
      <c r="C141">
        <v>92219264</v>
      </c>
      <c r="D141" t="s">
        <v>1887</v>
      </c>
      <c r="E141" s="15">
        <v>2344.5</v>
      </c>
      <c r="F141" s="16">
        <v>43313</v>
      </c>
      <c r="G141" t="s">
        <v>1788</v>
      </c>
      <c r="H141" t="s">
        <v>1789</v>
      </c>
      <c r="I141">
        <v>2344.5</v>
      </c>
      <c r="J141">
        <v>100</v>
      </c>
    </row>
    <row r="142" spans="1:10" x14ac:dyDescent="0.3">
      <c r="A142">
        <v>4539</v>
      </c>
      <c r="B142" t="s">
        <v>1772</v>
      </c>
      <c r="C142">
        <v>77000310</v>
      </c>
      <c r="D142" t="s">
        <v>832</v>
      </c>
      <c r="E142" s="15">
        <v>2340.4499999999998</v>
      </c>
      <c r="F142" s="16">
        <v>43344</v>
      </c>
      <c r="G142">
        <v>2229</v>
      </c>
      <c r="H142" s="16">
        <v>42614</v>
      </c>
      <c r="I142">
        <v>111.45</v>
      </c>
      <c r="J142">
        <v>5</v>
      </c>
    </row>
    <row r="143" spans="1:10" x14ac:dyDescent="0.3">
      <c r="A143">
        <v>4539</v>
      </c>
      <c r="B143" t="s">
        <v>1772</v>
      </c>
      <c r="C143">
        <v>92210477</v>
      </c>
      <c r="D143" t="s">
        <v>1888</v>
      </c>
      <c r="E143" s="15">
        <v>2338.5</v>
      </c>
      <c r="F143" s="16">
        <v>42370</v>
      </c>
      <c r="G143">
        <v>1964.2</v>
      </c>
      <c r="H143" s="16">
        <v>41913</v>
      </c>
      <c r="I143">
        <v>374.3</v>
      </c>
      <c r="J143">
        <v>19.05</v>
      </c>
    </row>
    <row r="144" spans="1:10" x14ac:dyDescent="0.3">
      <c r="A144">
        <v>4539</v>
      </c>
      <c r="B144" t="s">
        <v>1772</v>
      </c>
      <c r="C144">
        <v>92218283</v>
      </c>
      <c r="D144" t="s">
        <v>1889</v>
      </c>
      <c r="E144" s="15">
        <v>2333</v>
      </c>
      <c r="F144" s="16">
        <v>42917</v>
      </c>
      <c r="G144">
        <v>2161.5</v>
      </c>
      <c r="H144" s="16">
        <v>42461</v>
      </c>
      <c r="I144">
        <v>171.5</v>
      </c>
      <c r="J144">
        <v>7.93</v>
      </c>
    </row>
    <row r="145" spans="1:10" x14ac:dyDescent="0.3">
      <c r="A145">
        <v>4539</v>
      </c>
      <c r="B145" t="s">
        <v>1772</v>
      </c>
      <c r="C145">
        <v>76000029</v>
      </c>
      <c r="D145" t="s">
        <v>1890</v>
      </c>
      <c r="E145" s="15">
        <v>2324.6999999999998</v>
      </c>
      <c r="F145" s="16">
        <v>43344</v>
      </c>
      <c r="G145">
        <v>2214</v>
      </c>
      <c r="H145" s="16">
        <v>42248</v>
      </c>
      <c r="I145">
        <v>110.7</v>
      </c>
      <c r="J145">
        <v>5</v>
      </c>
    </row>
    <row r="146" spans="1:10" x14ac:dyDescent="0.3">
      <c r="A146">
        <v>4539</v>
      </c>
      <c r="B146" t="s">
        <v>1772</v>
      </c>
      <c r="C146">
        <v>77000180</v>
      </c>
      <c r="D146" t="s">
        <v>1891</v>
      </c>
      <c r="E146" s="15">
        <v>2324.6999999999998</v>
      </c>
      <c r="F146" s="16">
        <v>43344</v>
      </c>
      <c r="G146">
        <v>2214</v>
      </c>
      <c r="H146" s="16">
        <v>42979</v>
      </c>
      <c r="I146">
        <v>110.7</v>
      </c>
      <c r="J146">
        <v>5</v>
      </c>
    </row>
    <row r="147" spans="1:10" x14ac:dyDescent="0.3">
      <c r="A147">
        <v>4539</v>
      </c>
      <c r="B147" t="s">
        <v>1772</v>
      </c>
      <c r="C147">
        <v>77000320</v>
      </c>
      <c r="D147" t="s">
        <v>1892</v>
      </c>
      <c r="E147" s="15">
        <v>2324.6999999999998</v>
      </c>
      <c r="F147" s="16">
        <v>43344</v>
      </c>
      <c r="G147">
        <v>2214</v>
      </c>
      <c r="H147" s="16">
        <v>42979</v>
      </c>
      <c r="I147">
        <v>110.7</v>
      </c>
      <c r="J147">
        <v>5</v>
      </c>
    </row>
    <row r="148" spans="1:10" x14ac:dyDescent="0.3">
      <c r="A148">
        <v>4539</v>
      </c>
      <c r="B148" t="s">
        <v>1772</v>
      </c>
      <c r="C148">
        <v>11600010</v>
      </c>
      <c r="D148" t="s">
        <v>1893</v>
      </c>
      <c r="E148" s="15">
        <v>2298.4499999999998</v>
      </c>
      <c r="F148" s="16">
        <v>43344</v>
      </c>
      <c r="G148">
        <v>2189</v>
      </c>
      <c r="H148" s="16">
        <v>42979</v>
      </c>
      <c r="I148">
        <v>109.45</v>
      </c>
      <c r="J148">
        <v>5</v>
      </c>
    </row>
    <row r="149" spans="1:10" x14ac:dyDescent="0.3">
      <c r="A149">
        <v>4539</v>
      </c>
      <c r="B149" t="s">
        <v>1772</v>
      </c>
      <c r="C149">
        <v>92214926</v>
      </c>
      <c r="D149" t="s">
        <v>1894</v>
      </c>
      <c r="E149" s="15">
        <v>2281.5</v>
      </c>
      <c r="F149" s="16">
        <v>42917</v>
      </c>
      <c r="G149">
        <v>2112.5</v>
      </c>
      <c r="H149" s="16">
        <v>42461</v>
      </c>
      <c r="I149">
        <v>169</v>
      </c>
      <c r="J149">
        <v>8</v>
      </c>
    </row>
    <row r="150" spans="1:10" x14ac:dyDescent="0.3">
      <c r="A150">
        <v>4539</v>
      </c>
      <c r="B150" t="s">
        <v>1772</v>
      </c>
      <c r="C150">
        <v>75000018</v>
      </c>
      <c r="D150" t="s">
        <v>1895</v>
      </c>
      <c r="E150" s="15">
        <v>2279.5500000000002</v>
      </c>
      <c r="F150" s="16">
        <v>43344</v>
      </c>
      <c r="G150">
        <v>2171</v>
      </c>
      <c r="H150" s="16">
        <v>41518</v>
      </c>
      <c r="I150">
        <v>108.55</v>
      </c>
      <c r="J150">
        <v>5</v>
      </c>
    </row>
    <row r="151" spans="1:10" x14ac:dyDescent="0.3">
      <c r="A151">
        <v>4539</v>
      </c>
      <c r="B151" t="s">
        <v>1772</v>
      </c>
      <c r="C151">
        <v>75000220</v>
      </c>
      <c r="D151" t="s">
        <v>797</v>
      </c>
      <c r="E151" s="15">
        <v>2244.9</v>
      </c>
      <c r="F151" s="16">
        <v>43344</v>
      </c>
      <c r="G151">
        <v>2138</v>
      </c>
      <c r="H151" s="16">
        <v>42979</v>
      </c>
      <c r="I151">
        <v>106.9</v>
      </c>
      <c r="J151">
        <v>5</v>
      </c>
    </row>
    <row r="152" spans="1:10" x14ac:dyDescent="0.3">
      <c r="A152">
        <v>4539</v>
      </c>
      <c r="B152" t="s">
        <v>1772</v>
      </c>
      <c r="C152">
        <v>77000201</v>
      </c>
      <c r="D152" t="s">
        <v>831</v>
      </c>
      <c r="E152" s="15">
        <v>2241.75</v>
      </c>
      <c r="F152" s="16">
        <v>43344</v>
      </c>
      <c r="G152">
        <v>2135</v>
      </c>
      <c r="H152" s="16">
        <v>42248</v>
      </c>
      <c r="I152">
        <v>106.75</v>
      </c>
      <c r="J152">
        <v>5</v>
      </c>
    </row>
    <row r="153" spans="1:10" x14ac:dyDescent="0.3">
      <c r="A153">
        <v>4539</v>
      </c>
      <c r="B153" t="s">
        <v>1772</v>
      </c>
      <c r="C153">
        <v>92214354</v>
      </c>
      <c r="D153" t="s">
        <v>1896</v>
      </c>
      <c r="E153" s="15">
        <v>2229</v>
      </c>
      <c r="F153" s="16">
        <v>42917</v>
      </c>
      <c r="G153">
        <v>2145</v>
      </c>
      <c r="H153" s="16">
        <v>42461</v>
      </c>
      <c r="I153">
        <v>84</v>
      </c>
      <c r="J153">
        <v>3.91</v>
      </c>
    </row>
    <row r="154" spans="1:10" x14ac:dyDescent="0.3">
      <c r="A154">
        <v>4539</v>
      </c>
      <c r="B154" t="s">
        <v>1772</v>
      </c>
      <c r="C154">
        <v>92215572</v>
      </c>
      <c r="D154" t="s">
        <v>1897</v>
      </c>
      <c r="E154" s="15">
        <v>2229</v>
      </c>
      <c r="F154" s="16">
        <v>42917</v>
      </c>
      <c r="G154">
        <v>2145</v>
      </c>
      <c r="H154" s="16">
        <v>42461</v>
      </c>
      <c r="I154">
        <v>84</v>
      </c>
      <c r="J154">
        <v>3.91</v>
      </c>
    </row>
    <row r="155" spans="1:10" x14ac:dyDescent="0.3">
      <c r="A155">
        <v>4539</v>
      </c>
      <c r="B155" t="s">
        <v>1772</v>
      </c>
      <c r="C155">
        <v>77000120</v>
      </c>
      <c r="D155" t="s">
        <v>1898</v>
      </c>
      <c r="E155" s="15">
        <v>2227.0500000000002</v>
      </c>
      <c r="F155" s="16">
        <v>43344</v>
      </c>
      <c r="G155">
        <v>2121</v>
      </c>
      <c r="H155" s="16">
        <v>42979</v>
      </c>
      <c r="I155">
        <v>106.05</v>
      </c>
      <c r="J155">
        <v>5</v>
      </c>
    </row>
    <row r="156" spans="1:10" x14ac:dyDescent="0.3">
      <c r="A156">
        <v>4539</v>
      </c>
      <c r="B156" t="s">
        <v>1772</v>
      </c>
      <c r="C156">
        <v>74200550</v>
      </c>
      <c r="D156" t="s">
        <v>1899</v>
      </c>
      <c r="E156" s="15">
        <v>2226</v>
      </c>
      <c r="F156" s="16">
        <v>43344</v>
      </c>
      <c r="G156">
        <v>2120</v>
      </c>
      <c r="H156" s="16">
        <v>43101</v>
      </c>
      <c r="I156">
        <v>106</v>
      </c>
      <c r="J156">
        <v>5</v>
      </c>
    </row>
    <row r="157" spans="1:10" x14ac:dyDescent="0.3">
      <c r="A157">
        <v>4539</v>
      </c>
      <c r="B157" t="s">
        <v>1772</v>
      </c>
      <c r="C157">
        <v>11600001</v>
      </c>
      <c r="D157" t="s">
        <v>1900</v>
      </c>
      <c r="E157" s="15">
        <v>2202.9</v>
      </c>
      <c r="F157" s="16">
        <v>43344</v>
      </c>
      <c r="G157">
        <v>2098</v>
      </c>
      <c r="H157" s="16">
        <v>42979</v>
      </c>
      <c r="I157">
        <v>104.9</v>
      </c>
      <c r="J157">
        <v>5</v>
      </c>
    </row>
    <row r="158" spans="1:10" x14ac:dyDescent="0.3">
      <c r="A158">
        <v>4539</v>
      </c>
      <c r="B158" t="s">
        <v>1772</v>
      </c>
      <c r="C158">
        <v>92215643</v>
      </c>
      <c r="D158" t="s">
        <v>1901</v>
      </c>
      <c r="E158" s="15">
        <v>2171</v>
      </c>
      <c r="F158" s="16">
        <v>43132</v>
      </c>
      <c r="G158">
        <v>1732</v>
      </c>
      <c r="H158" s="16">
        <v>42370</v>
      </c>
      <c r="I158">
        <v>439</v>
      </c>
      <c r="J158">
        <v>25.34</v>
      </c>
    </row>
    <row r="159" spans="1:10" x14ac:dyDescent="0.3">
      <c r="A159">
        <v>4539</v>
      </c>
      <c r="B159" t="s">
        <v>1772</v>
      </c>
      <c r="C159">
        <v>92218588</v>
      </c>
      <c r="D159" t="s">
        <v>1902</v>
      </c>
      <c r="E159" s="15">
        <v>2171</v>
      </c>
      <c r="F159" s="16">
        <v>42522</v>
      </c>
      <c r="G159">
        <v>0</v>
      </c>
      <c r="H159" s="16">
        <v>42491</v>
      </c>
      <c r="I159">
        <v>2171</v>
      </c>
      <c r="J159">
        <v>100</v>
      </c>
    </row>
    <row r="160" spans="1:10" x14ac:dyDescent="0.3">
      <c r="A160">
        <v>4539</v>
      </c>
      <c r="B160" t="s">
        <v>1772</v>
      </c>
      <c r="C160">
        <v>92217228</v>
      </c>
      <c r="D160" t="s">
        <v>1903</v>
      </c>
      <c r="E160" s="15">
        <v>2132</v>
      </c>
      <c r="F160" s="16">
        <v>42705</v>
      </c>
      <c r="G160">
        <v>1215.5</v>
      </c>
      <c r="H160" s="16">
        <v>42461</v>
      </c>
      <c r="I160">
        <v>916.5</v>
      </c>
      <c r="J160">
        <v>75.400000000000006</v>
      </c>
    </row>
    <row r="161" spans="1:10" x14ac:dyDescent="0.3">
      <c r="A161">
        <v>4539</v>
      </c>
      <c r="B161" t="s">
        <v>1772</v>
      </c>
      <c r="C161">
        <v>92215838</v>
      </c>
      <c r="D161" t="s">
        <v>1904</v>
      </c>
      <c r="E161" s="15">
        <v>2117</v>
      </c>
      <c r="F161" s="16">
        <v>43221</v>
      </c>
      <c r="G161">
        <v>2118.5</v>
      </c>
      <c r="H161" s="16">
        <v>43132</v>
      </c>
      <c r="I161">
        <v>-1.5</v>
      </c>
      <c r="J161">
        <v>-2.35</v>
      </c>
    </row>
    <row r="162" spans="1:10" x14ac:dyDescent="0.3">
      <c r="A162" t="s">
        <v>1849</v>
      </c>
      <c r="B162" t="s">
        <v>1772</v>
      </c>
      <c r="C162">
        <v>76078593</v>
      </c>
      <c r="D162" t="s">
        <v>815</v>
      </c>
      <c r="E162" s="15">
        <v>2110.5</v>
      </c>
      <c r="F162" s="16">
        <v>43344</v>
      </c>
      <c r="G162">
        <v>2010</v>
      </c>
      <c r="H162" s="16">
        <v>41518</v>
      </c>
      <c r="I162">
        <v>100.5</v>
      </c>
      <c r="J162">
        <v>5</v>
      </c>
    </row>
    <row r="163" spans="1:10" x14ac:dyDescent="0.3">
      <c r="A163">
        <v>4539</v>
      </c>
      <c r="B163" t="s">
        <v>1772</v>
      </c>
      <c r="C163">
        <v>92219273</v>
      </c>
      <c r="D163" t="s">
        <v>1905</v>
      </c>
      <c r="E163" s="15">
        <v>2107</v>
      </c>
      <c r="F163" s="16">
        <v>43344</v>
      </c>
      <c r="G163" t="s">
        <v>1788</v>
      </c>
      <c r="H163" t="s">
        <v>1789</v>
      </c>
      <c r="I163">
        <v>2107</v>
      </c>
      <c r="J163">
        <v>100</v>
      </c>
    </row>
    <row r="164" spans="1:10" x14ac:dyDescent="0.3">
      <c r="A164">
        <v>4539</v>
      </c>
      <c r="B164" t="s">
        <v>1772</v>
      </c>
      <c r="C164">
        <v>92212232</v>
      </c>
      <c r="D164" t="s">
        <v>1906</v>
      </c>
      <c r="E164" s="15">
        <v>2078</v>
      </c>
      <c r="F164" s="16">
        <v>42370</v>
      </c>
      <c r="G164">
        <v>147.69999999999999</v>
      </c>
      <c r="H164" s="16">
        <v>41548</v>
      </c>
      <c r="I164">
        <v>1930.3</v>
      </c>
    </row>
    <row r="165" spans="1:10" x14ac:dyDescent="0.3">
      <c r="A165">
        <v>4539</v>
      </c>
      <c r="B165" t="s">
        <v>1772</v>
      </c>
      <c r="C165">
        <v>92215785</v>
      </c>
      <c r="D165" t="s">
        <v>1907</v>
      </c>
      <c r="E165" s="15">
        <v>2075</v>
      </c>
      <c r="F165" s="16">
        <v>43132</v>
      </c>
      <c r="G165">
        <v>1999</v>
      </c>
      <c r="H165" s="16">
        <v>42917</v>
      </c>
      <c r="I165">
        <v>76</v>
      </c>
      <c r="J165">
        <v>3.8</v>
      </c>
    </row>
    <row r="166" spans="1:10" x14ac:dyDescent="0.3">
      <c r="A166">
        <v>4539</v>
      </c>
      <c r="B166" t="s">
        <v>1772</v>
      </c>
      <c r="C166">
        <v>11600071</v>
      </c>
      <c r="D166" t="s">
        <v>1908</v>
      </c>
      <c r="E166" s="15">
        <v>2062.1999999999998</v>
      </c>
      <c r="F166" s="16">
        <v>43344</v>
      </c>
      <c r="G166">
        <v>1964</v>
      </c>
      <c r="H166" s="16">
        <v>42979</v>
      </c>
      <c r="I166">
        <v>98.2</v>
      </c>
      <c r="J166">
        <v>5</v>
      </c>
    </row>
    <row r="167" spans="1:10" x14ac:dyDescent="0.3">
      <c r="A167" t="s">
        <v>1849</v>
      </c>
      <c r="B167" t="s">
        <v>1772</v>
      </c>
      <c r="C167">
        <v>92215177</v>
      </c>
      <c r="D167" t="s">
        <v>1390</v>
      </c>
      <c r="E167" s="15">
        <v>2048</v>
      </c>
      <c r="F167" s="16">
        <v>42917</v>
      </c>
      <c r="G167">
        <v>1870</v>
      </c>
      <c r="H167" s="16">
        <v>42461</v>
      </c>
      <c r="I167">
        <v>178</v>
      </c>
      <c r="J167">
        <v>9.51</v>
      </c>
    </row>
    <row r="168" spans="1:10" x14ac:dyDescent="0.3">
      <c r="A168">
        <v>4539</v>
      </c>
      <c r="B168" t="s">
        <v>1772</v>
      </c>
      <c r="C168">
        <v>77000160</v>
      </c>
      <c r="D168" t="s">
        <v>1909</v>
      </c>
      <c r="E168" s="15">
        <v>2044.35</v>
      </c>
      <c r="F168" s="16">
        <v>43344</v>
      </c>
      <c r="G168">
        <v>1947</v>
      </c>
      <c r="H168" s="16">
        <v>41518</v>
      </c>
      <c r="I168">
        <v>97.35</v>
      </c>
      <c r="J168">
        <v>5</v>
      </c>
    </row>
    <row r="169" spans="1:10" x14ac:dyDescent="0.3">
      <c r="A169">
        <v>4539</v>
      </c>
      <c r="B169" t="s">
        <v>1772</v>
      </c>
      <c r="C169">
        <v>92218077</v>
      </c>
      <c r="D169" t="s">
        <v>1910</v>
      </c>
      <c r="E169" s="15">
        <v>2042.5</v>
      </c>
      <c r="F169" s="16">
        <v>42917</v>
      </c>
      <c r="G169">
        <v>1893</v>
      </c>
      <c r="H169" s="16">
        <v>42795</v>
      </c>
      <c r="I169">
        <v>149.5</v>
      </c>
      <c r="J169">
        <v>7.89</v>
      </c>
    </row>
    <row r="170" spans="1:10" x14ac:dyDescent="0.3">
      <c r="A170">
        <v>4539</v>
      </c>
      <c r="B170" t="s">
        <v>1772</v>
      </c>
      <c r="C170">
        <v>11600208</v>
      </c>
      <c r="D170" t="s">
        <v>1911</v>
      </c>
      <c r="E170" s="15">
        <v>2027.55</v>
      </c>
      <c r="F170" s="16">
        <v>43344</v>
      </c>
      <c r="G170">
        <v>1931</v>
      </c>
      <c r="H170" s="16">
        <v>42979</v>
      </c>
      <c r="I170">
        <v>96.55</v>
      </c>
      <c r="J170">
        <v>5</v>
      </c>
    </row>
    <row r="171" spans="1:10" x14ac:dyDescent="0.3">
      <c r="A171">
        <v>4539</v>
      </c>
      <c r="B171" t="s">
        <v>1772</v>
      </c>
      <c r="C171">
        <v>68000250</v>
      </c>
      <c r="D171" t="s">
        <v>1912</v>
      </c>
      <c r="E171" s="15">
        <v>1998.15</v>
      </c>
      <c r="F171" s="16">
        <v>43344</v>
      </c>
      <c r="G171">
        <v>1903</v>
      </c>
      <c r="H171" s="16">
        <v>42614</v>
      </c>
      <c r="I171">
        <v>95.15</v>
      </c>
      <c r="J171">
        <v>5</v>
      </c>
    </row>
    <row r="172" spans="1:10" x14ac:dyDescent="0.3">
      <c r="A172">
        <v>4539</v>
      </c>
      <c r="B172" t="s">
        <v>1772</v>
      </c>
      <c r="C172">
        <v>11600002</v>
      </c>
      <c r="D172" t="s">
        <v>1913</v>
      </c>
      <c r="E172" s="15">
        <v>1984.5</v>
      </c>
      <c r="F172" s="16">
        <v>43344</v>
      </c>
      <c r="G172">
        <v>1890</v>
      </c>
      <c r="H172" s="16">
        <v>42248</v>
      </c>
      <c r="I172">
        <v>94.5</v>
      </c>
      <c r="J172">
        <v>5</v>
      </c>
    </row>
    <row r="173" spans="1:10" x14ac:dyDescent="0.3">
      <c r="A173">
        <v>4539</v>
      </c>
      <c r="B173" t="s">
        <v>1772</v>
      </c>
      <c r="C173">
        <v>11600190</v>
      </c>
      <c r="D173" t="s">
        <v>1914</v>
      </c>
      <c r="E173" s="15">
        <v>1984.5</v>
      </c>
      <c r="F173" s="16">
        <v>43344</v>
      </c>
      <c r="G173">
        <v>1890</v>
      </c>
      <c r="H173" s="16">
        <v>42248</v>
      </c>
      <c r="I173">
        <v>94.5</v>
      </c>
      <c r="J173">
        <v>5</v>
      </c>
    </row>
    <row r="174" spans="1:10" x14ac:dyDescent="0.3">
      <c r="A174" t="s">
        <v>1849</v>
      </c>
      <c r="B174" t="s">
        <v>1772</v>
      </c>
      <c r="C174">
        <v>92213853</v>
      </c>
      <c r="D174" t="s">
        <v>1915</v>
      </c>
      <c r="E174" s="15">
        <v>1978.5</v>
      </c>
      <c r="F174" s="16">
        <v>43132</v>
      </c>
      <c r="G174">
        <v>1872</v>
      </c>
      <c r="H174" s="16">
        <v>42917</v>
      </c>
      <c r="I174">
        <v>106.5</v>
      </c>
      <c r="J174">
        <v>5.68</v>
      </c>
    </row>
    <row r="175" spans="1:10" x14ac:dyDescent="0.3">
      <c r="A175">
        <v>4539</v>
      </c>
      <c r="B175" t="s">
        <v>1772</v>
      </c>
      <c r="C175">
        <v>92215245</v>
      </c>
      <c r="D175" t="s">
        <v>1916</v>
      </c>
      <c r="E175" s="15">
        <v>1973</v>
      </c>
      <c r="F175" s="16">
        <v>42461</v>
      </c>
      <c r="G175">
        <v>3395</v>
      </c>
      <c r="H175" s="16">
        <v>41548</v>
      </c>
      <c r="I175">
        <v>-1422</v>
      </c>
      <c r="J175">
        <v>-41.88</v>
      </c>
    </row>
    <row r="176" spans="1:10" x14ac:dyDescent="0.3">
      <c r="A176">
        <v>4539</v>
      </c>
      <c r="B176" t="s">
        <v>1772</v>
      </c>
      <c r="C176">
        <v>92213435</v>
      </c>
      <c r="D176" t="s">
        <v>1338</v>
      </c>
      <c r="E176" s="15">
        <v>1947.5</v>
      </c>
      <c r="F176" s="16">
        <v>42552</v>
      </c>
      <c r="G176">
        <v>1779.5</v>
      </c>
      <c r="H176" s="16">
        <v>42461</v>
      </c>
      <c r="I176">
        <v>168</v>
      </c>
      <c r="J176">
        <v>9.44</v>
      </c>
    </row>
    <row r="177" spans="1:10" x14ac:dyDescent="0.3">
      <c r="A177">
        <v>4539</v>
      </c>
      <c r="B177" t="s">
        <v>1772</v>
      </c>
      <c r="C177">
        <v>92217505</v>
      </c>
      <c r="D177" t="s">
        <v>1917</v>
      </c>
      <c r="E177" s="15">
        <v>1945</v>
      </c>
      <c r="F177" s="16">
        <v>43132</v>
      </c>
      <c r="G177">
        <v>1835</v>
      </c>
      <c r="H177" s="16">
        <v>42917</v>
      </c>
      <c r="I177">
        <v>110</v>
      </c>
      <c r="J177">
        <v>5.99</v>
      </c>
    </row>
    <row r="178" spans="1:10" x14ac:dyDescent="0.3">
      <c r="A178">
        <v>4539</v>
      </c>
      <c r="B178" t="s">
        <v>1772</v>
      </c>
      <c r="C178">
        <v>92218232</v>
      </c>
      <c r="D178" t="s">
        <v>1918</v>
      </c>
      <c r="E178" s="15">
        <v>1919.5</v>
      </c>
      <c r="F178" s="16">
        <v>43221</v>
      </c>
      <c r="G178">
        <v>1923.5</v>
      </c>
      <c r="H178" s="16">
        <v>43132</v>
      </c>
      <c r="I178">
        <v>-4</v>
      </c>
      <c r="J178">
        <v>-0.32</v>
      </c>
    </row>
    <row r="179" spans="1:10" x14ac:dyDescent="0.3">
      <c r="A179">
        <v>4539</v>
      </c>
      <c r="B179" t="s">
        <v>1772</v>
      </c>
      <c r="C179">
        <v>11600020</v>
      </c>
      <c r="D179" t="s">
        <v>1919</v>
      </c>
      <c r="E179" s="15">
        <v>1916.25</v>
      </c>
      <c r="F179" s="16">
        <v>43344</v>
      </c>
      <c r="G179">
        <v>1825</v>
      </c>
      <c r="H179" s="16">
        <v>42979</v>
      </c>
      <c r="I179">
        <v>91.25</v>
      </c>
      <c r="J179">
        <v>5</v>
      </c>
    </row>
    <row r="180" spans="1:10" x14ac:dyDescent="0.3">
      <c r="A180">
        <v>4539</v>
      </c>
      <c r="B180" t="s">
        <v>1772</v>
      </c>
      <c r="C180">
        <v>11600510</v>
      </c>
      <c r="D180" t="s">
        <v>1920</v>
      </c>
      <c r="E180" s="15">
        <v>1911</v>
      </c>
      <c r="F180" s="16">
        <v>43344</v>
      </c>
      <c r="G180">
        <v>1820</v>
      </c>
      <c r="H180" s="16">
        <v>42979</v>
      </c>
      <c r="I180">
        <v>91</v>
      </c>
      <c r="J180">
        <v>5</v>
      </c>
    </row>
    <row r="181" spans="1:10" x14ac:dyDescent="0.3">
      <c r="A181">
        <v>4539</v>
      </c>
      <c r="B181" t="s">
        <v>1772</v>
      </c>
      <c r="C181">
        <v>75000010</v>
      </c>
      <c r="D181" t="s">
        <v>1921</v>
      </c>
      <c r="E181" s="15">
        <v>1909.95</v>
      </c>
      <c r="F181" s="16">
        <v>43344</v>
      </c>
      <c r="G181">
        <v>1819</v>
      </c>
      <c r="H181" s="16">
        <v>42979</v>
      </c>
      <c r="I181">
        <v>90.95</v>
      </c>
      <c r="J181">
        <v>5</v>
      </c>
    </row>
    <row r="182" spans="1:10" x14ac:dyDescent="0.3">
      <c r="A182">
        <v>4539</v>
      </c>
      <c r="B182" t="s">
        <v>1772</v>
      </c>
      <c r="C182">
        <v>92219187</v>
      </c>
      <c r="D182" t="s">
        <v>1747</v>
      </c>
      <c r="E182" s="15">
        <v>1909</v>
      </c>
      <c r="F182" s="16">
        <v>43221</v>
      </c>
      <c r="G182" t="s">
        <v>1788</v>
      </c>
      <c r="H182" t="s">
        <v>1789</v>
      </c>
      <c r="I182">
        <v>1909</v>
      </c>
      <c r="J182">
        <v>100</v>
      </c>
    </row>
    <row r="183" spans="1:10" x14ac:dyDescent="0.3">
      <c r="A183">
        <v>4539</v>
      </c>
      <c r="B183" t="s">
        <v>1772</v>
      </c>
      <c r="C183">
        <v>92217245</v>
      </c>
      <c r="D183" t="s">
        <v>1922</v>
      </c>
      <c r="E183" s="15">
        <v>1889.5</v>
      </c>
      <c r="F183" s="16">
        <v>43132</v>
      </c>
      <c r="G183">
        <v>1590.5</v>
      </c>
      <c r="H183" s="16">
        <v>42917</v>
      </c>
      <c r="I183">
        <v>299</v>
      </c>
      <c r="J183">
        <v>18.79</v>
      </c>
    </row>
    <row r="184" spans="1:10" x14ac:dyDescent="0.3">
      <c r="A184">
        <v>4539</v>
      </c>
      <c r="B184" t="s">
        <v>1772</v>
      </c>
      <c r="C184">
        <v>92217501</v>
      </c>
      <c r="D184" t="s">
        <v>1923</v>
      </c>
      <c r="E184" s="15">
        <v>1875</v>
      </c>
      <c r="F184" s="16">
        <v>43132</v>
      </c>
      <c r="G184">
        <v>1769</v>
      </c>
      <c r="H184" s="16">
        <v>42917</v>
      </c>
      <c r="I184">
        <v>106</v>
      </c>
      <c r="J184">
        <v>-2</v>
      </c>
    </row>
    <row r="185" spans="1:10" x14ac:dyDescent="0.3">
      <c r="A185">
        <v>4539</v>
      </c>
      <c r="B185" t="s">
        <v>1772</v>
      </c>
      <c r="C185">
        <v>38504105</v>
      </c>
      <c r="D185" t="s">
        <v>1924</v>
      </c>
      <c r="E185" s="15">
        <v>1867.95</v>
      </c>
      <c r="F185" s="16">
        <v>43344</v>
      </c>
      <c r="G185">
        <v>1779</v>
      </c>
      <c r="H185" s="16">
        <v>42979</v>
      </c>
      <c r="I185">
        <v>88.95</v>
      </c>
      <c r="J185">
        <v>5</v>
      </c>
    </row>
    <row r="186" spans="1:10" x14ac:dyDescent="0.3">
      <c r="A186">
        <v>4539</v>
      </c>
      <c r="B186" t="s">
        <v>1772</v>
      </c>
      <c r="C186">
        <v>36000132</v>
      </c>
      <c r="D186" t="s">
        <v>1925</v>
      </c>
      <c r="E186" s="15">
        <v>1848</v>
      </c>
      <c r="F186" s="16">
        <v>43344</v>
      </c>
      <c r="G186">
        <v>1760</v>
      </c>
      <c r="H186" s="16">
        <v>42979</v>
      </c>
      <c r="I186">
        <v>88</v>
      </c>
      <c r="J186">
        <v>5</v>
      </c>
    </row>
    <row r="187" spans="1:10" x14ac:dyDescent="0.3">
      <c r="A187">
        <v>4539</v>
      </c>
      <c r="B187" t="s">
        <v>1772</v>
      </c>
      <c r="C187">
        <v>11600150</v>
      </c>
      <c r="D187" t="s">
        <v>1926</v>
      </c>
      <c r="E187" s="15">
        <v>1838.55</v>
      </c>
      <c r="F187" s="16">
        <v>43344</v>
      </c>
      <c r="G187">
        <v>1751</v>
      </c>
      <c r="H187" s="16">
        <v>42979</v>
      </c>
      <c r="I187">
        <v>87.55</v>
      </c>
      <c r="J187">
        <v>5</v>
      </c>
    </row>
    <row r="188" spans="1:10" x14ac:dyDescent="0.3">
      <c r="A188">
        <v>4539</v>
      </c>
      <c r="B188" t="s">
        <v>1772</v>
      </c>
      <c r="C188">
        <v>92213146</v>
      </c>
      <c r="D188" t="s">
        <v>1927</v>
      </c>
      <c r="E188" s="15">
        <v>1836</v>
      </c>
      <c r="F188" s="16">
        <v>42370</v>
      </c>
      <c r="G188">
        <v>232.7</v>
      </c>
      <c r="H188" s="16">
        <v>41548</v>
      </c>
      <c r="I188">
        <v>1603.3</v>
      </c>
      <c r="J188">
        <v>688.99</v>
      </c>
    </row>
    <row r="189" spans="1:10" x14ac:dyDescent="0.3">
      <c r="A189">
        <v>4539</v>
      </c>
      <c r="B189" t="s">
        <v>1772</v>
      </c>
      <c r="C189">
        <v>92216833</v>
      </c>
      <c r="D189" t="s">
        <v>1928</v>
      </c>
      <c r="E189" s="15">
        <v>1822.5</v>
      </c>
      <c r="F189" s="16">
        <v>42370</v>
      </c>
      <c r="G189">
        <v>1822.7</v>
      </c>
      <c r="H189" s="16">
        <v>41548</v>
      </c>
      <c r="I189">
        <v>-0.2</v>
      </c>
      <c r="J189">
        <v>-0.01</v>
      </c>
    </row>
    <row r="190" spans="1:10" x14ac:dyDescent="0.3">
      <c r="A190">
        <v>4539</v>
      </c>
      <c r="B190" t="s">
        <v>1772</v>
      </c>
      <c r="C190">
        <v>92219239</v>
      </c>
      <c r="D190" t="s">
        <v>1756</v>
      </c>
      <c r="E190" s="15">
        <v>1806</v>
      </c>
      <c r="F190" s="16">
        <v>43282</v>
      </c>
      <c r="G190" t="s">
        <v>1788</v>
      </c>
      <c r="H190" t="s">
        <v>1789</v>
      </c>
      <c r="I190">
        <v>1806</v>
      </c>
      <c r="J190">
        <v>100</v>
      </c>
    </row>
    <row r="191" spans="1:10" x14ac:dyDescent="0.3">
      <c r="A191">
        <v>4539</v>
      </c>
      <c r="B191" t="s">
        <v>1772</v>
      </c>
      <c r="C191">
        <v>92213194</v>
      </c>
      <c r="D191" t="s">
        <v>1929</v>
      </c>
      <c r="E191" s="15">
        <v>1786.5</v>
      </c>
      <c r="F191" s="16">
        <v>42370</v>
      </c>
      <c r="G191">
        <v>1786.7</v>
      </c>
      <c r="H191" s="16">
        <v>41548</v>
      </c>
      <c r="I191">
        <v>-0.2</v>
      </c>
      <c r="J191">
        <v>-0.01</v>
      </c>
    </row>
    <row r="192" spans="1:10" x14ac:dyDescent="0.3">
      <c r="A192">
        <v>4539</v>
      </c>
      <c r="B192" t="s">
        <v>1772</v>
      </c>
      <c r="C192">
        <v>92217994</v>
      </c>
      <c r="D192" t="s">
        <v>1930</v>
      </c>
      <c r="E192" s="15">
        <v>1783.5</v>
      </c>
      <c r="F192" s="16">
        <v>42370</v>
      </c>
      <c r="G192">
        <v>1783.6</v>
      </c>
      <c r="H192" s="16">
        <v>41548</v>
      </c>
      <c r="I192">
        <v>-0.1</v>
      </c>
      <c r="J192">
        <v>0</v>
      </c>
    </row>
    <row r="193" spans="1:10" x14ac:dyDescent="0.3">
      <c r="A193">
        <v>4539</v>
      </c>
      <c r="B193" t="s">
        <v>1772</v>
      </c>
      <c r="C193">
        <v>92212188</v>
      </c>
      <c r="D193" t="s">
        <v>1931</v>
      </c>
      <c r="E193" s="15">
        <v>1783</v>
      </c>
      <c r="F193" s="16">
        <v>42370</v>
      </c>
      <c r="G193">
        <v>1575.8</v>
      </c>
      <c r="H193" s="16">
        <v>41548</v>
      </c>
      <c r="I193">
        <v>207.2</v>
      </c>
      <c r="J193">
        <v>13.14</v>
      </c>
    </row>
    <row r="194" spans="1:10" x14ac:dyDescent="0.3">
      <c r="A194">
        <v>4539</v>
      </c>
      <c r="B194" t="s">
        <v>1772</v>
      </c>
      <c r="C194">
        <v>11600050</v>
      </c>
      <c r="D194" t="s">
        <v>1932</v>
      </c>
      <c r="E194" s="15">
        <v>1780.8</v>
      </c>
      <c r="F194" s="16">
        <v>43344</v>
      </c>
      <c r="G194">
        <v>1696</v>
      </c>
      <c r="H194" s="16">
        <v>42614</v>
      </c>
      <c r="I194">
        <v>84.8</v>
      </c>
      <c r="J194">
        <v>5</v>
      </c>
    </row>
    <row r="195" spans="1:10" x14ac:dyDescent="0.3">
      <c r="A195">
        <v>4539</v>
      </c>
      <c r="B195" t="s">
        <v>1772</v>
      </c>
      <c r="C195">
        <v>77010013</v>
      </c>
      <c r="D195" t="s">
        <v>1933</v>
      </c>
      <c r="E195" s="15">
        <v>1775.55</v>
      </c>
      <c r="F195" s="16">
        <v>43344</v>
      </c>
      <c r="G195">
        <v>1691</v>
      </c>
      <c r="H195" s="16">
        <v>42736</v>
      </c>
      <c r="I195">
        <v>84.55</v>
      </c>
      <c r="J195">
        <v>5</v>
      </c>
    </row>
    <row r="196" spans="1:10" x14ac:dyDescent="0.3">
      <c r="A196">
        <v>4539</v>
      </c>
      <c r="B196" t="s">
        <v>1772</v>
      </c>
      <c r="C196">
        <v>77010014</v>
      </c>
      <c r="D196" t="s">
        <v>1934</v>
      </c>
      <c r="E196" s="15">
        <v>1775.55</v>
      </c>
      <c r="F196" s="16">
        <v>43344</v>
      </c>
      <c r="G196">
        <v>1691</v>
      </c>
      <c r="H196" s="16">
        <v>42614</v>
      </c>
      <c r="I196">
        <v>84.55</v>
      </c>
      <c r="J196">
        <v>5</v>
      </c>
    </row>
    <row r="197" spans="1:10" x14ac:dyDescent="0.3">
      <c r="A197">
        <v>4539</v>
      </c>
      <c r="B197" t="s">
        <v>1772</v>
      </c>
      <c r="C197">
        <v>92212568</v>
      </c>
      <c r="D197" t="s">
        <v>1837</v>
      </c>
      <c r="E197" s="15">
        <v>1767.5</v>
      </c>
      <c r="F197" s="16">
        <v>43221</v>
      </c>
      <c r="G197">
        <v>1015</v>
      </c>
      <c r="H197" s="16">
        <v>42552</v>
      </c>
      <c r="I197">
        <v>752.5</v>
      </c>
      <c r="J197">
        <v>74.13</v>
      </c>
    </row>
    <row r="198" spans="1:10" x14ac:dyDescent="0.3">
      <c r="A198">
        <v>4539</v>
      </c>
      <c r="B198" t="s">
        <v>1772</v>
      </c>
      <c r="C198">
        <v>75010009</v>
      </c>
      <c r="D198" t="s">
        <v>1935</v>
      </c>
      <c r="E198" s="15">
        <v>1761.9</v>
      </c>
      <c r="F198" s="16">
        <v>43344</v>
      </c>
      <c r="G198">
        <v>1678</v>
      </c>
      <c r="H198" s="16">
        <v>43101</v>
      </c>
      <c r="I198">
        <v>83.9</v>
      </c>
      <c r="J198">
        <v>5</v>
      </c>
    </row>
    <row r="199" spans="1:10" x14ac:dyDescent="0.3">
      <c r="A199">
        <v>4539</v>
      </c>
      <c r="B199" t="s">
        <v>1772</v>
      </c>
      <c r="C199">
        <v>75010010</v>
      </c>
      <c r="D199" t="s">
        <v>1936</v>
      </c>
      <c r="E199" s="15">
        <v>1761.9</v>
      </c>
      <c r="F199" s="16">
        <v>43344</v>
      </c>
      <c r="G199">
        <v>1678</v>
      </c>
      <c r="H199" s="16">
        <v>42979</v>
      </c>
      <c r="I199">
        <v>83.9</v>
      </c>
      <c r="J199">
        <v>5</v>
      </c>
    </row>
    <row r="200" spans="1:10" x14ac:dyDescent="0.3">
      <c r="A200">
        <v>4539</v>
      </c>
      <c r="B200" t="s">
        <v>1772</v>
      </c>
      <c r="C200">
        <v>92214966</v>
      </c>
      <c r="D200" t="s">
        <v>1937</v>
      </c>
      <c r="E200" s="15">
        <v>1757</v>
      </c>
      <c r="F200" s="16">
        <v>42917</v>
      </c>
      <c r="G200">
        <v>561.5</v>
      </c>
      <c r="H200" s="16">
        <v>42370</v>
      </c>
      <c r="I200">
        <v>1195.5</v>
      </c>
      <c r="J200">
        <v>5.55</v>
      </c>
    </row>
    <row r="201" spans="1:10" x14ac:dyDescent="0.3">
      <c r="A201">
        <v>4539</v>
      </c>
      <c r="B201" t="s">
        <v>1772</v>
      </c>
      <c r="C201">
        <v>92216017</v>
      </c>
      <c r="D201" t="s">
        <v>1938</v>
      </c>
      <c r="E201" s="15">
        <v>1747.5</v>
      </c>
      <c r="F201" s="16">
        <v>43221</v>
      </c>
      <c r="G201">
        <v>1709.5</v>
      </c>
      <c r="H201" s="16">
        <v>43132</v>
      </c>
      <c r="I201">
        <v>38</v>
      </c>
      <c r="J201">
        <v>2.2200000000000002</v>
      </c>
    </row>
    <row r="202" spans="1:10" x14ac:dyDescent="0.3">
      <c r="A202">
        <v>4539</v>
      </c>
      <c r="B202" t="s">
        <v>1772</v>
      </c>
      <c r="C202">
        <v>92211996</v>
      </c>
      <c r="D202" t="s">
        <v>1939</v>
      </c>
      <c r="E202" s="15">
        <v>1741.5</v>
      </c>
      <c r="F202" s="16">
        <v>43221</v>
      </c>
      <c r="G202">
        <v>1748.5</v>
      </c>
      <c r="H202" s="16">
        <v>43132</v>
      </c>
      <c r="I202">
        <v>-7</v>
      </c>
      <c r="J202">
        <v>-0.4</v>
      </c>
    </row>
    <row r="203" spans="1:10" x14ac:dyDescent="0.3">
      <c r="A203">
        <v>4539</v>
      </c>
      <c r="B203" t="s">
        <v>1772</v>
      </c>
      <c r="C203">
        <v>92212186</v>
      </c>
      <c r="D203" t="s">
        <v>1940</v>
      </c>
      <c r="E203" s="15">
        <v>1739</v>
      </c>
      <c r="F203" s="16">
        <v>42370</v>
      </c>
      <c r="G203">
        <v>252.2</v>
      </c>
      <c r="H203" s="16">
        <v>41548</v>
      </c>
      <c r="I203">
        <v>1486.8</v>
      </c>
      <c r="J203">
        <v>589.53</v>
      </c>
    </row>
    <row r="204" spans="1:10" x14ac:dyDescent="0.3">
      <c r="A204">
        <v>4539</v>
      </c>
      <c r="B204" t="s">
        <v>1772</v>
      </c>
      <c r="C204">
        <v>92214936</v>
      </c>
      <c r="D204" t="s">
        <v>1941</v>
      </c>
      <c r="E204" s="15">
        <v>1734.5</v>
      </c>
      <c r="F204" s="16">
        <v>42917</v>
      </c>
      <c r="G204">
        <v>1606</v>
      </c>
      <c r="H204" s="16">
        <v>42461</v>
      </c>
      <c r="I204">
        <v>128.5</v>
      </c>
      <c r="J204">
        <v>8</v>
      </c>
    </row>
    <row r="205" spans="1:10" x14ac:dyDescent="0.3">
      <c r="A205">
        <v>4539</v>
      </c>
      <c r="B205" t="s">
        <v>1772</v>
      </c>
      <c r="C205">
        <v>92218624</v>
      </c>
      <c r="D205" t="s">
        <v>1671</v>
      </c>
      <c r="E205" s="15">
        <v>1734.5</v>
      </c>
      <c r="F205" s="16">
        <v>42917</v>
      </c>
      <c r="G205">
        <v>1606</v>
      </c>
      <c r="H205" s="16">
        <v>42552</v>
      </c>
      <c r="I205">
        <v>128.5</v>
      </c>
      <c r="J205">
        <v>8</v>
      </c>
    </row>
    <row r="206" spans="1:10" x14ac:dyDescent="0.3">
      <c r="A206">
        <v>4539</v>
      </c>
      <c r="B206" t="s">
        <v>1772</v>
      </c>
      <c r="C206">
        <v>92218506</v>
      </c>
      <c r="D206" t="s">
        <v>1655</v>
      </c>
      <c r="E206" s="15">
        <v>1716</v>
      </c>
      <c r="F206" s="16">
        <v>43132</v>
      </c>
      <c r="G206">
        <v>684.5</v>
      </c>
      <c r="H206" s="16">
        <v>42278</v>
      </c>
      <c r="I206">
        <v>1031.5</v>
      </c>
      <c r="J206">
        <v>150.69</v>
      </c>
    </row>
    <row r="207" spans="1:10" x14ac:dyDescent="0.3">
      <c r="A207">
        <v>4539</v>
      </c>
      <c r="B207" t="s">
        <v>1772</v>
      </c>
      <c r="C207">
        <v>74000082</v>
      </c>
      <c r="D207" t="s">
        <v>1942</v>
      </c>
      <c r="E207" s="15">
        <v>1715.7</v>
      </c>
      <c r="F207" s="16">
        <v>43344</v>
      </c>
      <c r="G207">
        <v>1634</v>
      </c>
      <c r="H207" s="16">
        <v>41883</v>
      </c>
      <c r="I207">
        <v>81.7</v>
      </c>
      <c r="J207">
        <v>5</v>
      </c>
    </row>
    <row r="208" spans="1:10" x14ac:dyDescent="0.3">
      <c r="A208">
        <v>4539</v>
      </c>
      <c r="B208" t="s">
        <v>1772</v>
      </c>
      <c r="C208">
        <v>92217712</v>
      </c>
      <c r="D208" t="s">
        <v>1943</v>
      </c>
      <c r="E208" s="15">
        <v>1711</v>
      </c>
      <c r="F208" s="16">
        <v>42917</v>
      </c>
      <c r="G208">
        <v>1584.5</v>
      </c>
      <c r="H208" s="16">
        <v>42461</v>
      </c>
      <c r="I208">
        <v>126.5</v>
      </c>
      <c r="J208">
        <v>7.98</v>
      </c>
    </row>
    <row r="209" spans="1:10" x14ac:dyDescent="0.3">
      <c r="A209">
        <v>4539</v>
      </c>
      <c r="B209" t="s">
        <v>1772</v>
      </c>
      <c r="C209">
        <v>75010013</v>
      </c>
      <c r="D209" t="s">
        <v>1944</v>
      </c>
      <c r="E209" s="15">
        <v>1710.45</v>
      </c>
      <c r="F209" s="16">
        <v>43344</v>
      </c>
      <c r="G209">
        <v>1629</v>
      </c>
      <c r="H209" s="16">
        <v>42979</v>
      </c>
      <c r="I209">
        <v>81.45</v>
      </c>
      <c r="J209">
        <v>5</v>
      </c>
    </row>
    <row r="210" spans="1:10" x14ac:dyDescent="0.3">
      <c r="A210">
        <v>4539</v>
      </c>
      <c r="B210" t="s">
        <v>1772</v>
      </c>
      <c r="C210">
        <v>75010014</v>
      </c>
      <c r="D210" t="s">
        <v>1945</v>
      </c>
      <c r="E210" s="15">
        <v>1710.45</v>
      </c>
      <c r="F210" s="16">
        <v>43344</v>
      </c>
      <c r="G210">
        <v>1629</v>
      </c>
      <c r="H210" s="16">
        <v>42979</v>
      </c>
      <c r="I210">
        <v>81.45</v>
      </c>
      <c r="J210">
        <v>5</v>
      </c>
    </row>
    <row r="211" spans="1:10" x14ac:dyDescent="0.3">
      <c r="A211">
        <v>4539</v>
      </c>
      <c r="B211" t="s">
        <v>1772</v>
      </c>
      <c r="C211">
        <v>92219234</v>
      </c>
      <c r="D211" t="s">
        <v>1755</v>
      </c>
      <c r="E211" s="15">
        <v>1707.5</v>
      </c>
      <c r="F211" s="16">
        <v>43252</v>
      </c>
      <c r="G211" t="s">
        <v>1788</v>
      </c>
      <c r="H211" t="s">
        <v>1789</v>
      </c>
      <c r="I211">
        <v>1707.5</v>
      </c>
      <c r="J211">
        <v>100</v>
      </c>
    </row>
    <row r="212" spans="1:10" x14ac:dyDescent="0.3">
      <c r="A212">
        <v>4539</v>
      </c>
      <c r="B212" t="s">
        <v>1772</v>
      </c>
      <c r="C212">
        <v>92210536</v>
      </c>
      <c r="D212" t="s">
        <v>1057</v>
      </c>
      <c r="E212" s="15">
        <v>1688</v>
      </c>
      <c r="F212" s="16">
        <v>42917</v>
      </c>
      <c r="G212">
        <v>1548.5</v>
      </c>
      <c r="H212" s="16">
        <v>42461</v>
      </c>
      <c r="I212">
        <v>139.5</v>
      </c>
      <c r="J212">
        <v>9</v>
      </c>
    </row>
    <row r="213" spans="1:10" x14ac:dyDescent="0.3">
      <c r="A213">
        <v>4539</v>
      </c>
      <c r="B213" t="s">
        <v>1772</v>
      </c>
      <c r="C213">
        <v>92210550</v>
      </c>
      <c r="D213" t="s">
        <v>1906</v>
      </c>
      <c r="E213" s="15">
        <v>1661</v>
      </c>
      <c r="F213" s="16">
        <v>42370</v>
      </c>
      <c r="G213">
        <v>177.7</v>
      </c>
      <c r="H213" s="16">
        <v>41548</v>
      </c>
      <c r="I213">
        <v>1483.3</v>
      </c>
      <c r="J213">
        <v>834.72</v>
      </c>
    </row>
    <row r="214" spans="1:10" x14ac:dyDescent="0.3">
      <c r="A214">
        <v>4539</v>
      </c>
      <c r="B214" t="s">
        <v>1772</v>
      </c>
      <c r="C214">
        <v>11600032</v>
      </c>
      <c r="D214" t="s">
        <v>1946</v>
      </c>
      <c r="E214" s="15">
        <v>1653.75</v>
      </c>
      <c r="F214" s="16">
        <v>43344</v>
      </c>
      <c r="G214">
        <v>1575</v>
      </c>
      <c r="H214" s="16">
        <v>42979</v>
      </c>
      <c r="I214">
        <v>78.75</v>
      </c>
      <c r="J214">
        <v>5</v>
      </c>
    </row>
    <row r="215" spans="1:10" x14ac:dyDescent="0.3">
      <c r="A215">
        <v>4539</v>
      </c>
      <c r="B215" t="s">
        <v>1772</v>
      </c>
      <c r="C215">
        <v>92219263</v>
      </c>
      <c r="D215" t="s">
        <v>1947</v>
      </c>
      <c r="E215" s="15">
        <v>1648.5</v>
      </c>
      <c r="F215" s="16">
        <v>43313</v>
      </c>
      <c r="G215" t="s">
        <v>1788</v>
      </c>
      <c r="H215" t="s">
        <v>1789</v>
      </c>
      <c r="I215">
        <v>1648.5</v>
      </c>
      <c r="J215">
        <v>100</v>
      </c>
    </row>
    <row r="216" spans="1:10" x14ac:dyDescent="0.3">
      <c r="A216">
        <v>4539</v>
      </c>
      <c r="B216" t="s">
        <v>1772</v>
      </c>
      <c r="C216">
        <v>92215122</v>
      </c>
      <c r="D216" t="s">
        <v>1948</v>
      </c>
      <c r="E216" s="15">
        <v>1630.5</v>
      </c>
      <c r="F216" s="16">
        <v>43221</v>
      </c>
      <c r="G216">
        <v>2180.5</v>
      </c>
      <c r="H216" s="16">
        <v>43132</v>
      </c>
      <c r="I216">
        <v>-550</v>
      </c>
      <c r="J216">
        <v>-25.22</v>
      </c>
    </row>
    <row r="217" spans="1:10" x14ac:dyDescent="0.3">
      <c r="A217">
        <v>4539</v>
      </c>
      <c r="B217" t="s">
        <v>1772</v>
      </c>
      <c r="C217">
        <v>92218762</v>
      </c>
      <c r="D217" t="s">
        <v>1949</v>
      </c>
      <c r="E217" s="15">
        <v>1605</v>
      </c>
      <c r="F217" s="16">
        <v>43132</v>
      </c>
      <c r="G217">
        <v>1545</v>
      </c>
      <c r="H217" s="16">
        <v>42917</v>
      </c>
      <c r="I217">
        <v>60</v>
      </c>
      <c r="J217">
        <v>150</v>
      </c>
    </row>
    <row r="218" spans="1:10" x14ac:dyDescent="0.3">
      <c r="A218">
        <v>4539</v>
      </c>
      <c r="B218" t="s">
        <v>1772</v>
      </c>
      <c r="C218">
        <v>92214401</v>
      </c>
      <c r="D218" t="s">
        <v>1950</v>
      </c>
      <c r="E218" s="15">
        <v>1601.5</v>
      </c>
      <c r="F218" s="16">
        <v>43132</v>
      </c>
      <c r="G218">
        <v>983.5</v>
      </c>
      <c r="H218" s="16">
        <v>42917</v>
      </c>
      <c r="I218">
        <v>618</v>
      </c>
      <c r="J218">
        <v>62.83</v>
      </c>
    </row>
    <row r="219" spans="1:10" x14ac:dyDescent="0.3">
      <c r="A219">
        <v>4539</v>
      </c>
      <c r="B219" t="s">
        <v>1772</v>
      </c>
      <c r="C219">
        <v>92216198</v>
      </c>
      <c r="D219" t="s">
        <v>1951</v>
      </c>
      <c r="E219" s="15">
        <v>1597</v>
      </c>
      <c r="F219" s="16">
        <v>42917</v>
      </c>
      <c r="G219">
        <v>1506.5</v>
      </c>
      <c r="H219" s="16">
        <v>42705</v>
      </c>
      <c r="I219">
        <v>90.5</v>
      </c>
      <c r="J219">
        <v>6</v>
      </c>
    </row>
    <row r="220" spans="1:10" x14ac:dyDescent="0.3">
      <c r="A220">
        <v>4539</v>
      </c>
      <c r="B220" t="s">
        <v>1772</v>
      </c>
      <c r="C220">
        <v>92215581</v>
      </c>
      <c r="D220" t="s">
        <v>1952</v>
      </c>
      <c r="E220" s="15">
        <v>1593</v>
      </c>
      <c r="F220" s="16">
        <v>43132</v>
      </c>
      <c r="G220">
        <v>1589.5</v>
      </c>
      <c r="H220" s="16">
        <v>42917</v>
      </c>
      <c r="I220">
        <v>3.5</v>
      </c>
      <c r="J220">
        <v>0.22</v>
      </c>
    </row>
    <row r="221" spans="1:10" x14ac:dyDescent="0.3">
      <c r="A221">
        <v>4539</v>
      </c>
      <c r="B221" t="s">
        <v>1772</v>
      </c>
      <c r="C221">
        <v>92211592</v>
      </c>
      <c r="D221" t="s">
        <v>1884</v>
      </c>
      <c r="E221" s="15">
        <v>1591.5</v>
      </c>
      <c r="F221" s="16">
        <v>42917</v>
      </c>
      <c r="G221">
        <v>1532</v>
      </c>
      <c r="H221" s="16">
        <v>42461</v>
      </c>
      <c r="I221">
        <v>59.5</v>
      </c>
      <c r="J221">
        <v>3.88</v>
      </c>
    </row>
    <row r="222" spans="1:10" x14ac:dyDescent="0.3">
      <c r="A222">
        <v>4539</v>
      </c>
      <c r="B222" t="s">
        <v>1772</v>
      </c>
      <c r="C222">
        <v>92217972</v>
      </c>
      <c r="D222" t="s">
        <v>1610</v>
      </c>
      <c r="E222" s="15">
        <v>1587.5</v>
      </c>
      <c r="F222" s="16">
        <v>42705</v>
      </c>
      <c r="G222">
        <v>1587.4</v>
      </c>
      <c r="H222" s="16">
        <v>41548</v>
      </c>
      <c r="I222">
        <v>0.1</v>
      </c>
      <c r="J222">
        <v>0</v>
      </c>
    </row>
    <row r="223" spans="1:10" x14ac:dyDescent="0.3">
      <c r="A223">
        <v>4539</v>
      </c>
      <c r="B223" t="s">
        <v>1772</v>
      </c>
      <c r="C223">
        <v>92216441</v>
      </c>
      <c r="D223" t="s">
        <v>1953</v>
      </c>
      <c r="E223" s="15">
        <v>1574.5</v>
      </c>
      <c r="F223" s="16">
        <v>43221</v>
      </c>
      <c r="G223">
        <v>1632.5</v>
      </c>
      <c r="H223" s="16">
        <v>43132</v>
      </c>
      <c r="I223">
        <v>-58</v>
      </c>
      <c r="J223">
        <v>-3.55</v>
      </c>
    </row>
    <row r="224" spans="1:10" x14ac:dyDescent="0.3">
      <c r="A224">
        <v>4539</v>
      </c>
      <c r="B224" t="s">
        <v>1772</v>
      </c>
      <c r="C224">
        <v>92212491</v>
      </c>
      <c r="D224" t="s">
        <v>1954</v>
      </c>
      <c r="E224" s="15">
        <v>1556.5</v>
      </c>
      <c r="F224" s="16">
        <v>42370</v>
      </c>
      <c r="G224">
        <v>1353.1</v>
      </c>
      <c r="H224" s="16">
        <v>41548</v>
      </c>
      <c r="I224">
        <v>203.4</v>
      </c>
      <c r="J224">
        <v>4.28</v>
      </c>
    </row>
    <row r="225" spans="1:10" x14ac:dyDescent="0.3">
      <c r="A225">
        <v>4539</v>
      </c>
      <c r="B225" t="s">
        <v>1772</v>
      </c>
      <c r="C225">
        <v>92218742</v>
      </c>
      <c r="D225" t="s">
        <v>1955</v>
      </c>
      <c r="E225" s="15">
        <v>1555.5</v>
      </c>
      <c r="F225" s="16">
        <v>42917</v>
      </c>
      <c r="G225">
        <v>1427</v>
      </c>
      <c r="H225" s="16">
        <v>42705</v>
      </c>
      <c r="I225">
        <v>128.5</v>
      </c>
      <c r="J225">
        <v>-63.46</v>
      </c>
    </row>
    <row r="226" spans="1:10" x14ac:dyDescent="0.3">
      <c r="A226">
        <v>4539</v>
      </c>
      <c r="B226" t="s">
        <v>1772</v>
      </c>
      <c r="C226">
        <v>76000790</v>
      </c>
      <c r="D226" t="s">
        <v>1956</v>
      </c>
      <c r="E226" s="15">
        <v>1547.7</v>
      </c>
      <c r="F226" s="16">
        <v>43344</v>
      </c>
      <c r="G226">
        <v>1474</v>
      </c>
      <c r="H226" s="16">
        <v>41518</v>
      </c>
      <c r="I226">
        <v>73.7</v>
      </c>
      <c r="J226">
        <v>5</v>
      </c>
    </row>
    <row r="227" spans="1:10" x14ac:dyDescent="0.3">
      <c r="A227">
        <v>4539</v>
      </c>
      <c r="B227" t="s">
        <v>1772</v>
      </c>
      <c r="C227">
        <v>76078070</v>
      </c>
      <c r="D227" t="s">
        <v>1957</v>
      </c>
      <c r="E227" s="15">
        <v>1547.7</v>
      </c>
      <c r="F227" s="16">
        <v>43344</v>
      </c>
      <c r="G227">
        <v>1474</v>
      </c>
      <c r="H227" s="16">
        <v>41518</v>
      </c>
      <c r="I227">
        <v>73.7</v>
      </c>
      <c r="J227">
        <v>5</v>
      </c>
    </row>
    <row r="228" spans="1:10" x14ac:dyDescent="0.3">
      <c r="A228">
        <v>4539</v>
      </c>
      <c r="B228" t="s">
        <v>1772</v>
      </c>
      <c r="C228">
        <v>92218718</v>
      </c>
      <c r="D228" t="s">
        <v>1958</v>
      </c>
      <c r="E228" s="15">
        <v>1544.5</v>
      </c>
      <c r="F228" s="16">
        <v>43271</v>
      </c>
      <c r="G228">
        <v>25.5</v>
      </c>
      <c r="H228" s="16">
        <v>42917</v>
      </c>
      <c r="I228">
        <v>1519</v>
      </c>
    </row>
    <row r="229" spans="1:10" x14ac:dyDescent="0.3">
      <c r="A229">
        <v>4539</v>
      </c>
      <c r="B229" t="s">
        <v>1772</v>
      </c>
      <c r="C229">
        <v>75094002</v>
      </c>
      <c r="D229" t="s">
        <v>1959</v>
      </c>
      <c r="E229" s="15">
        <v>1541.4</v>
      </c>
      <c r="F229" s="16">
        <v>43344</v>
      </c>
      <c r="G229">
        <v>1468</v>
      </c>
      <c r="H229" s="16">
        <v>42979</v>
      </c>
      <c r="I229">
        <v>73.400000000000006</v>
      </c>
      <c r="J229">
        <v>5</v>
      </c>
    </row>
    <row r="230" spans="1:10" x14ac:dyDescent="0.3">
      <c r="A230">
        <v>4539</v>
      </c>
      <c r="B230" t="s">
        <v>1772</v>
      </c>
      <c r="C230">
        <v>92211101</v>
      </c>
      <c r="D230" t="s">
        <v>1960</v>
      </c>
      <c r="E230" s="15">
        <v>1539</v>
      </c>
      <c r="F230" s="16">
        <v>43132</v>
      </c>
      <c r="G230">
        <v>1538.5</v>
      </c>
      <c r="H230" s="16">
        <v>42461</v>
      </c>
      <c r="I230">
        <v>0.5</v>
      </c>
      <c r="J230">
        <v>0.03</v>
      </c>
    </row>
    <row r="231" spans="1:10" x14ac:dyDescent="0.3">
      <c r="A231">
        <v>4539</v>
      </c>
      <c r="B231" t="s">
        <v>1772</v>
      </c>
      <c r="C231">
        <v>92214584</v>
      </c>
      <c r="D231" t="s">
        <v>1961</v>
      </c>
      <c r="E231" s="15">
        <v>1523.5</v>
      </c>
      <c r="F231" s="16">
        <v>42370</v>
      </c>
      <c r="G231">
        <v>138.5</v>
      </c>
      <c r="H231" s="16">
        <v>41548</v>
      </c>
      <c r="I231">
        <v>1385</v>
      </c>
    </row>
    <row r="232" spans="1:10" x14ac:dyDescent="0.3">
      <c r="A232">
        <v>4539</v>
      </c>
      <c r="B232" t="s">
        <v>1772</v>
      </c>
      <c r="C232">
        <v>92214998</v>
      </c>
      <c r="D232" t="s">
        <v>1962</v>
      </c>
      <c r="E232" s="15">
        <v>1512</v>
      </c>
      <c r="F232" s="16">
        <v>43221</v>
      </c>
      <c r="G232">
        <v>1580</v>
      </c>
      <c r="H232" s="16">
        <v>43132</v>
      </c>
      <c r="I232">
        <v>-68</v>
      </c>
      <c r="J232">
        <v>7.02</v>
      </c>
    </row>
    <row r="233" spans="1:10" x14ac:dyDescent="0.3">
      <c r="A233">
        <v>4539</v>
      </c>
      <c r="B233" t="s">
        <v>1772</v>
      </c>
      <c r="C233">
        <v>92219276</v>
      </c>
      <c r="D233" t="s">
        <v>1760</v>
      </c>
      <c r="E233" s="15">
        <v>1494.5</v>
      </c>
      <c r="F233" s="16">
        <v>43344</v>
      </c>
      <c r="G233" t="s">
        <v>1788</v>
      </c>
      <c r="H233" t="s">
        <v>1789</v>
      </c>
      <c r="I233">
        <v>1494.5</v>
      </c>
      <c r="J233">
        <v>100</v>
      </c>
    </row>
    <row r="234" spans="1:10" x14ac:dyDescent="0.3">
      <c r="A234">
        <v>4539</v>
      </c>
      <c r="B234" t="s">
        <v>1772</v>
      </c>
      <c r="C234">
        <v>92214373</v>
      </c>
      <c r="D234" t="s">
        <v>1963</v>
      </c>
      <c r="E234" s="15">
        <v>1486</v>
      </c>
      <c r="F234" s="16">
        <v>42917</v>
      </c>
      <c r="G234">
        <v>1430</v>
      </c>
      <c r="H234" s="16">
        <v>42461</v>
      </c>
      <c r="I234">
        <v>56</v>
      </c>
      <c r="J234">
        <v>3.91</v>
      </c>
    </row>
    <row r="235" spans="1:10" x14ac:dyDescent="0.3">
      <c r="A235">
        <v>4539</v>
      </c>
      <c r="B235" t="s">
        <v>1772</v>
      </c>
      <c r="C235">
        <v>92215811</v>
      </c>
      <c r="D235" t="s">
        <v>1964</v>
      </c>
      <c r="E235" s="15">
        <v>1486</v>
      </c>
      <c r="F235" s="16">
        <v>42917</v>
      </c>
      <c r="G235">
        <v>1430</v>
      </c>
      <c r="H235" s="16">
        <v>42461</v>
      </c>
      <c r="I235">
        <v>56</v>
      </c>
      <c r="J235">
        <v>3.92</v>
      </c>
    </row>
    <row r="236" spans="1:10" x14ac:dyDescent="0.3">
      <c r="A236">
        <v>4539</v>
      </c>
      <c r="B236" t="s">
        <v>1772</v>
      </c>
      <c r="C236">
        <v>92216807</v>
      </c>
      <c r="D236" t="s">
        <v>1542</v>
      </c>
      <c r="E236" s="15">
        <v>1481.5</v>
      </c>
      <c r="F236" s="16">
        <v>42917</v>
      </c>
      <c r="G236">
        <v>1398</v>
      </c>
      <c r="H236" s="16">
        <v>42461</v>
      </c>
      <c r="I236">
        <v>83.5</v>
      </c>
      <c r="J236">
        <v>5.97</v>
      </c>
    </row>
    <row r="237" spans="1:10" x14ac:dyDescent="0.3">
      <c r="A237">
        <v>4539</v>
      </c>
      <c r="B237" t="s">
        <v>1772</v>
      </c>
      <c r="C237">
        <v>92212450</v>
      </c>
      <c r="D237" t="s">
        <v>1965</v>
      </c>
      <c r="E237" s="15">
        <v>1468.5</v>
      </c>
      <c r="F237" s="16">
        <v>42370</v>
      </c>
      <c r="G237">
        <v>1233.5999999999999</v>
      </c>
      <c r="H237" s="16">
        <v>41548</v>
      </c>
      <c r="I237">
        <v>234.9</v>
      </c>
      <c r="J237">
        <v>-0.79</v>
      </c>
    </row>
    <row r="238" spans="1:10" x14ac:dyDescent="0.3">
      <c r="A238">
        <v>4539</v>
      </c>
      <c r="B238" t="s">
        <v>1772</v>
      </c>
      <c r="C238">
        <v>74000360</v>
      </c>
      <c r="D238" t="s">
        <v>740</v>
      </c>
      <c r="E238" s="15">
        <v>1462.65</v>
      </c>
      <c r="F238" s="16">
        <v>43344</v>
      </c>
      <c r="G238">
        <v>1393</v>
      </c>
      <c r="H238" s="16">
        <v>41883</v>
      </c>
      <c r="I238">
        <v>69.650000000000006</v>
      </c>
      <c r="J238">
        <v>5</v>
      </c>
    </row>
    <row r="239" spans="1:10" x14ac:dyDescent="0.3">
      <c r="A239">
        <v>4539</v>
      </c>
      <c r="B239" t="s">
        <v>1772</v>
      </c>
      <c r="C239">
        <v>92217949</v>
      </c>
      <c r="D239" t="s">
        <v>1966</v>
      </c>
      <c r="E239" s="15">
        <v>1459.5</v>
      </c>
      <c r="F239" s="16">
        <v>42917</v>
      </c>
      <c r="G239">
        <v>1339</v>
      </c>
      <c r="H239" s="16">
        <v>42370</v>
      </c>
      <c r="I239">
        <v>120.5</v>
      </c>
      <c r="J239">
        <v>8.99</v>
      </c>
    </row>
    <row r="240" spans="1:10" x14ac:dyDescent="0.3">
      <c r="A240">
        <v>4539</v>
      </c>
      <c r="B240" t="s">
        <v>1772</v>
      </c>
      <c r="C240">
        <v>74210011</v>
      </c>
      <c r="D240" t="s">
        <v>1967</v>
      </c>
      <c r="E240" s="15">
        <v>1457.4</v>
      </c>
      <c r="F240" s="16">
        <v>43344</v>
      </c>
      <c r="G240">
        <v>1388</v>
      </c>
      <c r="H240" s="16">
        <v>41518</v>
      </c>
      <c r="I240">
        <v>69.400000000000006</v>
      </c>
      <c r="J240">
        <v>5</v>
      </c>
    </row>
    <row r="241" spans="1:10" x14ac:dyDescent="0.3">
      <c r="A241">
        <v>4539</v>
      </c>
      <c r="B241" t="s">
        <v>1772</v>
      </c>
      <c r="C241">
        <v>74210012</v>
      </c>
      <c r="D241" t="s">
        <v>1968</v>
      </c>
      <c r="E241" s="15">
        <v>1457.4</v>
      </c>
      <c r="F241" s="16">
        <v>43344</v>
      </c>
      <c r="G241">
        <v>1388</v>
      </c>
      <c r="H241" s="16">
        <v>41518</v>
      </c>
      <c r="I241">
        <v>69.400000000000006</v>
      </c>
      <c r="J241">
        <v>5</v>
      </c>
    </row>
    <row r="242" spans="1:10" x14ac:dyDescent="0.3">
      <c r="A242">
        <v>4539</v>
      </c>
      <c r="B242" t="s">
        <v>1772</v>
      </c>
      <c r="C242">
        <v>92215773</v>
      </c>
      <c r="D242" t="s">
        <v>1969</v>
      </c>
      <c r="E242" s="15">
        <v>1442.5</v>
      </c>
      <c r="F242" s="16">
        <v>42370</v>
      </c>
      <c r="G242">
        <v>647.5</v>
      </c>
      <c r="H242" s="16">
        <v>41548</v>
      </c>
      <c r="I242">
        <v>795</v>
      </c>
      <c r="J242">
        <v>8.33</v>
      </c>
    </row>
    <row r="243" spans="1:10" x14ac:dyDescent="0.3">
      <c r="A243">
        <v>4539</v>
      </c>
      <c r="B243" t="s">
        <v>1772</v>
      </c>
      <c r="C243">
        <v>92218421</v>
      </c>
      <c r="D243" t="s">
        <v>1970</v>
      </c>
      <c r="E243" s="15">
        <v>1436.5</v>
      </c>
      <c r="F243" s="16">
        <v>42552</v>
      </c>
      <c r="G243">
        <v>1368</v>
      </c>
      <c r="H243" s="16">
        <v>42156</v>
      </c>
      <c r="I243">
        <v>68.5</v>
      </c>
      <c r="J243">
        <v>5</v>
      </c>
    </row>
    <row r="244" spans="1:10" x14ac:dyDescent="0.3">
      <c r="A244">
        <v>4539</v>
      </c>
      <c r="B244" t="s">
        <v>1772</v>
      </c>
      <c r="C244">
        <v>77000240</v>
      </c>
      <c r="D244" t="s">
        <v>1971</v>
      </c>
      <c r="E244" s="15">
        <v>1422.75</v>
      </c>
      <c r="F244" s="16">
        <v>43344</v>
      </c>
      <c r="G244">
        <v>1355</v>
      </c>
      <c r="H244" s="16">
        <v>43101</v>
      </c>
      <c r="I244">
        <v>67.75</v>
      </c>
      <c r="J244">
        <v>5</v>
      </c>
    </row>
    <row r="245" spans="1:10" x14ac:dyDescent="0.3">
      <c r="A245">
        <v>4539</v>
      </c>
      <c r="B245" t="s">
        <v>1772</v>
      </c>
      <c r="C245">
        <v>92211770</v>
      </c>
      <c r="D245" t="s">
        <v>1063</v>
      </c>
      <c r="E245" s="15">
        <v>1420</v>
      </c>
      <c r="F245" s="16">
        <v>43221</v>
      </c>
      <c r="G245">
        <v>1905.5</v>
      </c>
      <c r="H245" s="16">
        <v>43132</v>
      </c>
      <c r="I245">
        <v>-485.5</v>
      </c>
      <c r="J245">
        <v>-25.47</v>
      </c>
    </row>
    <row r="246" spans="1:10" x14ac:dyDescent="0.3">
      <c r="A246">
        <v>4539</v>
      </c>
      <c r="B246" t="s">
        <v>1772</v>
      </c>
      <c r="C246">
        <v>34600181</v>
      </c>
      <c r="D246" t="s">
        <v>1972</v>
      </c>
      <c r="E246" s="15">
        <v>1418.55</v>
      </c>
      <c r="F246" s="16">
        <v>43344</v>
      </c>
      <c r="G246">
        <v>1351</v>
      </c>
      <c r="H246" s="16">
        <v>42979</v>
      </c>
      <c r="I246">
        <v>67.55</v>
      </c>
      <c r="J246">
        <v>5</v>
      </c>
    </row>
    <row r="247" spans="1:10" x14ac:dyDescent="0.3">
      <c r="A247">
        <v>4539</v>
      </c>
      <c r="B247" t="s">
        <v>1772</v>
      </c>
      <c r="C247">
        <v>92212201</v>
      </c>
      <c r="D247" t="s">
        <v>1246</v>
      </c>
      <c r="E247" s="15">
        <v>1414.5</v>
      </c>
      <c r="F247" s="16">
        <v>42917</v>
      </c>
      <c r="G247">
        <v>1181</v>
      </c>
      <c r="H247" s="16">
        <v>42552</v>
      </c>
      <c r="I247">
        <v>233.5</v>
      </c>
      <c r="J247">
        <v>19.77</v>
      </c>
    </row>
    <row r="248" spans="1:10" x14ac:dyDescent="0.3">
      <c r="A248">
        <v>4539</v>
      </c>
      <c r="B248" t="s">
        <v>1772</v>
      </c>
      <c r="C248">
        <v>92218101</v>
      </c>
      <c r="D248" t="s">
        <v>1973</v>
      </c>
      <c r="E248" s="15">
        <v>1412</v>
      </c>
      <c r="F248" s="16">
        <v>42917</v>
      </c>
      <c r="G248">
        <v>1289.5</v>
      </c>
      <c r="H248" s="16">
        <v>42552</v>
      </c>
      <c r="I248">
        <v>122.5</v>
      </c>
      <c r="J248">
        <v>9.49</v>
      </c>
    </row>
    <row r="249" spans="1:10" x14ac:dyDescent="0.3">
      <c r="A249">
        <v>4539</v>
      </c>
      <c r="B249" t="s">
        <v>1772</v>
      </c>
      <c r="C249">
        <v>74001120</v>
      </c>
      <c r="D249" t="s">
        <v>1974</v>
      </c>
      <c r="E249" s="15">
        <v>1405.95</v>
      </c>
      <c r="F249" s="16">
        <v>43344</v>
      </c>
      <c r="G249">
        <v>1339</v>
      </c>
      <c r="H249" s="16">
        <v>41518</v>
      </c>
      <c r="I249">
        <v>66.95</v>
      </c>
      <c r="J249">
        <v>5</v>
      </c>
    </row>
    <row r="250" spans="1:10" x14ac:dyDescent="0.3">
      <c r="A250">
        <v>4539</v>
      </c>
      <c r="B250" t="s">
        <v>1772</v>
      </c>
      <c r="C250">
        <v>74076006</v>
      </c>
      <c r="D250" t="s">
        <v>1975</v>
      </c>
      <c r="E250" s="15">
        <v>1405.95</v>
      </c>
      <c r="F250" s="16">
        <v>43344</v>
      </c>
      <c r="G250">
        <v>1339</v>
      </c>
      <c r="H250" s="16">
        <v>41518</v>
      </c>
      <c r="I250">
        <v>66.95</v>
      </c>
      <c r="J250">
        <v>5</v>
      </c>
    </row>
    <row r="251" spans="1:10" x14ac:dyDescent="0.3">
      <c r="A251">
        <v>4539</v>
      </c>
      <c r="B251" t="s">
        <v>1772</v>
      </c>
      <c r="C251">
        <v>74076010</v>
      </c>
      <c r="D251" t="s">
        <v>1976</v>
      </c>
      <c r="E251" s="15">
        <v>1405.95</v>
      </c>
      <c r="F251" s="16">
        <v>43344</v>
      </c>
      <c r="G251">
        <v>1339</v>
      </c>
      <c r="H251" s="16">
        <v>41518</v>
      </c>
      <c r="I251">
        <v>66.95</v>
      </c>
      <c r="J251">
        <v>5</v>
      </c>
    </row>
    <row r="252" spans="1:10" x14ac:dyDescent="0.3">
      <c r="A252">
        <v>4539</v>
      </c>
      <c r="B252" t="s">
        <v>1772</v>
      </c>
      <c r="C252">
        <v>74000100</v>
      </c>
      <c r="D252" t="s">
        <v>1977</v>
      </c>
      <c r="E252" s="15">
        <v>1404.9</v>
      </c>
      <c r="F252" s="16">
        <v>43344</v>
      </c>
      <c r="G252">
        <v>1338</v>
      </c>
      <c r="H252" s="16">
        <v>41518</v>
      </c>
      <c r="I252">
        <v>66.900000000000006</v>
      </c>
      <c r="J252">
        <v>5</v>
      </c>
    </row>
    <row r="253" spans="1:10" x14ac:dyDescent="0.3">
      <c r="A253">
        <v>4539</v>
      </c>
      <c r="B253" t="s">
        <v>1772</v>
      </c>
      <c r="C253">
        <v>92214418</v>
      </c>
      <c r="D253" t="s">
        <v>1978</v>
      </c>
      <c r="E253" s="15">
        <v>1403</v>
      </c>
      <c r="F253" s="16">
        <v>43132</v>
      </c>
      <c r="G253">
        <v>2366</v>
      </c>
      <c r="H253" s="16">
        <v>42461</v>
      </c>
      <c r="I253">
        <v>-963</v>
      </c>
      <c r="J253">
        <v>-40.700000000000003</v>
      </c>
    </row>
    <row r="254" spans="1:10" x14ac:dyDescent="0.3">
      <c r="A254">
        <v>4539</v>
      </c>
      <c r="B254" t="s">
        <v>1772</v>
      </c>
      <c r="C254">
        <v>11600180</v>
      </c>
      <c r="D254" t="s">
        <v>1979</v>
      </c>
      <c r="E254" s="15">
        <v>1397.55</v>
      </c>
      <c r="F254" s="16">
        <v>43344</v>
      </c>
      <c r="G254">
        <v>1331</v>
      </c>
      <c r="H254" s="16">
        <v>42979</v>
      </c>
      <c r="I254">
        <v>66.55</v>
      </c>
      <c r="J254">
        <v>5</v>
      </c>
    </row>
    <row r="255" spans="1:10" x14ac:dyDescent="0.3">
      <c r="A255">
        <v>4539</v>
      </c>
      <c r="B255" t="s">
        <v>1772</v>
      </c>
      <c r="C255">
        <v>68000100</v>
      </c>
      <c r="D255" t="s">
        <v>1980</v>
      </c>
      <c r="E255" s="15">
        <v>1396.5</v>
      </c>
      <c r="F255" s="16">
        <v>43344</v>
      </c>
      <c r="G255">
        <v>1330</v>
      </c>
      <c r="H255" s="16">
        <v>42979</v>
      </c>
      <c r="I255">
        <v>66.5</v>
      </c>
      <c r="J255">
        <v>5</v>
      </c>
    </row>
    <row r="256" spans="1:10" x14ac:dyDescent="0.3">
      <c r="A256">
        <v>4539</v>
      </c>
      <c r="B256" t="s">
        <v>1772</v>
      </c>
      <c r="C256">
        <v>92214942</v>
      </c>
      <c r="D256" t="s">
        <v>1981</v>
      </c>
      <c r="E256" s="15">
        <v>1396</v>
      </c>
      <c r="F256" s="16">
        <v>42917</v>
      </c>
      <c r="G256">
        <v>1292.5</v>
      </c>
      <c r="H256" s="16">
        <v>42461</v>
      </c>
      <c r="I256">
        <v>103.5</v>
      </c>
      <c r="J256">
        <v>8</v>
      </c>
    </row>
    <row r="257" spans="1:10" x14ac:dyDescent="0.3">
      <c r="A257">
        <v>4539</v>
      </c>
      <c r="B257" t="s">
        <v>1772</v>
      </c>
      <c r="C257">
        <v>92218509</v>
      </c>
      <c r="D257" t="s">
        <v>1657</v>
      </c>
      <c r="E257" s="15">
        <v>1394.5</v>
      </c>
      <c r="F257" s="16">
        <v>42917</v>
      </c>
      <c r="G257">
        <v>1317.5</v>
      </c>
      <c r="H257" s="16">
        <v>42552</v>
      </c>
      <c r="I257">
        <v>77</v>
      </c>
      <c r="J257">
        <v>5.84</v>
      </c>
    </row>
    <row r="258" spans="1:10" x14ac:dyDescent="0.3">
      <c r="A258">
        <v>4539</v>
      </c>
      <c r="B258" t="s">
        <v>1772</v>
      </c>
      <c r="C258">
        <v>92218381</v>
      </c>
      <c r="D258" t="s">
        <v>1982</v>
      </c>
      <c r="E258" s="15">
        <v>1387.5</v>
      </c>
      <c r="F258" s="16">
        <v>42917</v>
      </c>
      <c r="G258">
        <v>1285</v>
      </c>
      <c r="H258" s="16">
        <v>42461</v>
      </c>
      <c r="I258">
        <v>102.5</v>
      </c>
      <c r="J258">
        <v>7.97</v>
      </c>
    </row>
    <row r="259" spans="1:10" x14ac:dyDescent="0.3">
      <c r="A259">
        <v>4539</v>
      </c>
      <c r="B259" t="s">
        <v>1772</v>
      </c>
      <c r="C259">
        <v>92215312</v>
      </c>
      <c r="D259" t="s">
        <v>1983</v>
      </c>
      <c r="E259" s="15">
        <v>1380</v>
      </c>
      <c r="F259" s="16">
        <v>42917</v>
      </c>
      <c r="G259">
        <v>1266.5</v>
      </c>
      <c r="H259" s="16">
        <v>42461</v>
      </c>
      <c r="I259">
        <v>113.5</v>
      </c>
      <c r="J259">
        <v>8.9600000000000009</v>
      </c>
    </row>
    <row r="260" spans="1:10" x14ac:dyDescent="0.3">
      <c r="A260">
        <v>4539</v>
      </c>
      <c r="B260" t="s">
        <v>1772</v>
      </c>
      <c r="C260">
        <v>92218837</v>
      </c>
      <c r="D260" t="s">
        <v>1707</v>
      </c>
      <c r="E260" s="15">
        <v>1378</v>
      </c>
      <c r="F260" s="16">
        <v>43132</v>
      </c>
      <c r="G260">
        <v>1278</v>
      </c>
      <c r="H260" s="16">
        <v>42856</v>
      </c>
      <c r="I260">
        <v>100</v>
      </c>
      <c r="J260">
        <v>7.82</v>
      </c>
    </row>
    <row r="261" spans="1:10" x14ac:dyDescent="0.3">
      <c r="A261">
        <v>4539</v>
      </c>
      <c r="B261" t="s">
        <v>1772</v>
      </c>
      <c r="C261">
        <v>73500100</v>
      </c>
      <c r="D261" t="s">
        <v>1984</v>
      </c>
      <c r="E261" s="15">
        <v>1376.55</v>
      </c>
      <c r="F261" s="16">
        <v>43344</v>
      </c>
      <c r="G261">
        <v>1311</v>
      </c>
      <c r="H261" s="16">
        <v>42614</v>
      </c>
      <c r="I261">
        <v>65.55</v>
      </c>
      <c r="J261">
        <v>5</v>
      </c>
    </row>
    <row r="262" spans="1:10" x14ac:dyDescent="0.3">
      <c r="A262">
        <v>4539</v>
      </c>
      <c r="B262" t="s">
        <v>1772</v>
      </c>
      <c r="C262">
        <v>92213718</v>
      </c>
      <c r="D262" t="s">
        <v>1360</v>
      </c>
      <c r="E262" s="15">
        <v>1375.5</v>
      </c>
      <c r="F262" s="16">
        <v>43132</v>
      </c>
      <c r="G262">
        <v>1301</v>
      </c>
      <c r="H262" s="16">
        <v>42917</v>
      </c>
      <c r="I262">
        <v>74.5</v>
      </c>
      <c r="J262">
        <v>5.72</v>
      </c>
    </row>
    <row r="263" spans="1:10" x14ac:dyDescent="0.3">
      <c r="A263">
        <v>4539</v>
      </c>
      <c r="B263" t="s">
        <v>1772</v>
      </c>
      <c r="C263">
        <v>76000862</v>
      </c>
      <c r="D263" t="s">
        <v>814</v>
      </c>
      <c r="E263" s="15">
        <v>1372.35</v>
      </c>
      <c r="F263" s="16">
        <v>43344</v>
      </c>
      <c r="G263">
        <v>1307</v>
      </c>
      <c r="H263" s="16">
        <v>42979</v>
      </c>
      <c r="I263">
        <v>65.349999999999994</v>
      </c>
      <c r="J263">
        <v>5</v>
      </c>
    </row>
    <row r="264" spans="1:10" x14ac:dyDescent="0.3">
      <c r="A264">
        <v>4539</v>
      </c>
      <c r="B264" t="s">
        <v>1772</v>
      </c>
      <c r="C264">
        <v>92215484</v>
      </c>
      <c r="D264" t="s">
        <v>1455</v>
      </c>
      <c r="E264" s="15">
        <v>1372</v>
      </c>
      <c r="F264" s="16">
        <v>42917</v>
      </c>
      <c r="G264">
        <v>1271.5</v>
      </c>
      <c r="H264" s="16">
        <v>42705</v>
      </c>
      <c r="I264">
        <v>100.5</v>
      </c>
      <c r="J264">
        <v>7.9</v>
      </c>
    </row>
    <row r="265" spans="1:10" x14ac:dyDescent="0.3">
      <c r="A265">
        <v>4539</v>
      </c>
      <c r="B265" t="s">
        <v>1772</v>
      </c>
      <c r="C265">
        <v>92212946</v>
      </c>
      <c r="D265" t="s">
        <v>1304</v>
      </c>
      <c r="E265" s="15">
        <v>1366.5</v>
      </c>
      <c r="F265" s="16">
        <v>42917</v>
      </c>
      <c r="G265">
        <v>1267.5</v>
      </c>
      <c r="H265" s="16">
        <v>42705</v>
      </c>
      <c r="I265">
        <v>99</v>
      </c>
      <c r="J265">
        <v>7.81</v>
      </c>
    </row>
    <row r="266" spans="1:10" x14ac:dyDescent="0.3">
      <c r="A266">
        <v>4539</v>
      </c>
      <c r="B266" t="s">
        <v>1772</v>
      </c>
      <c r="C266">
        <v>92213329</v>
      </c>
      <c r="D266" t="s">
        <v>1985</v>
      </c>
      <c r="E266" s="15">
        <v>1365.5</v>
      </c>
      <c r="F266" s="16">
        <v>42917</v>
      </c>
      <c r="G266">
        <v>1248</v>
      </c>
      <c r="H266" s="16">
        <v>42461</v>
      </c>
      <c r="I266">
        <v>117.5</v>
      </c>
      <c r="J266">
        <v>9.41</v>
      </c>
    </row>
    <row r="267" spans="1:10" x14ac:dyDescent="0.3">
      <c r="A267">
        <v>4539</v>
      </c>
      <c r="B267" t="s">
        <v>1772</v>
      </c>
      <c r="C267">
        <v>92217188</v>
      </c>
      <c r="D267" t="s">
        <v>1986</v>
      </c>
      <c r="E267" s="15">
        <v>1358.5</v>
      </c>
      <c r="F267" s="16">
        <v>43132</v>
      </c>
      <c r="G267">
        <v>1360.5</v>
      </c>
      <c r="H267" s="16">
        <v>42917</v>
      </c>
      <c r="I267">
        <v>-2</v>
      </c>
      <c r="J267">
        <v>-0.52</v>
      </c>
    </row>
    <row r="268" spans="1:10" x14ac:dyDescent="0.3">
      <c r="A268">
        <v>4539</v>
      </c>
      <c r="B268" t="s">
        <v>1772</v>
      </c>
      <c r="C268">
        <v>75000110</v>
      </c>
      <c r="D268" t="s">
        <v>1987</v>
      </c>
      <c r="E268" s="15">
        <v>1345.05</v>
      </c>
      <c r="F268" s="16">
        <v>43344</v>
      </c>
      <c r="G268">
        <v>1281</v>
      </c>
      <c r="H268" s="16">
        <v>42979</v>
      </c>
      <c r="I268">
        <v>64.05</v>
      </c>
      <c r="J268">
        <v>5</v>
      </c>
    </row>
    <row r="269" spans="1:10" x14ac:dyDescent="0.3">
      <c r="A269">
        <v>4539</v>
      </c>
      <c r="B269" t="s">
        <v>1772</v>
      </c>
      <c r="C269">
        <v>76000020</v>
      </c>
      <c r="D269" t="s">
        <v>1988</v>
      </c>
      <c r="E269" s="15">
        <v>1342.95</v>
      </c>
      <c r="F269" s="16">
        <v>43344</v>
      </c>
      <c r="G269">
        <v>1279</v>
      </c>
      <c r="H269" s="16">
        <v>41883</v>
      </c>
      <c r="I269">
        <v>63.95</v>
      </c>
      <c r="J269">
        <v>5</v>
      </c>
    </row>
    <row r="270" spans="1:10" x14ac:dyDescent="0.3">
      <c r="A270">
        <v>4539</v>
      </c>
      <c r="B270" t="s">
        <v>1772</v>
      </c>
      <c r="C270">
        <v>11600110</v>
      </c>
      <c r="D270" t="s">
        <v>1989</v>
      </c>
      <c r="E270" s="15">
        <v>1331.4</v>
      </c>
      <c r="F270" s="16">
        <v>43344</v>
      </c>
      <c r="G270">
        <v>1268</v>
      </c>
      <c r="H270" s="16">
        <v>42248</v>
      </c>
      <c r="I270">
        <v>63.4</v>
      </c>
      <c r="J270">
        <v>5</v>
      </c>
    </row>
    <row r="271" spans="1:10" x14ac:dyDescent="0.3">
      <c r="A271">
        <v>4539</v>
      </c>
      <c r="B271" t="s">
        <v>1772</v>
      </c>
      <c r="C271">
        <v>92219262</v>
      </c>
      <c r="D271" t="s">
        <v>1990</v>
      </c>
      <c r="E271" s="15">
        <v>1329.5</v>
      </c>
      <c r="F271" s="16">
        <v>43313</v>
      </c>
      <c r="G271" t="s">
        <v>1788</v>
      </c>
      <c r="H271" t="s">
        <v>1789</v>
      </c>
      <c r="I271">
        <v>1329.5</v>
      </c>
      <c r="J271">
        <v>100</v>
      </c>
    </row>
    <row r="272" spans="1:10" x14ac:dyDescent="0.3">
      <c r="A272">
        <v>4539</v>
      </c>
      <c r="B272" t="s">
        <v>1772</v>
      </c>
      <c r="C272">
        <v>92219277</v>
      </c>
      <c r="D272" t="s">
        <v>1761</v>
      </c>
      <c r="E272" s="15">
        <v>1328.5</v>
      </c>
      <c r="F272" s="16">
        <v>43344</v>
      </c>
      <c r="G272" t="s">
        <v>1788</v>
      </c>
      <c r="H272" t="s">
        <v>1789</v>
      </c>
      <c r="I272">
        <v>1328.5</v>
      </c>
      <c r="J272">
        <v>100</v>
      </c>
    </row>
    <row r="273" spans="1:10" x14ac:dyDescent="0.3">
      <c r="A273">
        <v>4539</v>
      </c>
      <c r="B273" t="s">
        <v>1772</v>
      </c>
      <c r="C273">
        <v>92214301</v>
      </c>
      <c r="D273" t="s">
        <v>1396</v>
      </c>
      <c r="E273" s="15">
        <v>1323</v>
      </c>
      <c r="F273" s="16">
        <v>42917</v>
      </c>
      <c r="G273">
        <v>1226</v>
      </c>
      <c r="H273" s="16">
        <v>42705</v>
      </c>
      <c r="I273">
        <v>97</v>
      </c>
      <c r="J273">
        <v>7.91</v>
      </c>
    </row>
    <row r="274" spans="1:10" x14ac:dyDescent="0.3">
      <c r="A274">
        <v>4539</v>
      </c>
      <c r="B274" t="s">
        <v>1772</v>
      </c>
      <c r="C274">
        <v>92219275</v>
      </c>
      <c r="D274" t="s">
        <v>1759</v>
      </c>
      <c r="E274" s="15">
        <v>1323</v>
      </c>
      <c r="F274" s="16">
        <v>43344</v>
      </c>
      <c r="G274" t="s">
        <v>1788</v>
      </c>
      <c r="H274" t="s">
        <v>1789</v>
      </c>
      <c r="I274">
        <v>1323</v>
      </c>
      <c r="J274">
        <v>100</v>
      </c>
    </row>
    <row r="275" spans="1:10" x14ac:dyDescent="0.3">
      <c r="A275">
        <v>4539</v>
      </c>
      <c r="B275" t="s">
        <v>1772</v>
      </c>
      <c r="C275">
        <v>75000250</v>
      </c>
      <c r="D275" t="s">
        <v>1991</v>
      </c>
      <c r="E275" s="15">
        <v>1319.85</v>
      </c>
      <c r="F275" s="16">
        <v>43344</v>
      </c>
      <c r="G275">
        <v>1257</v>
      </c>
      <c r="H275" s="16">
        <v>42979</v>
      </c>
      <c r="I275">
        <v>62.85</v>
      </c>
      <c r="J275">
        <v>5</v>
      </c>
    </row>
    <row r="276" spans="1:10" x14ac:dyDescent="0.3">
      <c r="A276">
        <v>4539</v>
      </c>
      <c r="B276" t="s">
        <v>1772</v>
      </c>
      <c r="C276">
        <v>92214660</v>
      </c>
      <c r="D276" t="s">
        <v>1915</v>
      </c>
      <c r="E276" s="15">
        <v>1319</v>
      </c>
      <c r="F276" s="16">
        <v>43132</v>
      </c>
      <c r="G276">
        <v>1248</v>
      </c>
      <c r="H276" s="16">
        <v>42917</v>
      </c>
      <c r="I276">
        <v>71</v>
      </c>
      <c r="J276">
        <v>3.34</v>
      </c>
    </row>
    <row r="277" spans="1:10" x14ac:dyDescent="0.3">
      <c r="A277">
        <v>4539</v>
      </c>
      <c r="B277" t="s">
        <v>1772</v>
      </c>
      <c r="C277">
        <v>92215132</v>
      </c>
      <c r="D277" t="s">
        <v>1439</v>
      </c>
      <c r="E277" s="15">
        <v>1318.5</v>
      </c>
      <c r="F277" s="16">
        <v>42917</v>
      </c>
      <c r="G277">
        <v>1223</v>
      </c>
      <c r="H277" s="16">
        <v>42705</v>
      </c>
      <c r="I277">
        <v>95.5</v>
      </c>
      <c r="J277">
        <v>7.8</v>
      </c>
    </row>
    <row r="278" spans="1:10" x14ac:dyDescent="0.3">
      <c r="A278">
        <v>4539</v>
      </c>
      <c r="B278" t="s">
        <v>1772</v>
      </c>
      <c r="C278">
        <v>92218446</v>
      </c>
      <c r="D278" t="s">
        <v>1992</v>
      </c>
      <c r="E278" s="15">
        <v>1310</v>
      </c>
      <c r="F278" s="16">
        <v>42917</v>
      </c>
      <c r="G278">
        <v>1202</v>
      </c>
      <c r="H278" s="16">
        <v>42552</v>
      </c>
      <c r="I278">
        <v>108</v>
      </c>
      <c r="J278">
        <v>8.98</v>
      </c>
    </row>
    <row r="279" spans="1:10" x14ac:dyDescent="0.3">
      <c r="A279">
        <v>4539</v>
      </c>
      <c r="B279" t="s">
        <v>1772</v>
      </c>
      <c r="C279">
        <v>68000300</v>
      </c>
      <c r="D279" t="s">
        <v>1993</v>
      </c>
      <c r="E279" s="15">
        <v>1305.1500000000001</v>
      </c>
      <c r="F279" s="16">
        <v>43344</v>
      </c>
      <c r="G279">
        <v>1243</v>
      </c>
      <c r="H279" s="16">
        <v>42979</v>
      </c>
      <c r="I279">
        <v>62.15</v>
      </c>
      <c r="J279">
        <v>5</v>
      </c>
    </row>
    <row r="280" spans="1:10" x14ac:dyDescent="0.3">
      <c r="A280">
        <v>4539</v>
      </c>
      <c r="B280" t="s">
        <v>1772</v>
      </c>
      <c r="C280">
        <v>75010015</v>
      </c>
      <c r="D280" t="s">
        <v>804</v>
      </c>
      <c r="E280" s="15">
        <v>1296.75</v>
      </c>
      <c r="F280" s="16">
        <v>43344</v>
      </c>
      <c r="G280">
        <v>1235</v>
      </c>
      <c r="H280" s="16">
        <v>42979</v>
      </c>
      <c r="I280">
        <v>61.75</v>
      </c>
      <c r="J280">
        <v>5</v>
      </c>
    </row>
    <row r="281" spans="1:10" x14ac:dyDescent="0.3">
      <c r="A281">
        <v>4539</v>
      </c>
      <c r="B281" t="s">
        <v>1772</v>
      </c>
      <c r="C281">
        <v>75010016</v>
      </c>
      <c r="D281" t="s">
        <v>805</v>
      </c>
      <c r="E281" s="15">
        <v>1296.75</v>
      </c>
      <c r="F281" s="16">
        <v>43344</v>
      </c>
      <c r="G281">
        <v>1235</v>
      </c>
      <c r="H281" s="16">
        <v>42979</v>
      </c>
      <c r="I281">
        <v>61.75</v>
      </c>
      <c r="J281">
        <v>5</v>
      </c>
    </row>
    <row r="282" spans="1:10" x14ac:dyDescent="0.3">
      <c r="A282">
        <v>4539</v>
      </c>
      <c r="B282" t="s">
        <v>1772</v>
      </c>
      <c r="C282">
        <v>92216806</v>
      </c>
      <c r="D282" t="s">
        <v>1541</v>
      </c>
      <c r="E282" s="15">
        <v>1296</v>
      </c>
      <c r="F282" s="16">
        <v>42917</v>
      </c>
      <c r="G282">
        <v>1223</v>
      </c>
      <c r="H282" s="16">
        <v>42461</v>
      </c>
      <c r="I282">
        <v>73</v>
      </c>
      <c r="J282">
        <v>5.96</v>
      </c>
    </row>
    <row r="283" spans="1:10" x14ac:dyDescent="0.3">
      <c r="A283">
        <v>4539</v>
      </c>
      <c r="B283" t="s">
        <v>1772</v>
      </c>
      <c r="C283">
        <v>92219229</v>
      </c>
      <c r="D283" t="s">
        <v>1994</v>
      </c>
      <c r="E283" s="15">
        <v>1296</v>
      </c>
      <c r="F283" s="16">
        <v>43221</v>
      </c>
      <c r="G283" t="s">
        <v>1788</v>
      </c>
      <c r="H283" t="s">
        <v>1789</v>
      </c>
      <c r="I283">
        <v>1296</v>
      </c>
      <c r="J283">
        <v>100</v>
      </c>
    </row>
    <row r="284" spans="1:10" x14ac:dyDescent="0.3">
      <c r="A284">
        <v>4539</v>
      </c>
      <c r="B284" t="s">
        <v>1772</v>
      </c>
      <c r="C284">
        <v>92219233</v>
      </c>
      <c r="D284" t="s">
        <v>1994</v>
      </c>
      <c r="E284" s="15">
        <v>1296</v>
      </c>
      <c r="F284" s="16">
        <v>43252</v>
      </c>
      <c r="G284" t="s">
        <v>1788</v>
      </c>
      <c r="H284" t="s">
        <v>1789</v>
      </c>
      <c r="I284">
        <v>1296</v>
      </c>
      <c r="J284">
        <v>100</v>
      </c>
    </row>
    <row r="285" spans="1:10" x14ac:dyDescent="0.3">
      <c r="A285">
        <v>4539</v>
      </c>
      <c r="B285" t="s">
        <v>1772</v>
      </c>
      <c r="C285">
        <v>92216386</v>
      </c>
      <c r="D285" t="s">
        <v>1995</v>
      </c>
      <c r="E285" s="15">
        <v>1291</v>
      </c>
      <c r="F285" s="16">
        <v>42370</v>
      </c>
      <c r="G285">
        <v>579.1</v>
      </c>
      <c r="H285" s="16">
        <v>41548</v>
      </c>
      <c r="I285">
        <v>711.9</v>
      </c>
      <c r="J285">
        <v>122.93</v>
      </c>
    </row>
    <row r="286" spans="1:10" x14ac:dyDescent="0.3">
      <c r="A286">
        <v>4539</v>
      </c>
      <c r="B286" t="s">
        <v>1772</v>
      </c>
      <c r="C286">
        <v>92218057</v>
      </c>
      <c r="D286" t="s">
        <v>1996</v>
      </c>
      <c r="E286" s="15">
        <v>1290.5</v>
      </c>
      <c r="F286" s="16">
        <v>43132</v>
      </c>
      <c r="G286">
        <v>1196</v>
      </c>
      <c r="H286" s="16">
        <v>42705</v>
      </c>
      <c r="I286">
        <v>94.5</v>
      </c>
      <c r="J286">
        <v>7.9</v>
      </c>
    </row>
    <row r="287" spans="1:10" x14ac:dyDescent="0.3">
      <c r="A287">
        <v>4539</v>
      </c>
      <c r="B287" t="s">
        <v>1772</v>
      </c>
      <c r="C287">
        <v>92210754</v>
      </c>
      <c r="D287" t="s">
        <v>1997</v>
      </c>
      <c r="E287" s="15">
        <v>1284.5</v>
      </c>
      <c r="F287" s="16">
        <v>43132</v>
      </c>
      <c r="G287">
        <v>1711.5</v>
      </c>
      <c r="H287" s="16">
        <v>42917</v>
      </c>
      <c r="I287">
        <v>-427</v>
      </c>
      <c r="J287">
        <v>-24.94</v>
      </c>
    </row>
    <row r="288" spans="1:10" x14ac:dyDescent="0.3">
      <c r="A288">
        <v>4539</v>
      </c>
      <c r="B288" t="s">
        <v>1772</v>
      </c>
      <c r="C288">
        <v>11600115</v>
      </c>
      <c r="D288" t="s">
        <v>1998</v>
      </c>
      <c r="E288" s="15">
        <v>1282.05</v>
      </c>
      <c r="F288" s="16">
        <v>43344</v>
      </c>
      <c r="G288">
        <v>1221</v>
      </c>
      <c r="H288" s="16">
        <v>42979</v>
      </c>
      <c r="I288">
        <v>61.05</v>
      </c>
      <c r="J288">
        <v>5</v>
      </c>
    </row>
    <row r="289" spans="1:10" x14ac:dyDescent="0.3">
      <c r="A289">
        <v>4539</v>
      </c>
      <c r="B289" t="s">
        <v>1772</v>
      </c>
      <c r="C289">
        <v>92216466</v>
      </c>
      <c r="D289" t="s">
        <v>1999</v>
      </c>
      <c r="E289" s="15">
        <v>1280</v>
      </c>
      <c r="F289" s="16">
        <v>42917</v>
      </c>
      <c r="G289">
        <v>1169</v>
      </c>
      <c r="H289" s="16">
        <v>42461</v>
      </c>
      <c r="I289">
        <v>111</v>
      </c>
      <c r="J289">
        <v>9.49</v>
      </c>
    </row>
    <row r="290" spans="1:10" x14ac:dyDescent="0.3">
      <c r="A290">
        <v>4539</v>
      </c>
      <c r="B290" t="s">
        <v>1772</v>
      </c>
      <c r="C290">
        <v>92214956</v>
      </c>
      <c r="D290" t="s">
        <v>2000</v>
      </c>
      <c r="E290" s="15">
        <v>1276</v>
      </c>
      <c r="F290" s="16">
        <v>43132</v>
      </c>
      <c r="G290">
        <v>90</v>
      </c>
      <c r="H290" s="16">
        <v>42917</v>
      </c>
      <c r="I290">
        <v>1186</v>
      </c>
    </row>
    <row r="291" spans="1:10" x14ac:dyDescent="0.3">
      <c r="A291">
        <v>4539</v>
      </c>
      <c r="B291" t="s">
        <v>1772</v>
      </c>
      <c r="C291">
        <v>92219210</v>
      </c>
      <c r="D291" t="s">
        <v>2001</v>
      </c>
      <c r="E291" s="15">
        <v>1274.5</v>
      </c>
      <c r="F291" s="16">
        <v>43221</v>
      </c>
      <c r="G291" t="s">
        <v>1788</v>
      </c>
      <c r="H291" t="s">
        <v>1789</v>
      </c>
      <c r="I291">
        <v>1274.5</v>
      </c>
      <c r="J291">
        <v>100</v>
      </c>
    </row>
    <row r="292" spans="1:10" x14ac:dyDescent="0.3">
      <c r="A292">
        <v>4539</v>
      </c>
      <c r="B292" t="s">
        <v>1772</v>
      </c>
      <c r="C292">
        <v>92219235</v>
      </c>
      <c r="D292" t="s">
        <v>2002</v>
      </c>
      <c r="E292" s="15">
        <v>1274.5</v>
      </c>
      <c r="F292" s="16">
        <v>43252</v>
      </c>
      <c r="G292" t="s">
        <v>1788</v>
      </c>
      <c r="H292" t="s">
        <v>1789</v>
      </c>
      <c r="I292">
        <v>1274.5</v>
      </c>
      <c r="J292">
        <v>100</v>
      </c>
    </row>
    <row r="293" spans="1:10" x14ac:dyDescent="0.3">
      <c r="A293">
        <v>4539</v>
      </c>
      <c r="B293" t="s">
        <v>1772</v>
      </c>
      <c r="C293">
        <v>73500110</v>
      </c>
      <c r="D293" t="s">
        <v>1984</v>
      </c>
      <c r="E293" s="15">
        <v>1268.4000000000001</v>
      </c>
      <c r="F293" s="16">
        <v>43344</v>
      </c>
      <c r="G293">
        <v>1208</v>
      </c>
      <c r="H293" s="16">
        <v>42248</v>
      </c>
      <c r="I293">
        <v>60.4</v>
      </c>
      <c r="J293">
        <v>5</v>
      </c>
    </row>
    <row r="294" spans="1:10" x14ac:dyDescent="0.3">
      <c r="A294">
        <v>4539</v>
      </c>
      <c r="B294" t="s">
        <v>1772</v>
      </c>
      <c r="C294">
        <v>92217584</v>
      </c>
      <c r="D294" t="s">
        <v>2003</v>
      </c>
      <c r="E294" s="15">
        <v>1255.5</v>
      </c>
      <c r="F294" s="16">
        <v>43221</v>
      </c>
      <c r="G294">
        <v>1322</v>
      </c>
      <c r="H294" s="16">
        <v>43132</v>
      </c>
      <c r="I294">
        <v>-66.5</v>
      </c>
      <c r="J294">
        <v>-5.03</v>
      </c>
    </row>
    <row r="295" spans="1:10" x14ac:dyDescent="0.3">
      <c r="A295">
        <v>4539</v>
      </c>
      <c r="B295" t="s">
        <v>1772</v>
      </c>
      <c r="C295">
        <v>92216564</v>
      </c>
      <c r="D295" t="s">
        <v>2004</v>
      </c>
      <c r="E295" s="15">
        <v>1252</v>
      </c>
      <c r="F295" s="16">
        <v>42705</v>
      </c>
      <c r="G295">
        <v>1343</v>
      </c>
      <c r="H295" s="16">
        <v>42552</v>
      </c>
      <c r="I295">
        <v>-91</v>
      </c>
      <c r="J295">
        <v>-6.77</v>
      </c>
    </row>
    <row r="296" spans="1:10" x14ac:dyDescent="0.3">
      <c r="A296">
        <v>4539</v>
      </c>
      <c r="B296" t="s">
        <v>1772</v>
      </c>
      <c r="C296">
        <v>92210829</v>
      </c>
      <c r="D296" t="s">
        <v>2005</v>
      </c>
      <c r="E296" s="15">
        <v>1247.5</v>
      </c>
      <c r="F296" s="16">
        <v>43221</v>
      </c>
      <c r="G296">
        <v>1460.5</v>
      </c>
      <c r="H296" s="16">
        <v>43132</v>
      </c>
      <c r="I296">
        <v>-213</v>
      </c>
      <c r="J296">
        <v>-14.58</v>
      </c>
    </row>
    <row r="297" spans="1:10" x14ac:dyDescent="0.3">
      <c r="A297">
        <v>4539</v>
      </c>
      <c r="B297" t="s">
        <v>1772</v>
      </c>
      <c r="C297">
        <v>92211358</v>
      </c>
      <c r="D297" t="s">
        <v>2006</v>
      </c>
      <c r="E297" s="15">
        <v>1247.5</v>
      </c>
      <c r="F297" s="16">
        <v>43221</v>
      </c>
      <c r="G297">
        <v>1250.5</v>
      </c>
      <c r="H297" s="16">
        <v>43132</v>
      </c>
      <c r="I297">
        <v>-3</v>
      </c>
      <c r="J297">
        <v>-0.23</v>
      </c>
    </row>
    <row r="298" spans="1:10" x14ac:dyDescent="0.3">
      <c r="A298">
        <v>4539</v>
      </c>
      <c r="B298" t="s">
        <v>1772</v>
      </c>
      <c r="C298">
        <v>92215072</v>
      </c>
      <c r="D298" t="s">
        <v>2007</v>
      </c>
      <c r="E298" s="15">
        <v>1242.5</v>
      </c>
      <c r="F298" s="16">
        <v>43132</v>
      </c>
      <c r="G298">
        <v>583.5</v>
      </c>
      <c r="H298" s="16">
        <v>42917</v>
      </c>
      <c r="I298">
        <v>659</v>
      </c>
      <c r="J298">
        <v>112.93</v>
      </c>
    </row>
    <row r="299" spans="1:10" x14ac:dyDescent="0.3">
      <c r="A299">
        <v>4539</v>
      </c>
      <c r="B299" t="s">
        <v>1772</v>
      </c>
      <c r="C299">
        <v>92217334</v>
      </c>
      <c r="D299" t="s">
        <v>2008</v>
      </c>
      <c r="E299" s="15">
        <v>1242.5</v>
      </c>
      <c r="F299" s="16">
        <v>42917</v>
      </c>
      <c r="G299">
        <v>803.9</v>
      </c>
      <c r="H299" s="16">
        <v>41548</v>
      </c>
      <c r="I299">
        <v>438.6</v>
      </c>
      <c r="J299">
        <v>54.55</v>
      </c>
    </row>
    <row r="300" spans="1:10" x14ac:dyDescent="0.3">
      <c r="A300">
        <v>4539</v>
      </c>
      <c r="B300" t="s">
        <v>1772</v>
      </c>
      <c r="C300">
        <v>74000081</v>
      </c>
      <c r="D300" t="s">
        <v>2009</v>
      </c>
      <c r="E300" s="15">
        <v>1236.9000000000001</v>
      </c>
      <c r="F300" s="16">
        <v>43344</v>
      </c>
      <c r="G300">
        <v>1178</v>
      </c>
      <c r="H300" s="16">
        <v>41518</v>
      </c>
      <c r="I300">
        <v>58.9</v>
      </c>
      <c r="J300">
        <v>5</v>
      </c>
    </row>
    <row r="301" spans="1:10" x14ac:dyDescent="0.3">
      <c r="A301">
        <v>4539</v>
      </c>
      <c r="B301" t="s">
        <v>1772</v>
      </c>
      <c r="C301">
        <v>92213512</v>
      </c>
      <c r="D301" t="s">
        <v>2010</v>
      </c>
      <c r="E301" s="15">
        <v>1234</v>
      </c>
      <c r="F301" s="16">
        <v>42917</v>
      </c>
      <c r="G301">
        <v>1303</v>
      </c>
      <c r="H301" s="16">
        <v>42795</v>
      </c>
      <c r="I301">
        <v>-69</v>
      </c>
      <c r="J301">
        <v>-5.29</v>
      </c>
    </row>
    <row r="302" spans="1:10" x14ac:dyDescent="0.3">
      <c r="A302">
        <v>4539</v>
      </c>
      <c r="B302" t="s">
        <v>1772</v>
      </c>
      <c r="C302">
        <v>92216964</v>
      </c>
      <c r="D302" t="s">
        <v>2010</v>
      </c>
      <c r="E302" s="15">
        <v>1234</v>
      </c>
      <c r="F302" s="16">
        <v>42705</v>
      </c>
      <c r="G302">
        <v>508.5</v>
      </c>
      <c r="H302" s="16">
        <v>42370</v>
      </c>
      <c r="I302">
        <v>725.5</v>
      </c>
      <c r="J302">
        <v>142.66999999999999</v>
      </c>
    </row>
    <row r="303" spans="1:10" x14ac:dyDescent="0.3">
      <c r="A303">
        <v>4539</v>
      </c>
      <c r="B303" t="s">
        <v>1772</v>
      </c>
      <c r="C303">
        <v>92215695</v>
      </c>
      <c r="D303" t="s">
        <v>2011</v>
      </c>
      <c r="E303" s="15">
        <v>1233</v>
      </c>
      <c r="F303" s="16">
        <v>42917</v>
      </c>
      <c r="G303">
        <v>1126</v>
      </c>
      <c r="H303" s="16">
        <v>42461</v>
      </c>
      <c r="I303">
        <v>107</v>
      </c>
      <c r="J303">
        <v>9.5</v>
      </c>
    </row>
    <row r="304" spans="1:10" x14ac:dyDescent="0.3">
      <c r="A304">
        <v>4539</v>
      </c>
      <c r="B304" t="s">
        <v>1772</v>
      </c>
      <c r="C304">
        <v>92214212</v>
      </c>
      <c r="D304" t="s">
        <v>1390</v>
      </c>
      <c r="E304" s="15">
        <v>1227.5</v>
      </c>
      <c r="F304" s="16">
        <v>43221</v>
      </c>
      <c r="G304">
        <v>1253</v>
      </c>
      <c r="H304" s="16">
        <v>43132</v>
      </c>
      <c r="I304">
        <v>-25.5</v>
      </c>
      <c r="J304">
        <v>-2.0299999999999998</v>
      </c>
    </row>
    <row r="305" spans="1:10" x14ac:dyDescent="0.3">
      <c r="A305">
        <v>4539</v>
      </c>
      <c r="B305" t="s">
        <v>1772</v>
      </c>
      <c r="C305">
        <v>92211221</v>
      </c>
      <c r="D305" t="s">
        <v>2012</v>
      </c>
      <c r="E305" s="15">
        <v>1222.5</v>
      </c>
      <c r="F305" s="16">
        <v>43132</v>
      </c>
      <c r="G305">
        <v>1472</v>
      </c>
      <c r="H305" s="16">
        <v>42917</v>
      </c>
      <c r="I305">
        <v>-249.5</v>
      </c>
      <c r="J305">
        <v>-16.940000000000001</v>
      </c>
    </row>
    <row r="306" spans="1:10" x14ac:dyDescent="0.3">
      <c r="A306">
        <v>4539</v>
      </c>
      <c r="B306" t="s">
        <v>1772</v>
      </c>
      <c r="C306">
        <v>11600517</v>
      </c>
      <c r="D306" t="s">
        <v>2013</v>
      </c>
      <c r="E306" s="15">
        <v>1221.1500000000001</v>
      </c>
      <c r="F306" s="16">
        <v>43344</v>
      </c>
      <c r="G306">
        <v>1163</v>
      </c>
      <c r="H306" s="16">
        <v>42614</v>
      </c>
      <c r="I306">
        <v>58.15</v>
      </c>
      <c r="J306">
        <v>5</v>
      </c>
    </row>
    <row r="307" spans="1:10" x14ac:dyDescent="0.3">
      <c r="A307">
        <v>4539</v>
      </c>
      <c r="B307" t="s">
        <v>1772</v>
      </c>
      <c r="C307">
        <v>92210651</v>
      </c>
      <c r="D307" t="s">
        <v>2014</v>
      </c>
      <c r="E307" s="15">
        <v>1216</v>
      </c>
      <c r="F307" s="16">
        <v>43221</v>
      </c>
      <c r="G307">
        <v>1110.5</v>
      </c>
      <c r="H307" s="16">
        <v>42461</v>
      </c>
      <c r="I307">
        <v>105.5</v>
      </c>
      <c r="J307">
        <v>9.5</v>
      </c>
    </row>
    <row r="308" spans="1:10" x14ac:dyDescent="0.3">
      <c r="A308">
        <v>4539</v>
      </c>
      <c r="B308" t="s">
        <v>1772</v>
      </c>
      <c r="C308">
        <v>92211458</v>
      </c>
      <c r="D308" t="s">
        <v>1174</v>
      </c>
      <c r="E308" s="15">
        <v>1216</v>
      </c>
      <c r="F308" s="16">
        <v>42917</v>
      </c>
      <c r="G308">
        <v>1110.5</v>
      </c>
      <c r="H308" s="16">
        <v>42461</v>
      </c>
      <c r="I308">
        <v>105.5</v>
      </c>
      <c r="J308">
        <v>9.5</v>
      </c>
    </row>
    <row r="309" spans="1:10" x14ac:dyDescent="0.3">
      <c r="A309">
        <v>4539</v>
      </c>
      <c r="B309" t="s">
        <v>1772</v>
      </c>
      <c r="C309">
        <v>75000025</v>
      </c>
      <c r="D309" t="s">
        <v>2015</v>
      </c>
      <c r="E309" s="15">
        <v>1212.75</v>
      </c>
      <c r="F309" s="16">
        <v>43344</v>
      </c>
      <c r="G309">
        <v>1155</v>
      </c>
      <c r="H309" s="16">
        <v>42979</v>
      </c>
      <c r="I309">
        <v>57.75</v>
      </c>
      <c r="J309">
        <v>5</v>
      </c>
    </row>
    <row r="310" spans="1:10" x14ac:dyDescent="0.3">
      <c r="A310">
        <v>4539</v>
      </c>
      <c r="B310" t="s">
        <v>1772</v>
      </c>
      <c r="C310">
        <v>92211544</v>
      </c>
      <c r="D310" t="s">
        <v>2016</v>
      </c>
      <c r="E310" s="15">
        <v>1207</v>
      </c>
      <c r="F310" s="16">
        <v>43132</v>
      </c>
      <c r="G310">
        <v>1139</v>
      </c>
      <c r="H310" s="16">
        <v>42461</v>
      </c>
      <c r="I310">
        <v>68</v>
      </c>
      <c r="J310">
        <v>5.97</v>
      </c>
    </row>
    <row r="311" spans="1:10" x14ac:dyDescent="0.3">
      <c r="A311">
        <v>4539</v>
      </c>
      <c r="B311" t="s">
        <v>1772</v>
      </c>
      <c r="C311">
        <v>92217379</v>
      </c>
      <c r="D311" t="s">
        <v>1961</v>
      </c>
      <c r="E311" s="15">
        <v>1200</v>
      </c>
      <c r="F311" s="16">
        <v>42370</v>
      </c>
      <c r="G311">
        <v>288</v>
      </c>
      <c r="H311" s="16">
        <v>41548</v>
      </c>
      <c r="I311">
        <v>912</v>
      </c>
      <c r="J311">
        <v>316.66000000000003</v>
      </c>
    </row>
    <row r="312" spans="1:10" x14ac:dyDescent="0.3">
      <c r="A312">
        <v>4539</v>
      </c>
      <c r="B312" t="s">
        <v>1772</v>
      </c>
      <c r="C312">
        <v>92218763</v>
      </c>
      <c r="D312" t="s">
        <v>1695</v>
      </c>
      <c r="E312" s="15">
        <v>1199.5</v>
      </c>
      <c r="F312" s="16">
        <v>42705</v>
      </c>
      <c r="G312" t="s">
        <v>1788</v>
      </c>
      <c r="H312" t="s">
        <v>1789</v>
      </c>
      <c r="I312">
        <v>1199.5</v>
      </c>
      <c r="J312">
        <v>3.88</v>
      </c>
    </row>
    <row r="313" spans="1:10" x14ac:dyDescent="0.3">
      <c r="A313">
        <v>4539</v>
      </c>
      <c r="B313" t="s">
        <v>1772</v>
      </c>
      <c r="C313">
        <v>74000271</v>
      </c>
      <c r="D313" t="s">
        <v>2017</v>
      </c>
      <c r="E313" s="15">
        <v>1199.0999999999999</v>
      </c>
      <c r="F313" s="16">
        <v>43344</v>
      </c>
      <c r="G313">
        <v>1142</v>
      </c>
      <c r="H313" s="16">
        <v>42979</v>
      </c>
      <c r="I313">
        <v>57.1</v>
      </c>
      <c r="J313">
        <v>5</v>
      </c>
    </row>
    <row r="314" spans="1:10" x14ac:dyDescent="0.3">
      <c r="A314">
        <v>4539</v>
      </c>
      <c r="B314" t="s">
        <v>1772</v>
      </c>
      <c r="C314">
        <v>92211590</v>
      </c>
      <c r="D314" t="s">
        <v>2018</v>
      </c>
      <c r="E314" s="15">
        <v>1198.5</v>
      </c>
      <c r="F314" s="16">
        <v>42917</v>
      </c>
      <c r="G314">
        <v>328.2</v>
      </c>
      <c r="H314" s="16">
        <v>41548</v>
      </c>
      <c r="I314">
        <v>870.3</v>
      </c>
      <c r="J314">
        <v>265.17</v>
      </c>
    </row>
    <row r="315" spans="1:10" x14ac:dyDescent="0.3">
      <c r="A315">
        <v>4539</v>
      </c>
      <c r="B315" t="s">
        <v>1772</v>
      </c>
      <c r="C315">
        <v>92213862</v>
      </c>
      <c r="D315" t="s">
        <v>1366</v>
      </c>
      <c r="E315" s="15">
        <v>1193</v>
      </c>
      <c r="F315" s="16">
        <v>42370</v>
      </c>
      <c r="G315">
        <v>547.9</v>
      </c>
      <c r="H315" s="16">
        <v>41548</v>
      </c>
      <c r="I315">
        <v>645.1</v>
      </c>
      <c r="J315">
        <v>117.74</v>
      </c>
    </row>
    <row r="316" spans="1:10" x14ac:dyDescent="0.3">
      <c r="A316">
        <v>4539</v>
      </c>
      <c r="B316" t="s">
        <v>1772</v>
      </c>
      <c r="C316">
        <v>39200258</v>
      </c>
      <c r="D316" t="s">
        <v>2019</v>
      </c>
      <c r="E316" s="15">
        <v>1191.75</v>
      </c>
      <c r="F316" s="16">
        <v>43344</v>
      </c>
      <c r="G316">
        <v>1135</v>
      </c>
      <c r="H316" s="16">
        <v>41518</v>
      </c>
      <c r="I316">
        <v>56.75</v>
      </c>
      <c r="J316">
        <v>5</v>
      </c>
    </row>
    <row r="317" spans="1:10" x14ac:dyDescent="0.3">
      <c r="A317">
        <v>4539</v>
      </c>
      <c r="B317" t="s">
        <v>1772</v>
      </c>
      <c r="C317">
        <v>92210419</v>
      </c>
      <c r="D317" t="s">
        <v>2020</v>
      </c>
      <c r="E317" s="15">
        <v>1188.5</v>
      </c>
      <c r="F317" s="16">
        <v>43132</v>
      </c>
      <c r="G317">
        <v>1075.5</v>
      </c>
      <c r="H317" s="16">
        <v>42917</v>
      </c>
      <c r="I317">
        <v>113</v>
      </c>
      <c r="J317">
        <v>10.5</v>
      </c>
    </row>
    <row r="318" spans="1:10" x14ac:dyDescent="0.3">
      <c r="A318">
        <v>4539</v>
      </c>
      <c r="B318" t="s">
        <v>1772</v>
      </c>
      <c r="C318">
        <v>79000020</v>
      </c>
      <c r="D318" t="s">
        <v>2021</v>
      </c>
      <c r="E318" s="15">
        <v>1187.55</v>
      </c>
      <c r="F318" s="16">
        <v>43344</v>
      </c>
      <c r="G318">
        <v>1131</v>
      </c>
      <c r="H318" s="16">
        <v>42979</v>
      </c>
      <c r="I318">
        <v>56.55</v>
      </c>
      <c r="J318">
        <v>5</v>
      </c>
    </row>
    <row r="319" spans="1:10" x14ac:dyDescent="0.3">
      <c r="A319">
        <v>4539</v>
      </c>
      <c r="B319" t="s">
        <v>1772</v>
      </c>
      <c r="C319">
        <v>92216307</v>
      </c>
      <c r="D319" t="s">
        <v>2022</v>
      </c>
      <c r="E319" s="15">
        <v>1187.5</v>
      </c>
      <c r="F319" s="16">
        <v>43132</v>
      </c>
      <c r="G319">
        <v>1134</v>
      </c>
      <c r="H319" s="16">
        <v>42917</v>
      </c>
      <c r="I319">
        <v>53.5</v>
      </c>
      <c r="J319">
        <v>4.71</v>
      </c>
    </row>
    <row r="320" spans="1:10" x14ac:dyDescent="0.3">
      <c r="A320">
        <v>4539</v>
      </c>
      <c r="B320" t="s">
        <v>1772</v>
      </c>
      <c r="C320">
        <v>33175833</v>
      </c>
      <c r="D320" t="s">
        <v>2023</v>
      </c>
      <c r="E320" s="15">
        <v>1185.5</v>
      </c>
      <c r="F320" s="16">
        <v>42887</v>
      </c>
      <c r="G320">
        <v>0</v>
      </c>
      <c r="H320" s="16">
        <v>37887</v>
      </c>
      <c r="I320">
        <v>1185.5</v>
      </c>
      <c r="J320">
        <v>100</v>
      </c>
    </row>
    <row r="321" spans="1:10" x14ac:dyDescent="0.3">
      <c r="A321">
        <v>4539</v>
      </c>
      <c r="B321" t="s">
        <v>1772</v>
      </c>
      <c r="C321">
        <v>92214908</v>
      </c>
      <c r="D321" t="s">
        <v>2024</v>
      </c>
      <c r="E321" s="15">
        <v>1184.5</v>
      </c>
      <c r="F321" s="16">
        <v>42552</v>
      </c>
      <c r="G321">
        <v>170.7</v>
      </c>
      <c r="H321" s="16">
        <v>41548</v>
      </c>
      <c r="I321">
        <v>1013.8</v>
      </c>
      <c r="J321">
        <v>593.9</v>
      </c>
    </row>
    <row r="322" spans="1:10" x14ac:dyDescent="0.3">
      <c r="A322">
        <v>4539</v>
      </c>
      <c r="B322" t="s">
        <v>1772</v>
      </c>
      <c r="C322">
        <v>92214182</v>
      </c>
      <c r="D322" t="s">
        <v>1885</v>
      </c>
      <c r="E322" s="15">
        <v>1177</v>
      </c>
      <c r="F322" s="16">
        <v>42917</v>
      </c>
      <c r="G322">
        <v>1123</v>
      </c>
      <c r="H322" s="16">
        <v>42552</v>
      </c>
      <c r="I322">
        <v>54</v>
      </c>
      <c r="J322">
        <v>4.8</v>
      </c>
    </row>
    <row r="323" spans="1:10" x14ac:dyDescent="0.3">
      <c r="A323">
        <v>4539</v>
      </c>
      <c r="B323" t="s">
        <v>1772</v>
      </c>
      <c r="C323">
        <v>92215456</v>
      </c>
      <c r="D323" t="s">
        <v>1885</v>
      </c>
      <c r="E323" s="15">
        <v>1177</v>
      </c>
      <c r="F323" s="16">
        <v>42917</v>
      </c>
      <c r="G323">
        <v>1123</v>
      </c>
      <c r="H323" s="16">
        <v>42552</v>
      </c>
      <c r="I323">
        <v>54</v>
      </c>
      <c r="J323">
        <v>4.8</v>
      </c>
    </row>
    <row r="324" spans="1:10" x14ac:dyDescent="0.3">
      <c r="A324">
        <v>4539</v>
      </c>
      <c r="B324" t="s">
        <v>1772</v>
      </c>
      <c r="C324">
        <v>75000115</v>
      </c>
      <c r="D324" t="s">
        <v>2025</v>
      </c>
      <c r="E324" s="15">
        <v>1170.75</v>
      </c>
      <c r="F324" s="16">
        <v>43344</v>
      </c>
      <c r="G324">
        <v>1115</v>
      </c>
      <c r="H324" s="16">
        <v>41518</v>
      </c>
      <c r="I324">
        <v>55.75</v>
      </c>
      <c r="J324">
        <v>5</v>
      </c>
    </row>
    <row r="325" spans="1:10" x14ac:dyDescent="0.3">
      <c r="A325">
        <v>4539</v>
      </c>
      <c r="B325" t="s">
        <v>1772</v>
      </c>
      <c r="C325">
        <v>92214152</v>
      </c>
      <c r="D325" t="s">
        <v>2026</v>
      </c>
      <c r="E325" s="15">
        <v>1142</v>
      </c>
      <c r="F325" s="16">
        <v>43221</v>
      </c>
      <c r="G325">
        <v>1199</v>
      </c>
      <c r="H325" s="16">
        <v>43132</v>
      </c>
      <c r="I325">
        <v>-57</v>
      </c>
      <c r="J325">
        <v>-4.75</v>
      </c>
    </row>
    <row r="326" spans="1:10" x14ac:dyDescent="0.3">
      <c r="A326">
        <v>4539</v>
      </c>
      <c r="B326" t="s">
        <v>1772</v>
      </c>
      <c r="C326">
        <v>33103716</v>
      </c>
      <c r="D326" t="s">
        <v>2027</v>
      </c>
      <c r="E326" s="15">
        <v>1137</v>
      </c>
      <c r="F326" s="16">
        <v>43040</v>
      </c>
      <c r="G326" t="s">
        <v>1788</v>
      </c>
      <c r="H326" t="s">
        <v>1789</v>
      </c>
      <c r="I326">
        <v>1137</v>
      </c>
      <c r="J326">
        <v>100</v>
      </c>
    </row>
    <row r="327" spans="1:10" x14ac:dyDescent="0.3">
      <c r="A327">
        <v>4539</v>
      </c>
      <c r="B327" t="s">
        <v>1772</v>
      </c>
      <c r="C327">
        <v>92212210</v>
      </c>
      <c r="D327" t="s">
        <v>2028</v>
      </c>
      <c r="E327" s="15">
        <v>1132</v>
      </c>
      <c r="F327" s="16">
        <v>42917</v>
      </c>
      <c r="G327">
        <v>685.5</v>
      </c>
      <c r="H327" s="16">
        <v>42795</v>
      </c>
      <c r="I327">
        <v>446.5</v>
      </c>
      <c r="J327">
        <v>65.13</v>
      </c>
    </row>
    <row r="328" spans="1:10" x14ac:dyDescent="0.3">
      <c r="A328">
        <v>4539</v>
      </c>
      <c r="B328" t="s">
        <v>1772</v>
      </c>
      <c r="C328">
        <v>73500070</v>
      </c>
      <c r="D328" t="s">
        <v>2029</v>
      </c>
      <c r="E328" s="15">
        <v>1128.75</v>
      </c>
      <c r="F328" s="16">
        <v>43344</v>
      </c>
      <c r="G328">
        <v>1075</v>
      </c>
      <c r="H328" s="16">
        <v>42248</v>
      </c>
      <c r="I328">
        <v>53.75</v>
      </c>
      <c r="J328">
        <v>5</v>
      </c>
    </row>
    <row r="329" spans="1:10" x14ac:dyDescent="0.3">
      <c r="A329">
        <v>4539</v>
      </c>
      <c r="B329" t="s">
        <v>1772</v>
      </c>
      <c r="C329">
        <v>73510001</v>
      </c>
      <c r="D329" t="s">
        <v>2030</v>
      </c>
      <c r="E329" s="15">
        <v>1128.75</v>
      </c>
      <c r="F329" s="16">
        <v>43344</v>
      </c>
      <c r="G329">
        <v>1075</v>
      </c>
      <c r="H329" s="16">
        <v>43101</v>
      </c>
      <c r="I329">
        <v>53.75</v>
      </c>
      <c r="J329">
        <v>5</v>
      </c>
    </row>
    <row r="330" spans="1:10" x14ac:dyDescent="0.3">
      <c r="A330">
        <v>4539</v>
      </c>
      <c r="B330" t="s">
        <v>1772</v>
      </c>
      <c r="C330">
        <v>11600320</v>
      </c>
      <c r="D330" t="s">
        <v>2031</v>
      </c>
      <c r="E330" s="15">
        <v>1122.45</v>
      </c>
      <c r="F330" s="16">
        <v>43344</v>
      </c>
      <c r="G330">
        <v>1069</v>
      </c>
      <c r="H330" s="16">
        <v>41518</v>
      </c>
      <c r="I330">
        <v>53.45</v>
      </c>
      <c r="J330">
        <v>5</v>
      </c>
    </row>
    <row r="331" spans="1:10" x14ac:dyDescent="0.3">
      <c r="A331">
        <v>4539</v>
      </c>
      <c r="B331" t="s">
        <v>1772</v>
      </c>
      <c r="C331">
        <v>36240010</v>
      </c>
      <c r="D331" t="s">
        <v>2032</v>
      </c>
      <c r="E331" s="15">
        <v>1122.45</v>
      </c>
      <c r="F331" s="16">
        <v>43344</v>
      </c>
      <c r="G331">
        <v>1069</v>
      </c>
      <c r="H331" s="16">
        <v>42979</v>
      </c>
      <c r="I331">
        <v>53.45</v>
      </c>
      <c r="J331">
        <v>5</v>
      </c>
    </row>
    <row r="332" spans="1:10" x14ac:dyDescent="0.3">
      <c r="A332">
        <v>4539</v>
      </c>
      <c r="B332" t="s">
        <v>1772</v>
      </c>
      <c r="C332">
        <v>92216376</v>
      </c>
      <c r="D332" t="s">
        <v>2012</v>
      </c>
      <c r="E332" s="15">
        <v>1120</v>
      </c>
      <c r="F332" s="16">
        <v>42795</v>
      </c>
      <c r="G332">
        <v>978.5</v>
      </c>
      <c r="H332" s="16">
        <v>42370</v>
      </c>
      <c r="I332">
        <v>141.5</v>
      </c>
      <c r="J332">
        <v>14.46</v>
      </c>
    </row>
    <row r="333" spans="1:10" x14ac:dyDescent="0.3">
      <c r="A333">
        <v>4539</v>
      </c>
      <c r="B333" t="s">
        <v>1772</v>
      </c>
      <c r="C333">
        <v>92213559</v>
      </c>
      <c r="D333" t="s">
        <v>2033</v>
      </c>
      <c r="E333" s="15">
        <v>1119.5</v>
      </c>
      <c r="F333" s="16">
        <v>43221</v>
      </c>
      <c r="G333">
        <v>1061</v>
      </c>
      <c r="H333" s="16">
        <v>43132</v>
      </c>
      <c r="I333">
        <v>58.5</v>
      </c>
      <c r="J333">
        <v>5.51</v>
      </c>
    </row>
    <row r="334" spans="1:10" x14ac:dyDescent="0.3">
      <c r="A334">
        <v>4539</v>
      </c>
      <c r="B334" t="s">
        <v>1772</v>
      </c>
      <c r="C334">
        <v>92218532</v>
      </c>
      <c r="D334" t="s">
        <v>2034</v>
      </c>
      <c r="E334" s="15">
        <v>1108</v>
      </c>
      <c r="F334" s="16">
        <v>42917</v>
      </c>
      <c r="G334">
        <v>1016.5</v>
      </c>
      <c r="H334" s="16">
        <v>42401</v>
      </c>
      <c r="I334">
        <v>91.5</v>
      </c>
      <c r="J334">
        <v>9</v>
      </c>
    </row>
    <row r="335" spans="1:10" x14ac:dyDescent="0.3">
      <c r="A335">
        <v>4539</v>
      </c>
      <c r="B335" t="s">
        <v>1772</v>
      </c>
      <c r="C335">
        <v>92218404</v>
      </c>
      <c r="D335" t="s">
        <v>2035</v>
      </c>
      <c r="E335" s="15">
        <v>1107</v>
      </c>
      <c r="F335" s="16">
        <v>42917</v>
      </c>
      <c r="G335">
        <v>949</v>
      </c>
      <c r="H335" s="16">
        <v>42156</v>
      </c>
      <c r="I335">
        <v>158</v>
      </c>
      <c r="J335">
        <v>16.64</v>
      </c>
    </row>
    <row r="336" spans="1:10" x14ac:dyDescent="0.3">
      <c r="A336">
        <v>4539</v>
      </c>
      <c r="B336" t="s">
        <v>1772</v>
      </c>
      <c r="C336">
        <v>36000610</v>
      </c>
      <c r="D336" t="s">
        <v>2036</v>
      </c>
      <c r="E336" s="15">
        <v>1106.7</v>
      </c>
      <c r="F336" s="16">
        <v>43344</v>
      </c>
      <c r="G336">
        <v>1054</v>
      </c>
      <c r="H336" s="16">
        <v>42979</v>
      </c>
      <c r="I336">
        <v>52.7</v>
      </c>
      <c r="J336">
        <v>5</v>
      </c>
    </row>
    <row r="337" spans="1:10" x14ac:dyDescent="0.3">
      <c r="A337">
        <v>4539</v>
      </c>
      <c r="B337" t="s">
        <v>1772</v>
      </c>
      <c r="C337">
        <v>92217388</v>
      </c>
      <c r="D337" t="s">
        <v>2037</v>
      </c>
      <c r="E337" s="15">
        <v>1101.5</v>
      </c>
      <c r="F337" s="16">
        <v>42917</v>
      </c>
      <c r="G337">
        <v>1020</v>
      </c>
      <c r="H337" s="16">
        <v>42461</v>
      </c>
      <c r="I337">
        <v>81.5</v>
      </c>
      <c r="J337">
        <v>7.99</v>
      </c>
    </row>
    <row r="338" spans="1:10" x14ac:dyDescent="0.3">
      <c r="A338">
        <v>4539</v>
      </c>
      <c r="B338" t="s">
        <v>1772</v>
      </c>
      <c r="C338">
        <v>92217713</v>
      </c>
      <c r="D338" t="s">
        <v>2038</v>
      </c>
      <c r="E338" s="15">
        <v>1101.5</v>
      </c>
      <c r="F338" s="16">
        <v>42917</v>
      </c>
      <c r="G338">
        <v>1020</v>
      </c>
      <c r="H338" s="16">
        <v>42461</v>
      </c>
      <c r="I338">
        <v>81.5</v>
      </c>
      <c r="J338">
        <v>7.99</v>
      </c>
    </row>
    <row r="339" spans="1:10" x14ac:dyDescent="0.3">
      <c r="A339">
        <v>4539</v>
      </c>
      <c r="B339" t="s">
        <v>1772</v>
      </c>
      <c r="C339">
        <v>72000765</v>
      </c>
      <c r="D339" t="s">
        <v>2039</v>
      </c>
      <c r="E339" s="15">
        <v>1100.4000000000001</v>
      </c>
      <c r="F339" s="16">
        <v>43344</v>
      </c>
      <c r="G339">
        <v>1048</v>
      </c>
      <c r="H339" s="16">
        <v>42979</v>
      </c>
      <c r="I339">
        <v>52.4</v>
      </c>
      <c r="J339">
        <v>5</v>
      </c>
    </row>
    <row r="340" spans="1:10" x14ac:dyDescent="0.3">
      <c r="A340">
        <v>4539</v>
      </c>
      <c r="B340" t="s">
        <v>1772</v>
      </c>
      <c r="C340">
        <v>92218095</v>
      </c>
      <c r="D340" t="s">
        <v>2040</v>
      </c>
      <c r="E340" s="15">
        <v>1099.5</v>
      </c>
      <c r="F340" s="16">
        <v>43221</v>
      </c>
      <c r="G340">
        <v>1099</v>
      </c>
      <c r="H340" s="16">
        <v>43132</v>
      </c>
      <c r="I340">
        <v>0.5</v>
      </c>
      <c r="J340">
        <v>0.04</v>
      </c>
    </row>
    <row r="341" spans="1:10" x14ac:dyDescent="0.3">
      <c r="A341">
        <v>4539</v>
      </c>
      <c r="B341" t="s">
        <v>1772</v>
      </c>
      <c r="C341">
        <v>34000176</v>
      </c>
      <c r="D341" t="s">
        <v>2041</v>
      </c>
      <c r="E341" s="15">
        <v>1092</v>
      </c>
      <c r="F341" s="16">
        <v>43344</v>
      </c>
      <c r="G341">
        <v>1040</v>
      </c>
      <c r="H341" s="16">
        <v>41518</v>
      </c>
      <c r="I341">
        <v>52</v>
      </c>
      <c r="J341">
        <v>5</v>
      </c>
    </row>
    <row r="342" spans="1:10" x14ac:dyDescent="0.3">
      <c r="A342">
        <v>4539</v>
      </c>
      <c r="B342" t="s">
        <v>1772</v>
      </c>
      <c r="C342">
        <v>92211914</v>
      </c>
      <c r="D342" t="s">
        <v>2042</v>
      </c>
      <c r="E342" s="15">
        <v>1089</v>
      </c>
      <c r="F342" s="16">
        <v>43221</v>
      </c>
      <c r="G342">
        <v>1045</v>
      </c>
      <c r="H342" s="16">
        <v>43132</v>
      </c>
      <c r="I342">
        <v>44</v>
      </c>
      <c r="J342">
        <v>4.21</v>
      </c>
    </row>
    <row r="343" spans="1:10" x14ac:dyDescent="0.3">
      <c r="A343">
        <v>4539</v>
      </c>
      <c r="B343" t="s">
        <v>1772</v>
      </c>
      <c r="C343">
        <v>92217322</v>
      </c>
      <c r="D343" t="s">
        <v>1894</v>
      </c>
      <c r="E343" s="15">
        <v>1089</v>
      </c>
      <c r="F343" s="16">
        <v>42917</v>
      </c>
      <c r="G343">
        <v>1008.5</v>
      </c>
      <c r="H343" s="16">
        <v>42461</v>
      </c>
      <c r="I343">
        <v>80.5</v>
      </c>
      <c r="J343">
        <v>7.98</v>
      </c>
    </row>
    <row r="344" spans="1:10" x14ac:dyDescent="0.3">
      <c r="A344">
        <v>4539</v>
      </c>
      <c r="B344" t="s">
        <v>1772</v>
      </c>
      <c r="C344">
        <v>36000136</v>
      </c>
      <c r="D344" t="s">
        <v>2043</v>
      </c>
      <c r="E344" s="15">
        <v>1084.6500000000001</v>
      </c>
      <c r="F344" s="16">
        <v>43344</v>
      </c>
      <c r="G344">
        <v>1033</v>
      </c>
      <c r="H344" s="16">
        <v>41518</v>
      </c>
      <c r="I344">
        <v>51.65</v>
      </c>
      <c r="J344">
        <v>5</v>
      </c>
    </row>
    <row r="345" spans="1:10" x14ac:dyDescent="0.3">
      <c r="A345">
        <v>4539</v>
      </c>
      <c r="B345" t="s">
        <v>1772</v>
      </c>
      <c r="C345">
        <v>74000220</v>
      </c>
      <c r="D345" t="s">
        <v>2044</v>
      </c>
      <c r="E345" s="15">
        <v>1076.25</v>
      </c>
      <c r="F345" s="16">
        <v>43344</v>
      </c>
      <c r="G345">
        <v>1025</v>
      </c>
      <c r="H345" s="16">
        <v>41518</v>
      </c>
      <c r="I345">
        <v>51.25</v>
      </c>
      <c r="J345">
        <v>5</v>
      </c>
    </row>
    <row r="346" spans="1:10" x14ac:dyDescent="0.3">
      <c r="A346">
        <v>4539</v>
      </c>
      <c r="B346" t="s">
        <v>1772</v>
      </c>
      <c r="C346">
        <v>74000370</v>
      </c>
      <c r="D346" t="s">
        <v>2045</v>
      </c>
      <c r="E346" s="15">
        <v>1072.05</v>
      </c>
      <c r="F346" s="16">
        <v>43344</v>
      </c>
      <c r="G346">
        <v>1021</v>
      </c>
      <c r="H346" s="16">
        <v>42979</v>
      </c>
      <c r="I346">
        <v>51.05</v>
      </c>
      <c r="J346">
        <v>5</v>
      </c>
    </row>
    <row r="347" spans="1:10" x14ac:dyDescent="0.3">
      <c r="A347">
        <v>4539</v>
      </c>
      <c r="B347" t="s">
        <v>1772</v>
      </c>
      <c r="C347">
        <v>92218314</v>
      </c>
      <c r="D347" t="s">
        <v>2046</v>
      </c>
      <c r="E347" s="15">
        <v>1071</v>
      </c>
      <c r="F347" s="16">
        <v>43132</v>
      </c>
      <c r="G347">
        <v>991.5</v>
      </c>
      <c r="H347" s="16">
        <v>42552</v>
      </c>
      <c r="I347">
        <v>79.5</v>
      </c>
      <c r="J347">
        <v>9.8699999999999992</v>
      </c>
    </row>
    <row r="348" spans="1:10" x14ac:dyDescent="0.3">
      <c r="A348">
        <v>4539</v>
      </c>
      <c r="B348" t="s">
        <v>1772</v>
      </c>
      <c r="C348">
        <v>92219190</v>
      </c>
      <c r="D348" t="s">
        <v>2047</v>
      </c>
      <c r="E348" s="15">
        <v>1071</v>
      </c>
      <c r="F348" s="16">
        <v>43221</v>
      </c>
      <c r="G348" t="s">
        <v>1788</v>
      </c>
      <c r="H348" t="s">
        <v>1789</v>
      </c>
      <c r="I348">
        <v>1071</v>
      </c>
      <c r="J348">
        <v>100</v>
      </c>
    </row>
    <row r="349" spans="1:10" x14ac:dyDescent="0.3">
      <c r="A349">
        <v>4539</v>
      </c>
      <c r="B349" t="s">
        <v>1772</v>
      </c>
      <c r="C349">
        <v>92219240</v>
      </c>
      <c r="D349" t="s">
        <v>1756</v>
      </c>
      <c r="E349" s="15">
        <v>1066</v>
      </c>
      <c r="F349" s="16">
        <v>43282</v>
      </c>
      <c r="G349" t="s">
        <v>1788</v>
      </c>
      <c r="H349" t="s">
        <v>1789</v>
      </c>
      <c r="I349">
        <v>1066</v>
      </c>
      <c r="J349">
        <v>100</v>
      </c>
    </row>
    <row r="350" spans="1:10" x14ac:dyDescent="0.3">
      <c r="A350">
        <v>4539</v>
      </c>
      <c r="B350" t="s">
        <v>1772</v>
      </c>
      <c r="C350">
        <v>92214208</v>
      </c>
      <c r="D350" t="s">
        <v>2048</v>
      </c>
      <c r="E350" s="15">
        <v>1059.5</v>
      </c>
      <c r="F350" s="16">
        <v>43132</v>
      </c>
      <c r="G350">
        <v>1055.5</v>
      </c>
      <c r="H350" s="16">
        <v>42917</v>
      </c>
      <c r="I350">
        <v>4</v>
      </c>
      <c r="J350">
        <v>0.37</v>
      </c>
    </row>
    <row r="351" spans="1:10" x14ac:dyDescent="0.3">
      <c r="A351">
        <v>4539</v>
      </c>
      <c r="B351" t="s">
        <v>1772</v>
      </c>
      <c r="C351">
        <v>33110226</v>
      </c>
      <c r="D351" t="s">
        <v>183</v>
      </c>
      <c r="E351" s="15">
        <v>1053</v>
      </c>
      <c r="F351" s="16">
        <v>43252</v>
      </c>
      <c r="G351" t="s">
        <v>1788</v>
      </c>
      <c r="H351" t="s">
        <v>1789</v>
      </c>
      <c r="I351">
        <v>1053</v>
      </c>
      <c r="J351">
        <v>100</v>
      </c>
    </row>
    <row r="352" spans="1:10" x14ac:dyDescent="0.3">
      <c r="A352">
        <v>4539</v>
      </c>
      <c r="B352" t="s">
        <v>1772</v>
      </c>
      <c r="C352">
        <v>33110227</v>
      </c>
      <c r="D352" t="s">
        <v>184</v>
      </c>
      <c r="E352" s="15">
        <v>1053</v>
      </c>
      <c r="F352" s="16">
        <v>43252</v>
      </c>
      <c r="G352" t="s">
        <v>1788</v>
      </c>
      <c r="H352" t="s">
        <v>1789</v>
      </c>
      <c r="I352">
        <v>1053</v>
      </c>
      <c r="J352">
        <v>100</v>
      </c>
    </row>
    <row r="353" spans="1:10" x14ac:dyDescent="0.3">
      <c r="A353">
        <v>4539</v>
      </c>
      <c r="B353" t="s">
        <v>1772</v>
      </c>
      <c r="C353">
        <v>33152429</v>
      </c>
      <c r="D353" t="s">
        <v>372</v>
      </c>
      <c r="E353" s="15">
        <v>1053</v>
      </c>
      <c r="F353" s="16">
        <v>43040</v>
      </c>
      <c r="G353" t="s">
        <v>1788</v>
      </c>
      <c r="H353" t="s">
        <v>1789</v>
      </c>
      <c r="I353">
        <v>1053</v>
      </c>
      <c r="J353">
        <v>100</v>
      </c>
    </row>
    <row r="354" spans="1:10" x14ac:dyDescent="0.3">
      <c r="A354">
        <v>4539</v>
      </c>
      <c r="B354" t="s">
        <v>1772</v>
      </c>
      <c r="C354">
        <v>92213752</v>
      </c>
      <c r="D354" t="s">
        <v>2049</v>
      </c>
      <c r="E354" s="15">
        <v>1051.5</v>
      </c>
      <c r="F354" s="16">
        <v>43221</v>
      </c>
      <c r="G354">
        <v>1050</v>
      </c>
      <c r="H354" s="16">
        <v>43132</v>
      </c>
      <c r="I354">
        <v>1.5</v>
      </c>
      <c r="J354">
        <v>0.14000000000000001</v>
      </c>
    </row>
    <row r="355" spans="1:10" x14ac:dyDescent="0.3">
      <c r="A355">
        <v>4539</v>
      </c>
      <c r="B355" t="s">
        <v>1772</v>
      </c>
      <c r="C355">
        <v>33103660</v>
      </c>
      <c r="D355" t="s">
        <v>2050</v>
      </c>
      <c r="E355" s="15">
        <v>1044</v>
      </c>
      <c r="F355" s="16">
        <v>43040</v>
      </c>
      <c r="G355" t="s">
        <v>1788</v>
      </c>
      <c r="H355" t="s">
        <v>1789</v>
      </c>
      <c r="I355">
        <v>1044</v>
      </c>
      <c r="J355">
        <v>100</v>
      </c>
    </row>
    <row r="356" spans="1:10" x14ac:dyDescent="0.3">
      <c r="A356">
        <v>4539</v>
      </c>
      <c r="B356" t="s">
        <v>1772</v>
      </c>
      <c r="C356">
        <v>33152341</v>
      </c>
      <c r="D356" t="s">
        <v>2051</v>
      </c>
      <c r="E356" s="15">
        <v>1044</v>
      </c>
      <c r="F356" s="16">
        <v>43040</v>
      </c>
      <c r="G356" t="s">
        <v>1788</v>
      </c>
      <c r="H356" t="s">
        <v>1789</v>
      </c>
      <c r="I356">
        <v>1044</v>
      </c>
      <c r="J356">
        <v>100</v>
      </c>
    </row>
    <row r="357" spans="1:10" x14ac:dyDescent="0.3">
      <c r="A357">
        <v>4539</v>
      </c>
      <c r="B357" t="s">
        <v>1772</v>
      </c>
      <c r="C357">
        <v>92210915</v>
      </c>
      <c r="D357" t="s">
        <v>1906</v>
      </c>
      <c r="E357" s="15">
        <v>1039</v>
      </c>
      <c r="F357" s="16">
        <v>42370</v>
      </c>
      <c r="G357">
        <v>138.4</v>
      </c>
      <c r="H357" s="16">
        <v>41548</v>
      </c>
      <c r="I357">
        <v>900.6</v>
      </c>
      <c r="J357">
        <v>650.72</v>
      </c>
    </row>
    <row r="358" spans="1:10" x14ac:dyDescent="0.3">
      <c r="A358">
        <v>4539</v>
      </c>
      <c r="B358" t="s">
        <v>1772</v>
      </c>
      <c r="C358">
        <v>92216853</v>
      </c>
      <c r="D358" t="s">
        <v>2052</v>
      </c>
      <c r="E358" s="15">
        <v>1039</v>
      </c>
      <c r="F358" s="16">
        <v>42917</v>
      </c>
      <c r="G358">
        <v>962</v>
      </c>
      <c r="H358" s="16">
        <v>42461</v>
      </c>
      <c r="I358">
        <v>77</v>
      </c>
      <c r="J358">
        <v>8</v>
      </c>
    </row>
    <row r="359" spans="1:10" x14ac:dyDescent="0.3">
      <c r="A359">
        <v>4539</v>
      </c>
      <c r="B359" t="s">
        <v>1772</v>
      </c>
      <c r="C359">
        <v>92211824</v>
      </c>
      <c r="D359" t="s">
        <v>2053</v>
      </c>
      <c r="E359" s="15">
        <v>1038.5</v>
      </c>
      <c r="F359" s="16">
        <v>42370</v>
      </c>
      <c r="G359">
        <v>961.4</v>
      </c>
      <c r="H359" s="16">
        <v>41548</v>
      </c>
      <c r="I359">
        <v>77.099999999999994</v>
      </c>
      <c r="J359">
        <v>8.01</v>
      </c>
    </row>
    <row r="360" spans="1:10" x14ac:dyDescent="0.3">
      <c r="A360">
        <v>4539</v>
      </c>
      <c r="B360" t="s">
        <v>1772</v>
      </c>
      <c r="C360">
        <v>92210547</v>
      </c>
      <c r="D360" t="s">
        <v>2054</v>
      </c>
      <c r="E360" s="15">
        <v>1033.5</v>
      </c>
      <c r="F360" s="16">
        <v>43132</v>
      </c>
      <c r="G360">
        <v>977.5</v>
      </c>
      <c r="H360" s="16">
        <v>42917</v>
      </c>
      <c r="I360">
        <v>56</v>
      </c>
      <c r="J360">
        <v>5.72</v>
      </c>
    </row>
    <row r="361" spans="1:10" x14ac:dyDescent="0.3">
      <c r="A361">
        <v>4539</v>
      </c>
      <c r="B361" t="s">
        <v>1772</v>
      </c>
      <c r="C361">
        <v>92211868</v>
      </c>
      <c r="D361" t="s">
        <v>1960</v>
      </c>
      <c r="E361" s="15">
        <v>1026</v>
      </c>
      <c r="F361" s="16">
        <v>42917</v>
      </c>
      <c r="G361">
        <v>723.5</v>
      </c>
      <c r="H361" s="16">
        <v>42795</v>
      </c>
      <c r="I361">
        <v>302.5</v>
      </c>
      <c r="J361">
        <v>41.81</v>
      </c>
    </row>
    <row r="362" spans="1:10" x14ac:dyDescent="0.3">
      <c r="A362">
        <v>4539</v>
      </c>
      <c r="B362" t="s">
        <v>1772</v>
      </c>
      <c r="C362">
        <v>74076002</v>
      </c>
      <c r="D362" t="s">
        <v>2055</v>
      </c>
      <c r="E362" s="15">
        <v>1024.8</v>
      </c>
      <c r="F362" s="16">
        <v>43344</v>
      </c>
      <c r="G362">
        <v>976</v>
      </c>
      <c r="H362" s="16">
        <v>41518</v>
      </c>
      <c r="I362">
        <v>48.8</v>
      </c>
      <c r="J362">
        <v>5</v>
      </c>
    </row>
    <row r="363" spans="1:10" x14ac:dyDescent="0.3">
      <c r="A363">
        <v>4539</v>
      </c>
      <c r="B363" t="s">
        <v>1772</v>
      </c>
      <c r="C363">
        <v>75000199</v>
      </c>
      <c r="D363" t="s">
        <v>796</v>
      </c>
      <c r="E363" s="15">
        <v>1022.7</v>
      </c>
      <c r="F363" s="16">
        <v>43344</v>
      </c>
      <c r="G363">
        <v>974</v>
      </c>
      <c r="H363" s="16">
        <v>41518</v>
      </c>
      <c r="I363">
        <v>48.7</v>
      </c>
      <c r="J363">
        <v>5</v>
      </c>
    </row>
    <row r="364" spans="1:10" x14ac:dyDescent="0.3">
      <c r="A364">
        <v>4539</v>
      </c>
      <c r="B364" t="s">
        <v>1772</v>
      </c>
      <c r="C364">
        <v>92218443</v>
      </c>
      <c r="D364" t="s">
        <v>2056</v>
      </c>
      <c r="E364" s="15">
        <v>1013.5</v>
      </c>
      <c r="F364" s="16">
        <v>42156</v>
      </c>
      <c r="G364" t="s">
        <v>1788</v>
      </c>
      <c r="H364" t="s">
        <v>1789</v>
      </c>
      <c r="I364">
        <v>1013.5</v>
      </c>
      <c r="J364">
        <v>100</v>
      </c>
    </row>
    <row r="365" spans="1:10" x14ac:dyDescent="0.3">
      <c r="A365">
        <v>4539</v>
      </c>
      <c r="B365" t="s">
        <v>1772</v>
      </c>
      <c r="C365">
        <v>92211749</v>
      </c>
      <c r="D365" t="s">
        <v>2057</v>
      </c>
      <c r="E365" s="15">
        <v>1012.5</v>
      </c>
      <c r="F365" s="16">
        <v>43221</v>
      </c>
      <c r="G365">
        <v>980</v>
      </c>
      <c r="H365" s="16">
        <v>43132</v>
      </c>
      <c r="I365">
        <v>32.5</v>
      </c>
      <c r="J365">
        <v>3.31</v>
      </c>
    </row>
    <row r="366" spans="1:10" x14ac:dyDescent="0.3">
      <c r="A366">
        <v>4539</v>
      </c>
      <c r="B366" t="s">
        <v>1772</v>
      </c>
      <c r="C366">
        <v>92213986</v>
      </c>
      <c r="D366" t="s">
        <v>1375</v>
      </c>
      <c r="E366" s="15">
        <v>1009</v>
      </c>
      <c r="F366" s="16">
        <v>43221</v>
      </c>
      <c r="G366">
        <v>1007.5</v>
      </c>
      <c r="H366" s="16">
        <v>43132</v>
      </c>
      <c r="I366">
        <v>1.5</v>
      </c>
      <c r="J366">
        <v>0.14000000000000001</v>
      </c>
    </row>
    <row r="367" spans="1:10" x14ac:dyDescent="0.3">
      <c r="A367">
        <v>4539</v>
      </c>
      <c r="B367" t="s">
        <v>1772</v>
      </c>
      <c r="C367">
        <v>33152367</v>
      </c>
      <c r="D367" t="s">
        <v>345</v>
      </c>
      <c r="E367" s="15">
        <v>1008</v>
      </c>
      <c r="F367" s="16">
        <v>43040</v>
      </c>
      <c r="G367" t="s">
        <v>1788</v>
      </c>
      <c r="H367" t="s">
        <v>1789</v>
      </c>
      <c r="I367">
        <v>1008</v>
      </c>
      <c r="J367">
        <v>100</v>
      </c>
    </row>
    <row r="368" spans="1:10" x14ac:dyDescent="0.3">
      <c r="A368">
        <v>4539</v>
      </c>
      <c r="B368" t="s">
        <v>1772</v>
      </c>
      <c r="C368">
        <v>33152368</v>
      </c>
      <c r="D368" t="s">
        <v>346</v>
      </c>
      <c r="E368" s="15">
        <v>1008</v>
      </c>
      <c r="F368" s="16">
        <v>43040</v>
      </c>
      <c r="G368" t="s">
        <v>1788</v>
      </c>
      <c r="H368" t="s">
        <v>1789</v>
      </c>
      <c r="I368">
        <v>1008</v>
      </c>
      <c r="J368">
        <v>100</v>
      </c>
    </row>
    <row r="369" spans="1:10" x14ac:dyDescent="0.3">
      <c r="A369">
        <v>4539</v>
      </c>
      <c r="B369" t="s">
        <v>1772</v>
      </c>
      <c r="C369">
        <v>92218383</v>
      </c>
      <c r="D369" t="s">
        <v>2058</v>
      </c>
      <c r="E369" s="15">
        <v>1008</v>
      </c>
      <c r="F369" s="16">
        <v>43221</v>
      </c>
      <c r="G369">
        <v>1005.5</v>
      </c>
      <c r="H369" s="16">
        <v>43132</v>
      </c>
      <c r="I369">
        <v>2.5</v>
      </c>
      <c r="J369">
        <v>0.24</v>
      </c>
    </row>
    <row r="370" spans="1:10" x14ac:dyDescent="0.3">
      <c r="A370">
        <v>4539</v>
      </c>
      <c r="B370" t="s">
        <v>1772</v>
      </c>
      <c r="C370">
        <v>92218341</v>
      </c>
      <c r="D370" t="s">
        <v>2059</v>
      </c>
      <c r="E370" s="15">
        <v>1007.5</v>
      </c>
      <c r="F370" s="16">
        <v>42917</v>
      </c>
      <c r="G370">
        <v>950.5</v>
      </c>
      <c r="H370" s="16">
        <v>42461</v>
      </c>
      <c r="I370">
        <v>57</v>
      </c>
      <c r="J370">
        <v>5.99</v>
      </c>
    </row>
    <row r="371" spans="1:10" x14ac:dyDescent="0.3">
      <c r="A371">
        <v>4539</v>
      </c>
      <c r="B371" t="s">
        <v>1772</v>
      </c>
      <c r="C371">
        <v>92216919</v>
      </c>
      <c r="D371" t="s">
        <v>1542</v>
      </c>
      <c r="E371" s="15">
        <v>1007</v>
      </c>
      <c r="F371" s="16">
        <v>42917</v>
      </c>
      <c r="G371">
        <v>950</v>
      </c>
      <c r="H371" s="16">
        <v>42461</v>
      </c>
      <c r="I371">
        <v>57</v>
      </c>
      <c r="J371">
        <v>6</v>
      </c>
    </row>
    <row r="372" spans="1:10" x14ac:dyDescent="0.3">
      <c r="A372">
        <v>4539</v>
      </c>
      <c r="B372" t="s">
        <v>1772</v>
      </c>
      <c r="C372">
        <v>92211557</v>
      </c>
      <c r="D372" t="s">
        <v>1184</v>
      </c>
      <c r="E372" s="15">
        <v>998.5</v>
      </c>
      <c r="F372" s="16">
        <v>42917</v>
      </c>
      <c r="G372">
        <v>916</v>
      </c>
      <c r="H372" s="16">
        <v>42705</v>
      </c>
      <c r="I372">
        <v>82.5</v>
      </c>
      <c r="J372">
        <v>9</v>
      </c>
    </row>
    <row r="373" spans="1:10" x14ac:dyDescent="0.3">
      <c r="A373">
        <v>4539</v>
      </c>
      <c r="B373" t="s">
        <v>1772</v>
      </c>
      <c r="C373">
        <v>33152348</v>
      </c>
      <c r="D373" t="s">
        <v>2060</v>
      </c>
      <c r="E373" s="15">
        <v>996.5</v>
      </c>
      <c r="F373" s="16">
        <v>43040</v>
      </c>
      <c r="G373" t="s">
        <v>1788</v>
      </c>
      <c r="H373" t="s">
        <v>1789</v>
      </c>
      <c r="I373">
        <v>996.5</v>
      </c>
      <c r="J373">
        <v>100</v>
      </c>
    </row>
    <row r="374" spans="1:10" x14ac:dyDescent="0.3">
      <c r="A374">
        <v>4539</v>
      </c>
      <c r="B374" t="s">
        <v>1772</v>
      </c>
      <c r="C374">
        <v>92212593</v>
      </c>
      <c r="D374" t="s">
        <v>1271</v>
      </c>
      <c r="E374" s="15">
        <v>996.5</v>
      </c>
      <c r="F374" s="16">
        <v>42917</v>
      </c>
      <c r="G374">
        <v>914</v>
      </c>
      <c r="H374" s="16">
        <v>42461</v>
      </c>
      <c r="I374">
        <v>82.5</v>
      </c>
      <c r="J374">
        <v>9.02</v>
      </c>
    </row>
    <row r="375" spans="1:10" x14ac:dyDescent="0.3">
      <c r="A375">
        <v>4539</v>
      </c>
      <c r="B375" t="s">
        <v>1772</v>
      </c>
      <c r="C375">
        <v>92213875</v>
      </c>
      <c r="D375" t="s">
        <v>2061</v>
      </c>
      <c r="E375" s="15">
        <v>996</v>
      </c>
      <c r="F375" s="16">
        <v>43221</v>
      </c>
      <c r="G375">
        <v>993</v>
      </c>
      <c r="H375" s="16">
        <v>43132</v>
      </c>
      <c r="I375">
        <v>3</v>
      </c>
      <c r="J375">
        <v>0.3</v>
      </c>
    </row>
    <row r="376" spans="1:10" x14ac:dyDescent="0.3">
      <c r="A376">
        <v>4539</v>
      </c>
      <c r="B376" t="s">
        <v>1772</v>
      </c>
      <c r="C376">
        <v>92217632</v>
      </c>
      <c r="D376" t="s">
        <v>1137</v>
      </c>
      <c r="E376" s="15">
        <v>991.5</v>
      </c>
      <c r="F376" s="16">
        <v>42370</v>
      </c>
      <c r="G376">
        <v>768</v>
      </c>
      <c r="H376" s="16">
        <v>41913</v>
      </c>
      <c r="I376">
        <v>223.5</v>
      </c>
      <c r="J376">
        <v>29.1</v>
      </c>
    </row>
    <row r="377" spans="1:10" x14ac:dyDescent="0.3">
      <c r="A377">
        <v>4539</v>
      </c>
      <c r="B377" t="s">
        <v>1772</v>
      </c>
      <c r="C377">
        <v>33103661</v>
      </c>
      <c r="D377" t="s">
        <v>102</v>
      </c>
      <c r="E377" s="15">
        <v>990</v>
      </c>
      <c r="F377" s="16">
        <v>43040</v>
      </c>
      <c r="G377" t="s">
        <v>1788</v>
      </c>
      <c r="H377" t="s">
        <v>1789</v>
      </c>
      <c r="I377">
        <v>990</v>
      </c>
      <c r="J377">
        <v>100</v>
      </c>
    </row>
    <row r="378" spans="1:10" x14ac:dyDescent="0.3">
      <c r="A378">
        <v>4539</v>
      </c>
      <c r="B378" t="s">
        <v>1772</v>
      </c>
      <c r="C378">
        <v>92214518</v>
      </c>
      <c r="D378" t="s">
        <v>1382</v>
      </c>
      <c r="E378" s="15">
        <v>987.5</v>
      </c>
      <c r="F378" s="16">
        <v>42917</v>
      </c>
      <c r="G378">
        <v>906</v>
      </c>
      <c r="H378" s="16">
        <v>42370</v>
      </c>
      <c r="I378">
        <v>81.5</v>
      </c>
      <c r="J378">
        <v>8.99</v>
      </c>
    </row>
    <row r="379" spans="1:10" x14ac:dyDescent="0.3">
      <c r="A379">
        <v>4539</v>
      </c>
      <c r="B379" t="s">
        <v>1772</v>
      </c>
      <c r="C379">
        <v>75010027</v>
      </c>
      <c r="D379" t="s">
        <v>2062</v>
      </c>
      <c r="E379" s="15">
        <v>987</v>
      </c>
      <c r="F379" s="16">
        <v>43344</v>
      </c>
      <c r="G379">
        <v>940</v>
      </c>
      <c r="H379" s="16">
        <v>43101</v>
      </c>
      <c r="I379">
        <v>47</v>
      </c>
      <c r="J379">
        <v>5</v>
      </c>
    </row>
    <row r="380" spans="1:10" x14ac:dyDescent="0.3">
      <c r="A380">
        <v>4539</v>
      </c>
      <c r="B380" t="s">
        <v>1772</v>
      </c>
      <c r="C380">
        <v>92215530</v>
      </c>
      <c r="D380" t="s">
        <v>2063</v>
      </c>
      <c r="E380" s="15">
        <v>986.5</v>
      </c>
      <c r="F380" s="16">
        <v>42795</v>
      </c>
      <c r="G380">
        <v>1305.5</v>
      </c>
      <c r="H380" s="16">
        <v>42705</v>
      </c>
      <c r="I380">
        <v>-319</v>
      </c>
      <c r="J380">
        <v>-24.43</v>
      </c>
    </row>
    <row r="381" spans="1:10" x14ac:dyDescent="0.3">
      <c r="A381">
        <v>4539</v>
      </c>
      <c r="B381" t="s">
        <v>1772</v>
      </c>
      <c r="C381">
        <v>74000790</v>
      </c>
      <c r="D381" t="s">
        <v>2064</v>
      </c>
      <c r="E381" s="15">
        <v>985.95</v>
      </c>
      <c r="F381" s="16">
        <v>43344</v>
      </c>
      <c r="G381">
        <v>939</v>
      </c>
      <c r="H381" s="16">
        <v>42979</v>
      </c>
      <c r="I381">
        <v>46.95</v>
      </c>
      <c r="J381">
        <v>5</v>
      </c>
    </row>
    <row r="382" spans="1:10" x14ac:dyDescent="0.3">
      <c r="A382">
        <v>4539</v>
      </c>
      <c r="B382" t="s">
        <v>1772</v>
      </c>
      <c r="C382">
        <v>92217993</v>
      </c>
      <c r="D382" t="s">
        <v>2065</v>
      </c>
      <c r="E382" s="15">
        <v>981</v>
      </c>
      <c r="F382" s="16">
        <v>43221</v>
      </c>
      <c r="G382">
        <v>887.5</v>
      </c>
      <c r="H382" s="16">
        <v>43132</v>
      </c>
      <c r="I382">
        <v>93.5</v>
      </c>
      <c r="J382">
        <v>10.53</v>
      </c>
    </row>
    <row r="383" spans="1:10" x14ac:dyDescent="0.3">
      <c r="A383">
        <v>4539</v>
      </c>
      <c r="B383" t="s">
        <v>1772</v>
      </c>
      <c r="C383">
        <v>92215293</v>
      </c>
      <c r="D383" t="s">
        <v>1312</v>
      </c>
      <c r="E383" s="15">
        <v>979</v>
      </c>
      <c r="F383" s="16">
        <v>42370</v>
      </c>
      <c r="G383">
        <v>979.2</v>
      </c>
      <c r="H383" s="16">
        <v>41548</v>
      </c>
      <c r="I383">
        <v>-0.2</v>
      </c>
      <c r="J383">
        <v>-0.02</v>
      </c>
    </row>
    <row r="384" spans="1:10" x14ac:dyDescent="0.3">
      <c r="A384">
        <v>4539</v>
      </c>
      <c r="B384" t="s">
        <v>1772</v>
      </c>
      <c r="C384">
        <v>92211631</v>
      </c>
      <c r="D384" t="s">
        <v>2066</v>
      </c>
      <c r="E384" s="15">
        <v>970.5</v>
      </c>
      <c r="F384" s="16">
        <v>42917</v>
      </c>
      <c r="G384">
        <v>924.5</v>
      </c>
      <c r="H384" s="16">
        <v>42552</v>
      </c>
      <c r="I384">
        <v>46</v>
      </c>
      <c r="J384">
        <v>4.97</v>
      </c>
    </row>
    <row r="385" spans="1:10" x14ac:dyDescent="0.3">
      <c r="A385">
        <v>4539</v>
      </c>
      <c r="B385" t="s">
        <v>1772</v>
      </c>
      <c r="C385">
        <v>92213021</v>
      </c>
      <c r="D385" t="s">
        <v>2067</v>
      </c>
      <c r="E385" s="15">
        <v>970.5</v>
      </c>
      <c r="F385" s="16">
        <v>42917</v>
      </c>
      <c r="G385">
        <v>924.5</v>
      </c>
      <c r="H385" s="16">
        <v>42552</v>
      </c>
      <c r="I385">
        <v>46</v>
      </c>
      <c r="J385">
        <v>4.97</v>
      </c>
    </row>
    <row r="386" spans="1:10" x14ac:dyDescent="0.3">
      <c r="A386">
        <v>4539</v>
      </c>
      <c r="B386" t="s">
        <v>1772</v>
      </c>
      <c r="C386">
        <v>75000160</v>
      </c>
      <c r="D386" t="s">
        <v>2068</v>
      </c>
      <c r="E386" s="15">
        <v>962.85</v>
      </c>
      <c r="F386" s="16">
        <v>43344</v>
      </c>
      <c r="G386">
        <v>917</v>
      </c>
      <c r="H386" s="16">
        <v>42614</v>
      </c>
      <c r="I386">
        <v>45.85</v>
      </c>
      <c r="J386">
        <v>5</v>
      </c>
    </row>
    <row r="387" spans="1:10" x14ac:dyDescent="0.3">
      <c r="A387">
        <v>4539</v>
      </c>
      <c r="B387" t="s">
        <v>1772</v>
      </c>
      <c r="C387">
        <v>92215629</v>
      </c>
      <c r="D387" t="s">
        <v>1473</v>
      </c>
      <c r="E387" s="15">
        <v>962.5</v>
      </c>
      <c r="F387" s="16">
        <v>42917</v>
      </c>
      <c r="G387">
        <v>925.5</v>
      </c>
      <c r="H387" s="16">
        <v>42552</v>
      </c>
      <c r="I387">
        <v>37</v>
      </c>
      <c r="J387">
        <v>3.99</v>
      </c>
    </row>
    <row r="388" spans="1:10" x14ac:dyDescent="0.3">
      <c r="A388">
        <v>4539</v>
      </c>
      <c r="B388" t="s">
        <v>1772</v>
      </c>
      <c r="C388">
        <v>92218488</v>
      </c>
      <c r="D388" t="s">
        <v>2069</v>
      </c>
      <c r="E388" s="15">
        <v>961.5</v>
      </c>
      <c r="F388" s="16">
        <v>42278</v>
      </c>
      <c r="G388" t="s">
        <v>1788</v>
      </c>
      <c r="H388" t="s">
        <v>1789</v>
      </c>
      <c r="I388">
        <v>961.5</v>
      </c>
      <c r="J388">
        <v>100</v>
      </c>
    </row>
    <row r="389" spans="1:10" x14ac:dyDescent="0.3">
      <c r="A389">
        <v>4539</v>
      </c>
      <c r="B389" t="s">
        <v>1772</v>
      </c>
      <c r="C389">
        <v>92215675</v>
      </c>
      <c r="D389" t="s">
        <v>1375</v>
      </c>
      <c r="E389" s="15">
        <v>952.5</v>
      </c>
      <c r="F389" s="16">
        <v>43221</v>
      </c>
      <c r="G389">
        <v>952</v>
      </c>
      <c r="H389" s="16">
        <v>43132</v>
      </c>
      <c r="I389">
        <v>0.5</v>
      </c>
      <c r="J389">
        <v>0.05</v>
      </c>
    </row>
    <row r="390" spans="1:10" x14ac:dyDescent="0.3">
      <c r="A390">
        <v>4539</v>
      </c>
      <c r="B390" t="s">
        <v>1772</v>
      </c>
      <c r="C390">
        <v>92217027</v>
      </c>
      <c r="D390" t="s">
        <v>2070</v>
      </c>
      <c r="E390" s="15">
        <v>951.5</v>
      </c>
      <c r="F390" s="16">
        <v>43132</v>
      </c>
      <c r="G390">
        <v>951.6</v>
      </c>
      <c r="H390" s="16">
        <v>41548</v>
      </c>
      <c r="I390">
        <v>-0.1</v>
      </c>
      <c r="J390">
        <v>-0.01</v>
      </c>
    </row>
    <row r="391" spans="1:10" x14ac:dyDescent="0.3">
      <c r="A391">
        <v>4539</v>
      </c>
      <c r="B391" t="s">
        <v>1772</v>
      </c>
      <c r="C391">
        <v>75000230</v>
      </c>
      <c r="D391" t="s">
        <v>2071</v>
      </c>
      <c r="E391" s="15">
        <v>949.2</v>
      </c>
      <c r="F391" s="16">
        <v>43344</v>
      </c>
      <c r="G391">
        <v>904</v>
      </c>
      <c r="H391" s="16">
        <v>42979</v>
      </c>
      <c r="I391">
        <v>45.2</v>
      </c>
      <c r="J391">
        <v>5</v>
      </c>
    </row>
    <row r="392" spans="1:10" x14ac:dyDescent="0.3">
      <c r="A392">
        <v>4539</v>
      </c>
      <c r="B392" t="s">
        <v>1772</v>
      </c>
      <c r="C392">
        <v>92211787</v>
      </c>
      <c r="D392" t="s">
        <v>1839</v>
      </c>
      <c r="E392" s="15">
        <v>946</v>
      </c>
      <c r="F392" s="16">
        <v>43221</v>
      </c>
      <c r="G392">
        <v>937</v>
      </c>
      <c r="H392" s="16">
        <v>43132</v>
      </c>
      <c r="I392">
        <v>9</v>
      </c>
      <c r="J392">
        <v>0.96</v>
      </c>
    </row>
    <row r="393" spans="1:10" x14ac:dyDescent="0.3">
      <c r="A393">
        <v>4539</v>
      </c>
      <c r="B393" t="s">
        <v>1772</v>
      </c>
      <c r="C393">
        <v>92218040</v>
      </c>
      <c r="D393" t="s">
        <v>1615</v>
      </c>
      <c r="E393" s="15">
        <v>944</v>
      </c>
      <c r="F393" s="16">
        <v>42917</v>
      </c>
      <c r="G393">
        <v>891.5</v>
      </c>
      <c r="H393" s="16">
        <v>42461</v>
      </c>
      <c r="I393">
        <v>52.5</v>
      </c>
      <c r="J393">
        <v>5.88</v>
      </c>
    </row>
    <row r="394" spans="1:10" x14ac:dyDescent="0.3">
      <c r="A394">
        <v>4539</v>
      </c>
      <c r="B394" t="s">
        <v>1772</v>
      </c>
      <c r="C394">
        <v>92218164</v>
      </c>
      <c r="D394" t="s">
        <v>2072</v>
      </c>
      <c r="E394" s="15">
        <v>944</v>
      </c>
      <c r="F394" s="16">
        <v>42917</v>
      </c>
      <c r="G394">
        <v>891.5</v>
      </c>
      <c r="H394" s="16">
        <v>42461</v>
      </c>
      <c r="I394">
        <v>52.5</v>
      </c>
      <c r="J394">
        <v>5.88</v>
      </c>
    </row>
    <row r="395" spans="1:10" x14ac:dyDescent="0.3">
      <c r="A395">
        <v>4539</v>
      </c>
      <c r="B395" t="s">
        <v>1772</v>
      </c>
      <c r="C395">
        <v>92212123</v>
      </c>
      <c r="D395" t="s">
        <v>2073</v>
      </c>
      <c r="E395" s="15">
        <v>943.5</v>
      </c>
      <c r="F395" s="16">
        <v>43221</v>
      </c>
      <c r="G395">
        <v>1174.5</v>
      </c>
      <c r="H395" s="16">
        <v>43132</v>
      </c>
      <c r="I395">
        <v>-231</v>
      </c>
      <c r="J395">
        <v>-19.66</v>
      </c>
    </row>
    <row r="396" spans="1:10" x14ac:dyDescent="0.3">
      <c r="A396">
        <v>4539</v>
      </c>
      <c r="B396" t="s">
        <v>1772</v>
      </c>
      <c r="C396">
        <v>11400030</v>
      </c>
      <c r="D396" t="s">
        <v>2074</v>
      </c>
      <c r="E396" s="15">
        <v>939.75</v>
      </c>
      <c r="F396" s="16">
        <v>43344</v>
      </c>
      <c r="G396">
        <v>895</v>
      </c>
      <c r="H396" s="16">
        <v>42979</v>
      </c>
      <c r="I396">
        <v>44.75</v>
      </c>
      <c r="J396">
        <v>5</v>
      </c>
    </row>
    <row r="397" spans="1:10" x14ac:dyDescent="0.3">
      <c r="A397">
        <v>4539</v>
      </c>
      <c r="B397" t="s">
        <v>1772</v>
      </c>
      <c r="C397">
        <v>92212972</v>
      </c>
      <c r="D397" t="s">
        <v>1305</v>
      </c>
      <c r="E397" s="15">
        <v>937</v>
      </c>
      <c r="F397" s="16">
        <v>42917</v>
      </c>
      <c r="G397">
        <v>860</v>
      </c>
      <c r="H397" s="16">
        <v>42705</v>
      </c>
      <c r="I397">
        <v>77</v>
      </c>
      <c r="J397">
        <v>8.9499999999999993</v>
      </c>
    </row>
    <row r="398" spans="1:10" x14ac:dyDescent="0.3">
      <c r="A398">
        <v>4539</v>
      </c>
      <c r="B398" t="s">
        <v>1772</v>
      </c>
      <c r="C398">
        <v>92218380</v>
      </c>
      <c r="D398" t="s">
        <v>2075</v>
      </c>
      <c r="E398" s="15">
        <v>935.5</v>
      </c>
      <c r="F398" s="16">
        <v>42917</v>
      </c>
      <c r="G398">
        <v>866.5</v>
      </c>
      <c r="H398" s="16">
        <v>42461</v>
      </c>
      <c r="I398">
        <v>69</v>
      </c>
      <c r="J398">
        <v>7.96</v>
      </c>
    </row>
    <row r="399" spans="1:10" x14ac:dyDescent="0.3">
      <c r="A399">
        <v>4539</v>
      </c>
      <c r="B399" t="s">
        <v>1772</v>
      </c>
      <c r="C399">
        <v>92218403</v>
      </c>
      <c r="D399" t="s">
        <v>2076</v>
      </c>
      <c r="E399" s="15">
        <v>935.5</v>
      </c>
      <c r="F399" s="16">
        <v>42917</v>
      </c>
      <c r="G399">
        <v>866.5</v>
      </c>
      <c r="H399" s="16">
        <v>42461</v>
      </c>
      <c r="I399">
        <v>69</v>
      </c>
      <c r="J399">
        <v>7.96</v>
      </c>
    </row>
    <row r="400" spans="1:10" x14ac:dyDescent="0.3">
      <c r="A400">
        <v>4539</v>
      </c>
      <c r="B400" t="s">
        <v>1772</v>
      </c>
      <c r="C400">
        <v>92216682</v>
      </c>
      <c r="D400" t="s">
        <v>2077</v>
      </c>
      <c r="E400" s="15">
        <v>932.5</v>
      </c>
      <c r="F400" s="16">
        <v>42370</v>
      </c>
      <c r="G400">
        <v>714.6</v>
      </c>
      <c r="H400" s="16">
        <v>41913</v>
      </c>
      <c r="I400">
        <v>217.9</v>
      </c>
      <c r="J400">
        <v>30.49</v>
      </c>
    </row>
    <row r="401" spans="1:10" x14ac:dyDescent="0.3">
      <c r="A401">
        <v>4539</v>
      </c>
      <c r="B401" t="s">
        <v>1772</v>
      </c>
      <c r="C401">
        <v>11600000</v>
      </c>
      <c r="D401" t="s">
        <v>2078</v>
      </c>
      <c r="E401" s="15">
        <v>931.35</v>
      </c>
      <c r="F401" s="16">
        <v>43344</v>
      </c>
      <c r="G401">
        <v>887</v>
      </c>
      <c r="H401" s="16">
        <v>41883</v>
      </c>
      <c r="I401">
        <v>44.35</v>
      </c>
      <c r="J401">
        <v>5</v>
      </c>
    </row>
    <row r="402" spans="1:10" x14ac:dyDescent="0.3">
      <c r="A402">
        <v>4539</v>
      </c>
      <c r="B402" t="s">
        <v>1772</v>
      </c>
      <c r="C402">
        <v>92214386</v>
      </c>
      <c r="D402" t="s">
        <v>2079</v>
      </c>
      <c r="E402" s="15">
        <v>929</v>
      </c>
      <c r="F402" s="16">
        <v>42917</v>
      </c>
      <c r="G402">
        <v>894</v>
      </c>
      <c r="H402" s="16">
        <v>42461</v>
      </c>
      <c r="I402">
        <v>35</v>
      </c>
      <c r="J402">
        <v>3.91</v>
      </c>
    </row>
    <row r="403" spans="1:10" x14ac:dyDescent="0.3">
      <c r="A403">
        <v>4539</v>
      </c>
      <c r="B403" t="s">
        <v>1772</v>
      </c>
      <c r="C403">
        <v>92215834</v>
      </c>
      <c r="D403" t="s">
        <v>1480</v>
      </c>
      <c r="E403" s="15">
        <v>929</v>
      </c>
      <c r="F403" s="16">
        <v>42917</v>
      </c>
      <c r="G403">
        <v>894</v>
      </c>
      <c r="H403" s="16">
        <v>42461</v>
      </c>
      <c r="I403">
        <v>35</v>
      </c>
      <c r="J403">
        <v>-1.53</v>
      </c>
    </row>
    <row r="404" spans="1:10" x14ac:dyDescent="0.3">
      <c r="A404">
        <v>4539</v>
      </c>
      <c r="B404" t="s">
        <v>1772</v>
      </c>
      <c r="C404">
        <v>92213387</v>
      </c>
      <c r="D404" t="s">
        <v>1336</v>
      </c>
      <c r="E404" s="15">
        <v>921.5</v>
      </c>
      <c r="F404" s="16">
        <v>43132</v>
      </c>
      <c r="G404">
        <v>902.5</v>
      </c>
      <c r="H404" s="16">
        <v>42917</v>
      </c>
      <c r="I404">
        <v>19</v>
      </c>
      <c r="J404">
        <v>2.1</v>
      </c>
    </row>
    <row r="405" spans="1:10" x14ac:dyDescent="0.3">
      <c r="A405">
        <v>4539</v>
      </c>
      <c r="B405" t="s">
        <v>1772</v>
      </c>
      <c r="C405">
        <v>92210073</v>
      </c>
      <c r="D405" t="s">
        <v>2080</v>
      </c>
      <c r="E405" s="15">
        <v>920</v>
      </c>
      <c r="F405" s="16">
        <v>43221</v>
      </c>
      <c r="G405">
        <v>852</v>
      </c>
      <c r="H405" s="16">
        <v>43132</v>
      </c>
      <c r="I405">
        <v>68</v>
      </c>
      <c r="J405">
        <v>7.98</v>
      </c>
    </row>
    <row r="406" spans="1:10" x14ac:dyDescent="0.3">
      <c r="A406">
        <v>4539</v>
      </c>
      <c r="B406" t="s">
        <v>1772</v>
      </c>
      <c r="C406">
        <v>92212060</v>
      </c>
      <c r="D406" t="s">
        <v>2081</v>
      </c>
      <c r="E406" s="15">
        <v>919.5</v>
      </c>
      <c r="F406" s="16">
        <v>43221</v>
      </c>
      <c r="G406">
        <v>917</v>
      </c>
      <c r="H406" s="16">
        <v>43132</v>
      </c>
      <c r="I406">
        <v>2.5</v>
      </c>
      <c r="J406">
        <v>0.27</v>
      </c>
    </row>
    <row r="407" spans="1:10" x14ac:dyDescent="0.3">
      <c r="A407">
        <v>4539</v>
      </c>
      <c r="B407" t="s">
        <v>1772</v>
      </c>
      <c r="C407">
        <v>92212650</v>
      </c>
      <c r="D407" t="s">
        <v>1282</v>
      </c>
      <c r="E407" s="15">
        <v>915.5</v>
      </c>
      <c r="F407" s="16">
        <v>42917</v>
      </c>
      <c r="G407">
        <v>764.5</v>
      </c>
      <c r="H407" s="16">
        <v>42705</v>
      </c>
      <c r="I407">
        <v>151</v>
      </c>
      <c r="J407">
        <v>19.75</v>
      </c>
    </row>
    <row r="408" spans="1:10" x14ac:dyDescent="0.3">
      <c r="A408">
        <v>4539</v>
      </c>
      <c r="B408" t="s">
        <v>1772</v>
      </c>
      <c r="C408">
        <v>92214827</v>
      </c>
      <c r="D408" t="s">
        <v>1282</v>
      </c>
      <c r="E408" s="15">
        <v>915.5</v>
      </c>
      <c r="F408" s="16">
        <v>43221</v>
      </c>
      <c r="G408">
        <v>605</v>
      </c>
      <c r="H408" s="16">
        <v>43132</v>
      </c>
      <c r="I408">
        <v>310.5</v>
      </c>
      <c r="J408">
        <v>51.32</v>
      </c>
    </row>
    <row r="409" spans="1:10" x14ac:dyDescent="0.3">
      <c r="A409">
        <v>4539</v>
      </c>
      <c r="B409" t="s">
        <v>1772</v>
      </c>
      <c r="C409">
        <v>92217422</v>
      </c>
      <c r="D409" t="s">
        <v>1565</v>
      </c>
      <c r="E409" s="15">
        <v>912</v>
      </c>
      <c r="F409" s="16">
        <v>42370</v>
      </c>
      <c r="G409">
        <v>1077.2</v>
      </c>
      <c r="H409" s="16">
        <v>41548</v>
      </c>
      <c r="I409">
        <v>-165.2</v>
      </c>
      <c r="J409">
        <v>-15.33</v>
      </c>
    </row>
    <row r="410" spans="1:10" x14ac:dyDescent="0.3">
      <c r="A410">
        <v>4539</v>
      </c>
      <c r="B410" t="s">
        <v>1772</v>
      </c>
      <c r="C410">
        <v>92211623</v>
      </c>
      <c r="D410" t="s">
        <v>2082</v>
      </c>
      <c r="E410" s="15">
        <v>909</v>
      </c>
      <c r="F410" s="16">
        <v>42370</v>
      </c>
      <c r="G410">
        <v>251.4</v>
      </c>
      <c r="H410" s="16">
        <v>41548</v>
      </c>
      <c r="I410">
        <v>657.6</v>
      </c>
      <c r="J410">
        <v>261.57</v>
      </c>
    </row>
    <row r="411" spans="1:10" x14ac:dyDescent="0.3">
      <c r="A411">
        <v>4539</v>
      </c>
      <c r="B411" t="s">
        <v>1772</v>
      </c>
      <c r="C411">
        <v>74076003</v>
      </c>
      <c r="D411" t="s">
        <v>2083</v>
      </c>
      <c r="E411" s="15">
        <v>908.25</v>
      </c>
      <c r="F411" s="16">
        <v>43344</v>
      </c>
      <c r="G411">
        <v>865</v>
      </c>
      <c r="H411" s="16">
        <v>41518</v>
      </c>
      <c r="I411">
        <v>43.25</v>
      </c>
      <c r="J411">
        <v>5</v>
      </c>
    </row>
    <row r="412" spans="1:10" x14ac:dyDescent="0.3">
      <c r="A412">
        <v>4539</v>
      </c>
      <c r="B412" t="s">
        <v>1772</v>
      </c>
      <c r="C412">
        <v>33106413</v>
      </c>
      <c r="D412" t="s">
        <v>2084</v>
      </c>
      <c r="E412" s="15">
        <v>907.5</v>
      </c>
      <c r="F412" s="16">
        <v>43221</v>
      </c>
      <c r="G412" t="s">
        <v>1788</v>
      </c>
      <c r="H412" t="s">
        <v>1789</v>
      </c>
      <c r="I412">
        <v>907.5</v>
      </c>
      <c r="J412">
        <v>100</v>
      </c>
    </row>
    <row r="413" spans="1:10" x14ac:dyDescent="0.3">
      <c r="A413">
        <v>4539</v>
      </c>
      <c r="B413" t="s">
        <v>1772</v>
      </c>
      <c r="C413">
        <v>92215416</v>
      </c>
      <c r="D413" t="s">
        <v>2085</v>
      </c>
      <c r="E413" s="15">
        <v>906.5</v>
      </c>
      <c r="F413" s="16">
        <v>43132</v>
      </c>
      <c r="G413">
        <v>831.5</v>
      </c>
      <c r="H413" s="16">
        <v>42705</v>
      </c>
      <c r="I413">
        <v>75</v>
      </c>
      <c r="J413">
        <v>9.01</v>
      </c>
    </row>
    <row r="414" spans="1:10" x14ac:dyDescent="0.3">
      <c r="A414">
        <v>4539</v>
      </c>
      <c r="B414" t="s">
        <v>1772</v>
      </c>
      <c r="C414">
        <v>92212749</v>
      </c>
      <c r="D414" t="s">
        <v>2042</v>
      </c>
      <c r="E414" s="15">
        <v>906</v>
      </c>
      <c r="F414" s="16">
        <v>43221</v>
      </c>
      <c r="G414">
        <v>898.5</v>
      </c>
      <c r="H414" s="16">
        <v>43132</v>
      </c>
      <c r="I414">
        <v>7.5</v>
      </c>
      <c r="J414">
        <v>0.83</v>
      </c>
    </row>
    <row r="415" spans="1:10" x14ac:dyDescent="0.3">
      <c r="A415">
        <v>4539</v>
      </c>
      <c r="B415" t="s">
        <v>1772</v>
      </c>
      <c r="C415">
        <v>92216797</v>
      </c>
      <c r="D415" t="s">
        <v>1540</v>
      </c>
      <c r="E415" s="15">
        <v>905.5</v>
      </c>
      <c r="F415" s="16">
        <v>42461</v>
      </c>
      <c r="G415">
        <v>787.5</v>
      </c>
      <c r="H415" s="16">
        <v>42370</v>
      </c>
      <c r="I415">
        <v>118</v>
      </c>
      <c r="J415">
        <v>14.98</v>
      </c>
    </row>
    <row r="416" spans="1:10" x14ac:dyDescent="0.3">
      <c r="A416">
        <v>4539</v>
      </c>
      <c r="B416" t="s">
        <v>1772</v>
      </c>
      <c r="C416">
        <v>92212078</v>
      </c>
      <c r="D416" t="s">
        <v>2086</v>
      </c>
      <c r="E416" s="15">
        <v>903</v>
      </c>
      <c r="F416" s="16">
        <v>43132</v>
      </c>
      <c r="G416">
        <v>964.5</v>
      </c>
      <c r="H416" s="16">
        <v>42552</v>
      </c>
      <c r="I416">
        <v>-61.5</v>
      </c>
      <c r="J416">
        <v>-6.37</v>
      </c>
    </row>
    <row r="417" spans="1:10" x14ac:dyDescent="0.3">
      <c r="A417">
        <v>4539</v>
      </c>
      <c r="B417" t="s">
        <v>1772</v>
      </c>
      <c r="C417">
        <v>92212432</v>
      </c>
      <c r="D417" t="s">
        <v>2087</v>
      </c>
      <c r="E417" s="15">
        <v>902.5</v>
      </c>
      <c r="F417" s="16">
        <v>42370</v>
      </c>
      <c r="G417">
        <v>902.4</v>
      </c>
      <c r="H417" s="16">
        <v>41548</v>
      </c>
      <c r="I417">
        <v>0.1</v>
      </c>
      <c r="J417">
        <v>0.01</v>
      </c>
    </row>
    <row r="418" spans="1:10" x14ac:dyDescent="0.3">
      <c r="A418">
        <v>4539</v>
      </c>
      <c r="B418" t="s">
        <v>1772</v>
      </c>
      <c r="C418">
        <v>92216641</v>
      </c>
      <c r="D418" t="s">
        <v>2088</v>
      </c>
      <c r="E418" s="15">
        <v>897.5</v>
      </c>
      <c r="F418" s="16">
        <v>42370</v>
      </c>
      <c r="G418">
        <v>897.6</v>
      </c>
      <c r="H418" s="16">
        <v>41548</v>
      </c>
      <c r="I418">
        <v>-0.1</v>
      </c>
      <c r="J418">
        <v>-0.01</v>
      </c>
    </row>
    <row r="419" spans="1:10" x14ac:dyDescent="0.3">
      <c r="A419" t="s">
        <v>1849</v>
      </c>
      <c r="B419" t="s">
        <v>1772</v>
      </c>
      <c r="C419">
        <v>11691669</v>
      </c>
      <c r="D419" t="s">
        <v>2089</v>
      </c>
      <c r="E419" s="15">
        <v>894</v>
      </c>
      <c r="F419" s="16">
        <v>40483</v>
      </c>
      <c r="G419" t="s">
        <v>1788</v>
      </c>
      <c r="H419" t="s">
        <v>1789</v>
      </c>
      <c r="I419">
        <v>894</v>
      </c>
      <c r="J419">
        <v>100</v>
      </c>
    </row>
    <row r="420" spans="1:10" x14ac:dyDescent="0.3">
      <c r="A420">
        <v>4539</v>
      </c>
      <c r="B420" t="s">
        <v>1772</v>
      </c>
      <c r="C420">
        <v>33116068</v>
      </c>
      <c r="D420" t="s">
        <v>2090</v>
      </c>
      <c r="E420" s="15">
        <v>894</v>
      </c>
      <c r="F420" s="16">
        <v>43282</v>
      </c>
      <c r="G420" t="s">
        <v>1788</v>
      </c>
      <c r="H420" t="s">
        <v>1789</v>
      </c>
      <c r="I420">
        <v>894</v>
      </c>
      <c r="J420">
        <v>100</v>
      </c>
    </row>
    <row r="421" spans="1:10" x14ac:dyDescent="0.3">
      <c r="A421">
        <v>4539</v>
      </c>
      <c r="B421" t="s">
        <v>1772</v>
      </c>
      <c r="C421">
        <v>92215911</v>
      </c>
      <c r="D421" t="s">
        <v>2091</v>
      </c>
      <c r="E421" s="15">
        <v>885</v>
      </c>
      <c r="F421" s="16">
        <v>43221</v>
      </c>
      <c r="G421">
        <v>893</v>
      </c>
      <c r="H421" s="16">
        <v>43132</v>
      </c>
      <c r="I421">
        <v>-8</v>
      </c>
      <c r="J421">
        <v>-0.89</v>
      </c>
    </row>
    <row r="422" spans="1:10" x14ac:dyDescent="0.3">
      <c r="A422">
        <v>4539</v>
      </c>
      <c r="B422" t="s">
        <v>1772</v>
      </c>
      <c r="C422">
        <v>92216312</v>
      </c>
      <c r="D422" t="s">
        <v>2092</v>
      </c>
      <c r="E422" s="15">
        <v>883.5</v>
      </c>
      <c r="F422" s="16">
        <v>43221</v>
      </c>
      <c r="G422">
        <v>1049</v>
      </c>
      <c r="H422" s="16">
        <v>43132</v>
      </c>
      <c r="I422">
        <v>-165.5</v>
      </c>
      <c r="J422">
        <v>-15.77</v>
      </c>
    </row>
    <row r="423" spans="1:10" x14ac:dyDescent="0.3">
      <c r="A423">
        <v>4539</v>
      </c>
      <c r="B423" t="s">
        <v>1772</v>
      </c>
      <c r="C423">
        <v>92217812</v>
      </c>
      <c r="D423" t="s">
        <v>2093</v>
      </c>
      <c r="E423" s="15">
        <v>883.5</v>
      </c>
      <c r="F423" s="16">
        <v>42917</v>
      </c>
      <c r="G423">
        <v>837.5</v>
      </c>
      <c r="H423" s="16">
        <v>42461</v>
      </c>
      <c r="I423">
        <v>46</v>
      </c>
      <c r="J423">
        <v>5.49</v>
      </c>
    </row>
    <row r="424" spans="1:10" x14ac:dyDescent="0.3">
      <c r="A424">
        <v>4539</v>
      </c>
      <c r="B424" t="s">
        <v>1772</v>
      </c>
      <c r="C424">
        <v>33101250</v>
      </c>
      <c r="D424" t="s">
        <v>50</v>
      </c>
      <c r="E424" s="15">
        <v>878</v>
      </c>
      <c r="F424" s="16">
        <v>42887</v>
      </c>
      <c r="G424">
        <v>0</v>
      </c>
      <c r="H424" s="16">
        <v>40391</v>
      </c>
      <c r="I424">
        <v>878</v>
      </c>
      <c r="J424">
        <v>100</v>
      </c>
    </row>
    <row r="425" spans="1:10" x14ac:dyDescent="0.3">
      <c r="A425">
        <v>4539</v>
      </c>
      <c r="B425" t="s">
        <v>1772</v>
      </c>
      <c r="C425">
        <v>92216920</v>
      </c>
      <c r="D425" t="s">
        <v>1541</v>
      </c>
      <c r="E425" s="15">
        <v>875</v>
      </c>
      <c r="F425" s="16">
        <v>42917</v>
      </c>
      <c r="G425">
        <v>825.5</v>
      </c>
      <c r="H425" s="16">
        <v>42461</v>
      </c>
      <c r="I425">
        <v>49.5</v>
      </c>
      <c r="J425">
        <v>5.99</v>
      </c>
    </row>
    <row r="426" spans="1:10" x14ac:dyDescent="0.3">
      <c r="A426">
        <v>4539</v>
      </c>
      <c r="B426" t="s">
        <v>1772</v>
      </c>
      <c r="C426">
        <v>92212144</v>
      </c>
      <c r="D426" t="s">
        <v>1940</v>
      </c>
      <c r="E426" s="15">
        <v>869.5</v>
      </c>
      <c r="F426" s="16">
        <v>42461</v>
      </c>
      <c r="G426">
        <v>429</v>
      </c>
      <c r="H426" s="16">
        <v>42370</v>
      </c>
      <c r="I426">
        <v>440.5</v>
      </c>
      <c r="J426">
        <v>102.68</v>
      </c>
    </row>
    <row r="427" spans="1:10" x14ac:dyDescent="0.3">
      <c r="A427">
        <v>4539</v>
      </c>
      <c r="B427" t="s">
        <v>1772</v>
      </c>
      <c r="C427">
        <v>11600100</v>
      </c>
      <c r="D427" t="s">
        <v>2094</v>
      </c>
      <c r="E427" s="15">
        <v>869.4</v>
      </c>
      <c r="F427" s="16">
        <v>43344</v>
      </c>
      <c r="G427">
        <v>828</v>
      </c>
      <c r="H427" s="16">
        <v>42614</v>
      </c>
      <c r="I427">
        <v>41.4</v>
      </c>
      <c r="J427">
        <v>5</v>
      </c>
    </row>
    <row r="428" spans="1:10" x14ac:dyDescent="0.3">
      <c r="A428">
        <v>4539</v>
      </c>
      <c r="B428" t="s">
        <v>1772</v>
      </c>
      <c r="C428">
        <v>11690004</v>
      </c>
      <c r="D428" t="s">
        <v>2095</v>
      </c>
      <c r="E428" s="15">
        <v>866.25</v>
      </c>
      <c r="F428" s="16">
        <v>43344</v>
      </c>
      <c r="G428">
        <v>825</v>
      </c>
      <c r="H428" s="16">
        <v>41883</v>
      </c>
      <c r="I428">
        <v>41.25</v>
      </c>
      <c r="J428">
        <v>5</v>
      </c>
    </row>
    <row r="429" spans="1:10" x14ac:dyDescent="0.3">
      <c r="A429">
        <v>4539</v>
      </c>
      <c r="B429" t="s">
        <v>1772</v>
      </c>
      <c r="C429">
        <v>92214644</v>
      </c>
      <c r="D429" t="s">
        <v>2096</v>
      </c>
      <c r="E429" s="15">
        <v>866</v>
      </c>
      <c r="F429" s="16">
        <v>42705</v>
      </c>
      <c r="G429">
        <v>624</v>
      </c>
      <c r="H429" s="16">
        <v>41548</v>
      </c>
      <c r="I429">
        <v>242</v>
      </c>
      <c r="J429">
        <v>30.8</v>
      </c>
    </row>
    <row r="430" spans="1:10" x14ac:dyDescent="0.3">
      <c r="A430">
        <v>4539</v>
      </c>
      <c r="B430" t="s">
        <v>1772</v>
      </c>
      <c r="C430">
        <v>33103697</v>
      </c>
      <c r="D430" t="s">
        <v>2097</v>
      </c>
      <c r="E430" s="15">
        <v>847.5</v>
      </c>
      <c r="F430" s="16">
        <v>43040</v>
      </c>
      <c r="G430" t="s">
        <v>1788</v>
      </c>
      <c r="H430" t="s">
        <v>1789</v>
      </c>
      <c r="I430">
        <v>847.5</v>
      </c>
      <c r="J430">
        <v>100</v>
      </c>
    </row>
    <row r="431" spans="1:10" x14ac:dyDescent="0.3">
      <c r="A431">
        <v>4539</v>
      </c>
      <c r="B431" t="s">
        <v>1772</v>
      </c>
      <c r="C431">
        <v>75000255</v>
      </c>
      <c r="D431" t="s">
        <v>2098</v>
      </c>
      <c r="E431" s="15">
        <v>845.25</v>
      </c>
      <c r="F431" s="16">
        <v>43344</v>
      </c>
      <c r="G431">
        <v>805</v>
      </c>
      <c r="H431" s="16">
        <v>42248</v>
      </c>
      <c r="I431">
        <v>40.25</v>
      </c>
      <c r="J431">
        <v>5</v>
      </c>
    </row>
    <row r="432" spans="1:10" x14ac:dyDescent="0.3">
      <c r="A432">
        <v>4539</v>
      </c>
      <c r="B432" t="s">
        <v>1772</v>
      </c>
      <c r="C432">
        <v>74001104</v>
      </c>
      <c r="D432" t="s">
        <v>2099</v>
      </c>
      <c r="E432" s="15">
        <v>842.1</v>
      </c>
      <c r="F432" s="16">
        <v>43344</v>
      </c>
      <c r="G432">
        <v>802</v>
      </c>
      <c r="H432" s="16">
        <v>42736</v>
      </c>
      <c r="I432">
        <v>40.1</v>
      </c>
      <c r="J432">
        <v>5</v>
      </c>
    </row>
    <row r="433" spans="1:10" x14ac:dyDescent="0.3">
      <c r="A433">
        <v>4539</v>
      </c>
      <c r="B433" t="s">
        <v>1772</v>
      </c>
      <c r="C433">
        <v>33110669</v>
      </c>
      <c r="D433" t="s">
        <v>198</v>
      </c>
      <c r="E433" s="15">
        <v>841.5</v>
      </c>
      <c r="F433" s="16">
        <v>42887</v>
      </c>
      <c r="G433">
        <v>0</v>
      </c>
      <c r="H433" s="16">
        <v>41883</v>
      </c>
      <c r="I433">
        <v>841.5</v>
      </c>
      <c r="J433">
        <v>100</v>
      </c>
    </row>
    <row r="434" spans="1:10" x14ac:dyDescent="0.3">
      <c r="A434">
        <v>4539</v>
      </c>
      <c r="B434" t="s">
        <v>1772</v>
      </c>
      <c r="C434">
        <v>92212410</v>
      </c>
      <c r="D434" t="s">
        <v>2100</v>
      </c>
      <c r="E434" s="15">
        <v>840</v>
      </c>
      <c r="F434" s="16">
        <v>42370</v>
      </c>
      <c r="G434">
        <v>1353</v>
      </c>
      <c r="H434" s="16">
        <v>41548</v>
      </c>
      <c r="I434">
        <v>-513</v>
      </c>
      <c r="J434">
        <v>-37.909999999999997</v>
      </c>
    </row>
    <row r="435" spans="1:10" x14ac:dyDescent="0.3">
      <c r="A435">
        <v>4539</v>
      </c>
      <c r="B435" t="s">
        <v>1772</v>
      </c>
      <c r="C435">
        <v>92219060</v>
      </c>
      <c r="D435" t="s">
        <v>1736</v>
      </c>
      <c r="E435" s="15">
        <v>833.5</v>
      </c>
      <c r="F435" s="16">
        <v>43070</v>
      </c>
      <c r="G435" t="s">
        <v>1788</v>
      </c>
      <c r="H435" t="s">
        <v>1789</v>
      </c>
      <c r="I435">
        <v>833.5</v>
      </c>
      <c r="J435">
        <v>100</v>
      </c>
    </row>
    <row r="436" spans="1:10" x14ac:dyDescent="0.3">
      <c r="A436">
        <v>4539</v>
      </c>
      <c r="B436" t="s">
        <v>1772</v>
      </c>
      <c r="C436">
        <v>92210980</v>
      </c>
      <c r="D436" t="s">
        <v>2101</v>
      </c>
      <c r="E436" s="15">
        <v>833</v>
      </c>
      <c r="F436" s="16">
        <v>43221</v>
      </c>
      <c r="G436">
        <v>826.5</v>
      </c>
      <c r="H436" s="16">
        <v>43132</v>
      </c>
      <c r="I436">
        <v>6.5</v>
      </c>
      <c r="J436">
        <v>0.78</v>
      </c>
    </row>
    <row r="437" spans="1:10" x14ac:dyDescent="0.3">
      <c r="A437">
        <v>4539</v>
      </c>
      <c r="B437" t="s">
        <v>1772</v>
      </c>
      <c r="C437">
        <v>92212681</v>
      </c>
      <c r="D437" t="s">
        <v>2102</v>
      </c>
      <c r="E437" s="15">
        <v>825</v>
      </c>
      <c r="F437" s="16">
        <v>42705</v>
      </c>
      <c r="G437">
        <v>153.6</v>
      </c>
      <c r="H437" s="16">
        <v>41548</v>
      </c>
      <c r="I437">
        <v>671.4</v>
      </c>
      <c r="J437">
        <v>437.1</v>
      </c>
    </row>
    <row r="438" spans="1:10" x14ac:dyDescent="0.3">
      <c r="A438">
        <v>4539</v>
      </c>
      <c r="B438" t="s">
        <v>1772</v>
      </c>
      <c r="C438">
        <v>92214335</v>
      </c>
      <c r="D438" t="s">
        <v>2049</v>
      </c>
      <c r="E438" s="15">
        <v>823.5</v>
      </c>
      <c r="F438" s="16">
        <v>42370</v>
      </c>
      <c r="G438">
        <v>480</v>
      </c>
      <c r="H438" s="16">
        <v>41913</v>
      </c>
      <c r="I438">
        <v>343.5</v>
      </c>
      <c r="J438">
        <v>71.56</v>
      </c>
    </row>
    <row r="439" spans="1:10" x14ac:dyDescent="0.3">
      <c r="A439">
        <v>4539</v>
      </c>
      <c r="B439" t="s">
        <v>1772</v>
      </c>
      <c r="C439">
        <v>92217387</v>
      </c>
      <c r="D439" t="s">
        <v>2103</v>
      </c>
      <c r="E439" s="15">
        <v>823</v>
      </c>
      <c r="F439" s="16">
        <v>42917</v>
      </c>
      <c r="G439">
        <v>762</v>
      </c>
      <c r="H439" s="16">
        <v>42461</v>
      </c>
      <c r="I439">
        <v>61</v>
      </c>
      <c r="J439">
        <v>8</v>
      </c>
    </row>
    <row r="440" spans="1:10" x14ac:dyDescent="0.3">
      <c r="A440">
        <v>4539</v>
      </c>
      <c r="B440" t="s">
        <v>1772</v>
      </c>
      <c r="C440">
        <v>92217711</v>
      </c>
      <c r="D440" t="s">
        <v>2104</v>
      </c>
      <c r="E440" s="15">
        <v>823</v>
      </c>
      <c r="F440" s="16">
        <v>42917</v>
      </c>
      <c r="G440">
        <v>762</v>
      </c>
      <c r="H440" s="16">
        <v>42461</v>
      </c>
      <c r="I440">
        <v>61</v>
      </c>
      <c r="J440">
        <v>8</v>
      </c>
    </row>
    <row r="441" spans="1:10" x14ac:dyDescent="0.3">
      <c r="A441">
        <v>4539</v>
      </c>
      <c r="B441" t="s">
        <v>1772</v>
      </c>
      <c r="C441">
        <v>92213161</v>
      </c>
      <c r="D441" t="s">
        <v>2105</v>
      </c>
      <c r="E441" s="15">
        <v>820</v>
      </c>
      <c r="F441" s="16">
        <v>42917</v>
      </c>
      <c r="G441">
        <v>469.1</v>
      </c>
      <c r="H441" s="16">
        <v>41913</v>
      </c>
      <c r="I441">
        <v>350.9</v>
      </c>
      <c r="J441">
        <v>74.8</v>
      </c>
    </row>
    <row r="442" spans="1:10" x14ac:dyDescent="0.3">
      <c r="A442">
        <v>4539</v>
      </c>
      <c r="B442" t="s">
        <v>1772</v>
      </c>
      <c r="C442">
        <v>74000880</v>
      </c>
      <c r="D442" t="s">
        <v>2106</v>
      </c>
      <c r="E442" s="15">
        <v>819</v>
      </c>
      <c r="F442" s="16">
        <v>43344</v>
      </c>
      <c r="G442">
        <v>780</v>
      </c>
      <c r="H442" s="16">
        <v>41518</v>
      </c>
      <c r="I442">
        <v>39</v>
      </c>
      <c r="J442">
        <v>5</v>
      </c>
    </row>
    <row r="443" spans="1:10" x14ac:dyDescent="0.3">
      <c r="A443">
        <v>4539</v>
      </c>
      <c r="B443" t="s">
        <v>1772</v>
      </c>
      <c r="C443">
        <v>75075989</v>
      </c>
      <c r="D443" t="s">
        <v>2107</v>
      </c>
      <c r="E443" s="15">
        <v>815.85</v>
      </c>
      <c r="F443" s="16">
        <v>43344</v>
      </c>
      <c r="G443">
        <v>777</v>
      </c>
      <c r="H443" s="16">
        <v>41518</v>
      </c>
      <c r="I443">
        <v>38.85</v>
      </c>
      <c r="J443">
        <v>5</v>
      </c>
    </row>
    <row r="444" spans="1:10" x14ac:dyDescent="0.3">
      <c r="A444">
        <v>4539</v>
      </c>
      <c r="B444" t="s">
        <v>1772</v>
      </c>
      <c r="C444">
        <v>92218042</v>
      </c>
      <c r="D444" t="s">
        <v>2108</v>
      </c>
      <c r="E444" s="15">
        <v>810</v>
      </c>
      <c r="F444" s="16">
        <v>42917</v>
      </c>
      <c r="G444">
        <v>737</v>
      </c>
      <c r="H444" s="16">
        <v>42461</v>
      </c>
      <c r="I444">
        <v>73</v>
      </c>
      <c r="J444">
        <v>9.9</v>
      </c>
    </row>
    <row r="445" spans="1:10" x14ac:dyDescent="0.3">
      <c r="A445">
        <v>4539</v>
      </c>
      <c r="B445" t="s">
        <v>1772</v>
      </c>
      <c r="C445">
        <v>92218056</v>
      </c>
      <c r="D445" t="s">
        <v>2109</v>
      </c>
      <c r="E445" s="15">
        <v>808</v>
      </c>
      <c r="F445" s="16">
        <v>42705</v>
      </c>
      <c r="G445">
        <v>762.5</v>
      </c>
      <c r="H445" s="16">
        <v>42461</v>
      </c>
      <c r="I445">
        <v>45.5</v>
      </c>
      <c r="J445">
        <v>5.96</v>
      </c>
    </row>
    <row r="446" spans="1:10" x14ac:dyDescent="0.3">
      <c r="A446">
        <v>4539</v>
      </c>
      <c r="B446" t="s">
        <v>1772</v>
      </c>
      <c r="C446">
        <v>38201302</v>
      </c>
      <c r="D446" t="s">
        <v>2110</v>
      </c>
      <c r="E446" s="15">
        <v>805.72</v>
      </c>
      <c r="F446" s="16">
        <v>43344</v>
      </c>
      <c r="G446">
        <v>767.35</v>
      </c>
      <c r="H446" s="16">
        <v>42005</v>
      </c>
      <c r="I446">
        <v>38.369999999999997</v>
      </c>
      <c r="J446">
        <v>5</v>
      </c>
    </row>
    <row r="447" spans="1:10" x14ac:dyDescent="0.3">
      <c r="A447">
        <v>4539</v>
      </c>
      <c r="B447" t="s">
        <v>1772</v>
      </c>
      <c r="C447">
        <v>92215401</v>
      </c>
      <c r="D447" t="s">
        <v>2111</v>
      </c>
      <c r="E447" s="15">
        <v>804</v>
      </c>
      <c r="F447" s="16">
        <v>43221</v>
      </c>
      <c r="G447">
        <v>810</v>
      </c>
      <c r="H447" s="16">
        <v>43132</v>
      </c>
      <c r="I447">
        <v>-6</v>
      </c>
      <c r="J447">
        <v>-0.74</v>
      </c>
    </row>
    <row r="448" spans="1:10" x14ac:dyDescent="0.3">
      <c r="A448">
        <v>4539</v>
      </c>
      <c r="B448" t="s">
        <v>1772</v>
      </c>
      <c r="C448">
        <v>75000028</v>
      </c>
      <c r="D448" t="s">
        <v>2112</v>
      </c>
      <c r="E448" s="15">
        <v>802.2</v>
      </c>
      <c r="F448" s="16">
        <v>43344</v>
      </c>
      <c r="G448">
        <v>764</v>
      </c>
      <c r="H448" s="16">
        <v>42614</v>
      </c>
      <c r="I448">
        <v>38.200000000000003</v>
      </c>
      <c r="J448">
        <v>5</v>
      </c>
    </row>
    <row r="449" spans="1:10" x14ac:dyDescent="0.3">
      <c r="A449">
        <v>4539</v>
      </c>
      <c r="B449" t="s">
        <v>1772</v>
      </c>
      <c r="C449">
        <v>75000175</v>
      </c>
      <c r="D449" t="s">
        <v>2113</v>
      </c>
      <c r="E449" s="15">
        <v>801.15</v>
      </c>
      <c r="F449" s="16">
        <v>43344</v>
      </c>
      <c r="G449">
        <v>763</v>
      </c>
      <c r="H449" s="16">
        <v>42979</v>
      </c>
      <c r="I449">
        <v>38.15</v>
      </c>
      <c r="J449">
        <v>5</v>
      </c>
    </row>
    <row r="450" spans="1:10" x14ac:dyDescent="0.3">
      <c r="A450">
        <v>4539</v>
      </c>
      <c r="B450" t="s">
        <v>1772</v>
      </c>
      <c r="C450">
        <v>92214234</v>
      </c>
      <c r="D450" t="s">
        <v>1393</v>
      </c>
      <c r="E450" s="15">
        <v>801</v>
      </c>
      <c r="F450" s="16">
        <v>42552</v>
      </c>
      <c r="G450">
        <v>616</v>
      </c>
      <c r="H450" s="16">
        <v>42370</v>
      </c>
      <c r="I450">
        <v>185</v>
      </c>
      <c r="J450">
        <v>30.03</v>
      </c>
    </row>
    <row r="451" spans="1:10" x14ac:dyDescent="0.3">
      <c r="A451">
        <v>4539</v>
      </c>
      <c r="B451" t="s">
        <v>1772</v>
      </c>
      <c r="C451">
        <v>92217869</v>
      </c>
      <c r="D451" t="s">
        <v>1255</v>
      </c>
      <c r="E451" s="15">
        <v>801</v>
      </c>
      <c r="F451" s="16">
        <v>42552</v>
      </c>
      <c r="G451">
        <v>616</v>
      </c>
      <c r="H451" s="16">
        <v>42370</v>
      </c>
      <c r="I451">
        <v>185</v>
      </c>
      <c r="J451">
        <v>30.03</v>
      </c>
    </row>
    <row r="452" spans="1:10" x14ac:dyDescent="0.3">
      <c r="A452">
        <v>4539</v>
      </c>
      <c r="B452" t="s">
        <v>1772</v>
      </c>
      <c r="C452">
        <v>92218366</v>
      </c>
      <c r="D452" t="s">
        <v>2114</v>
      </c>
      <c r="E452" s="15">
        <v>797.5</v>
      </c>
      <c r="F452" s="16">
        <v>42917</v>
      </c>
      <c r="G452">
        <v>759.5</v>
      </c>
      <c r="H452" s="16">
        <v>42370</v>
      </c>
      <c r="I452">
        <v>38</v>
      </c>
      <c r="J452">
        <v>5</v>
      </c>
    </row>
    <row r="453" spans="1:10" x14ac:dyDescent="0.3">
      <c r="A453">
        <v>4539</v>
      </c>
      <c r="B453" t="s">
        <v>1772</v>
      </c>
      <c r="C453">
        <v>92218499</v>
      </c>
      <c r="D453" t="s">
        <v>2115</v>
      </c>
      <c r="E453" s="15">
        <v>796</v>
      </c>
      <c r="F453" s="16">
        <v>42278</v>
      </c>
      <c r="G453" t="s">
        <v>1788</v>
      </c>
      <c r="H453" t="s">
        <v>1789</v>
      </c>
      <c r="I453">
        <v>796</v>
      </c>
      <c r="J453">
        <v>100</v>
      </c>
    </row>
    <row r="454" spans="1:10" x14ac:dyDescent="0.3">
      <c r="A454">
        <v>4539</v>
      </c>
      <c r="B454" t="s">
        <v>1772</v>
      </c>
      <c r="C454">
        <v>92215197</v>
      </c>
      <c r="D454" t="s">
        <v>1885</v>
      </c>
      <c r="E454" s="15">
        <v>796</v>
      </c>
      <c r="F454" s="16">
        <v>42917</v>
      </c>
      <c r="G454">
        <v>766</v>
      </c>
      <c r="H454" s="16">
        <v>42461</v>
      </c>
      <c r="I454">
        <v>30</v>
      </c>
      <c r="J454">
        <v>3.91</v>
      </c>
    </row>
    <row r="455" spans="1:10" x14ac:dyDescent="0.3">
      <c r="A455">
        <v>4539</v>
      </c>
      <c r="B455" t="s">
        <v>1772</v>
      </c>
      <c r="C455">
        <v>92218534</v>
      </c>
      <c r="D455" t="s">
        <v>2116</v>
      </c>
      <c r="E455" s="15">
        <v>793.5</v>
      </c>
      <c r="F455" s="16">
        <v>42430</v>
      </c>
      <c r="G455">
        <v>0</v>
      </c>
      <c r="H455" s="16">
        <v>42401</v>
      </c>
      <c r="I455">
        <v>793.5</v>
      </c>
      <c r="J455">
        <v>100</v>
      </c>
    </row>
    <row r="456" spans="1:10" x14ac:dyDescent="0.3">
      <c r="A456">
        <v>4539</v>
      </c>
      <c r="B456" t="s">
        <v>1772</v>
      </c>
      <c r="C456">
        <v>92214039</v>
      </c>
      <c r="D456" t="s">
        <v>2117</v>
      </c>
      <c r="E456" s="15">
        <v>792.5</v>
      </c>
      <c r="F456" s="16">
        <v>43221</v>
      </c>
      <c r="G456">
        <v>775</v>
      </c>
      <c r="H456" s="16">
        <v>43132</v>
      </c>
      <c r="I456">
        <v>17.5</v>
      </c>
      <c r="J456">
        <v>2.25</v>
      </c>
    </row>
    <row r="457" spans="1:10" x14ac:dyDescent="0.3">
      <c r="A457">
        <v>4539</v>
      </c>
      <c r="B457" t="s">
        <v>1772</v>
      </c>
      <c r="C457">
        <v>92218514</v>
      </c>
      <c r="D457" t="s">
        <v>2118</v>
      </c>
      <c r="E457" s="15">
        <v>792.5</v>
      </c>
      <c r="F457" s="16">
        <v>42917</v>
      </c>
      <c r="G457">
        <v>727</v>
      </c>
      <c r="H457" s="16">
        <v>42309</v>
      </c>
      <c r="I457">
        <v>65.5</v>
      </c>
      <c r="J457">
        <v>9</v>
      </c>
    </row>
    <row r="458" spans="1:10" x14ac:dyDescent="0.3">
      <c r="A458">
        <v>4539</v>
      </c>
      <c r="B458" t="s">
        <v>1772</v>
      </c>
      <c r="C458">
        <v>92219107</v>
      </c>
      <c r="D458" t="s">
        <v>1742</v>
      </c>
      <c r="E458" s="15">
        <v>792</v>
      </c>
      <c r="F458" s="16">
        <v>43101</v>
      </c>
      <c r="G458" t="s">
        <v>1788</v>
      </c>
      <c r="H458" t="s">
        <v>1789</v>
      </c>
      <c r="I458">
        <v>792</v>
      </c>
      <c r="J458">
        <v>100</v>
      </c>
    </row>
    <row r="459" spans="1:10" x14ac:dyDescent="0.3">
      <c r="A459">
        <v>4539</v>
      </c>
      <c r="B459" t="s">
        <v>1772</v>
      </c>
      <c r="C459">
        <v>92219230</v>
      </c>
      <c r="D459" t="s">
        <v>1753</v>
      </c>
      <c r="E459" s="15">
        <v>792</v>
      </c>
      <c r="F459" s="16">
        <v>43221</v>
      </c>
      <c r="G459" t="s">
        <v>1788</v>
      </c>
      <c r="H459" t="s">
        <v>1789</v>
      </c>
      <c r="I459">
        <v>792</v>
      </c>
      <c r="J459">
        <v>100</v>
      </c>
    </row>
    <row r="460" spans="1:10" x14ac:dyDescent="0.3">
      <c r="A460">
        <v>4539</v>
      </c>
      <c r="B460" t="s">
        <v>1772</v>
      </c>
      <c r="C460">
        <v>92213257</v>
      </c>
      <c r="D460" t="s">
        <v>2119</v>
      </c>
      <c r="E460" s="15">
        <v>791</v>
      </c>
      <c r="F460" s="16">
        <v>42795</v>
      </c>
      <c r="G460">
        <v>791.1</v>
      </c>
      <c r="H460" s="16">
        <v>41548</v>
      </c>
      <c r="I460">
        <v>-0.1</v>
      </c>
      <c r="J460">
        <v>-0.01</v>
      </c>
    </row>
    <row r="461" spans="1:10" x14ac:dyDescent="0.3">
      <c r="A461">
        <v>4539</v>
      </c>
      <c r="B461" t="s">
        <v>1772</v>
      </c>
      <c r="C461">
        <v>92218074</v>
      </c>
      <c r="D461" t="s">
        <v>1619</v>
      </c>
      <c r="E461" s="15">
        <v>789</v>
      </c>
      <c r="F461" s="16">
        <v>43221</v>
      </c>
      <c r="G461">
        <v>768.5</v>
      </c>
      <c r="H461" s="16">
        <v>43132</v>
      </c>
      <c r="I461">
        <v>20.5</v>
      </c>
      <c r="J461">
        <v>2.66</v>
      </c>
    </row>
    <row r="462" spans="1:10" x14ac:dyDescent="0.3">
      <c r="A462">
        <v>4539</v>
      </c>
      <c r="B462" t="s">
        <v>1772</v>
      </c>
      <c r="C462">
        <v>92214628</v>
      </c>
      <c r="D462" t="s">
        <v>2120</v>
      </c>
      <c r="E462" s="15">
        <v>788.5</v>
      </c>
      <c r="F462" s="16">
        <v>43221</v>
      </c>
      <c r="G462">
        <v>843.5</v>
      </c>
      <c r="H462" s="16">
        <v>43132</v>
      </c>
      <c r="I462">
        <v>-55</v>
      </c>
      <c r="J462">
        <v>50</v>
      </c>
    </row>
    <row r="463" spans="1:10" x14ac:dyDescent="0.3">
      <c r="A463">
        <v>4539</v>
      </c>
      <c r="B463" t="s">
        <v>1772</v>
      </c>
      <c r="C463">
        <v>92217750</v>
      </c>
      <c r="D463" t="s">
        <v>2121</v>
      </c>
      <c r="E463" s="15">
        <v>788.5</v>
      </c>
      <c r="F463" s="16">
        <v>42917</v>
      </c>
      <c r="G463">
        <v>720</v>
      </c>
      <c r="H463" s="16">
        <v>42461</v>
      </c>
      <c r="I463">
        <v>68.5</v>
      </c>
      <c r="J463">
        <v>9.51</v>
      </c>
    </row>
    <row r="464" spans="1:10" x14ac:dyDescent="0.3">
      <c r="A464">
        <v>4539</v>
      </c>
      <c r="B464" t="s">
        <v>1772</v>
      </c>
      <c r="C464">
        <v>92218518</v>
      </c>
      <c r="D464" t="s">
        <v>2122</v>
      </c>
      <c r="E464" s="15">
        <v>787.5</v>
      </c>
      <c r="F464" s="16">
        <v>43132</v>
      </c>
      <c r="G464">
        <v>716.5</v>
      </c>
      <c r="H464" s="16">
        <v>42309</v>
      </c>
      <c r="I464">
        <v>71</v>
      </c>
      <c r="J464">
        <v>9.9</v>
      </c>
    </row>
    <row r="465" spans="1:10" x14ac:dyDescent="0.3">
      <c r="A465">
        <v>4539</v>
      </c>
      <c r="B465" t="s">
        <v>1772</v>
      </c>
      <c r="C465">
        <v>33116006</v>
      </c>
      <c r="D465" t="s">
        <v>2123</v>
      </c>
      <c r="E465" s="15">
        <v>786</v>
      </c>
      <c r="F465" s="16">
        <v>43221</v>
      </c>
      <c r="G465" t="s">
        <v>1788</v>
      </c>
      <c r="H465" t="s">
        <v>1789</v>
      </c>
      <c r="I465">
        <v>786</v>
      </c>
      <c r="J465">
        <v>100</v>
      </c>
    </row>
    <row r="466" spans="1:10" x14ac:dyDescent="0.3">
      <c r="A466">
        <v>4539</v>
      </c>
      <c r="B466" t="s">
        <v>1772</v>
      </c>
      <c r="C466">
        <v>92216593</v>
      </c>
      <c r="D466" t="s">
        <v>2124</v>
      </c>
      <c r="E466" s="15">
        <v>786</v>
      </c>
      <c r="F466" s="16">
        <v>43132</v>
      </c>
      <c r="G466">
        <v>748.5</v>
      </c>
      <c r="H466" s="16">
        <v>42917</v>
      </c>
      <c r="I466">
        <v>37.5</v>
      </c>
      <c r="J466">
        <v>5.01</v>
      </c>
    </row>
    <row r="467" spans="1:10" x14ac:dyDescent="0.3">
      <c r="A467">
        <v>4539</v>
      </c>
      <c r="B467" t="s">
        <v>1772</v>
      </c>
      <c r="C467">
        <v>36000675</v>
      </c>
      <c r="D467" t="s">
        <v>2125</v>
      </c>
      <c r="E467" s="15">
        <v>784.35</v>
      </c>
      <c r="F467" s="16">
        <v>43344</v>
      </c>
      <c r="G467">
        <v>747</v>
      </c>
      <c r="H467" s="16">
        <v>42979</v>
      </c>
      <c r="I467">
        <v>37.35</v>
      </c>
      <c r="J467">
        <v>5</v>
      </c>
    </row>
    <row r="468" spans="1:10" x14ac:dyDescent="0.3">
      <c r="A468">
        <v>4539</v>
      </c>
      <c r="B468" t="s">
        <v>1772</v>
      </c>
      <c r="C468">
        <v>92215422</v>
      </c>
      <c r="D468" t="s">
        <v>2111</v>
      </c>
      <c r="E468" s="15">
        <v>783.5</v>
      </c>
      <c r="F468" s="16">
        <v>43221</v>
      </c>
      <c r="G468">
        <v>788</v>
      </c>
      <c r="H468" s="16">
        <v>43132</v>
      </c>
      <c r="I468">
        <v>-4.5</v>
      </c>
      <c r="J468">
        <v>-0.56999999999999995</v>
      </c>
    </row>
    <row r="469" spans="1:10" x14ac:dyDescent="0.3">
      <c r="A469">
        <v>4539</v>
      </c>
      <c r="B469" t="s">
        <v>1772</v>
      </c>
      <c r="C469">
        <v>92215892</v>
      </c>
      <c r="D469" t="s">
        <v>2124</v>
      </c>
      <c r="E469" s="15">
        <v>783</v>
      </c>
      <c r="F469" s="16">
        <v>43221</v>
      </c>
      <c r="G469">
        <v>758.5</v>
      </c>
      <c r="H469" s="16">
        <v>43132</v>
      </c>
      <c r="I469">
        <v>24.5</v>
      </c>
      <c r="J469">
        <v>3.23</v>
      </c>
    </row>
    <row r="470" spans="1:10" x14ac:dyDescent="0.3">
      <c r="A470">
        <v>4539</v>
      </c>
      <c r="B470" t="s">
        <v>1772</v>
      </c>
      <c r="C470">
        <v>92216826</v>
      </c>
      <c r="D470" t="s">
        <v>2126</v>
      </c>
      <c r="E470" s="15">
        <v>780.5</v>
      </c>
      <c r="F470" s="16">
        <v>42917</v>
      </c>
      <c r="G470">
        <v>722.5</v>
      </c>
      <c r="H470" s="16">
        <v>42461</v>
      </c>
      <c r="I470">
        <v>58</v>
      </c>
      <c r="J470">
        <v>8.02</v>
      </c>
    </row>
    <row r="471" spans="1:10" x14ac:dyDescent="0.3">
      <c r="A471">
        <v>4539</v>
      </c>
      <c r="B471" t="s">
        <v>1772</v>
      </c>
      <c r="C471">
        <v>92219258</v>
      </c>
      <c r="D471" t="s">
        <v>1758</v>
      </c>
      <c r="E471" s="15">
        <v>777.5</v>
      </c>
      <c r="F471" s="16">
        <v>43313</v>
      </c>
      <c r="G471" t="s">
        <v>1788</v>
      </c>
      <c r="H471" t="s">
        <v>1789</v>
      </c>
      <c r="I471">
        <v>777.5</v>
      </c>
      <c r="J471">
        <v>100</v>
      </c>
    </row>
    <row r="472" spans="1:10" x14ac:dyDescent="0.3">
      <c r="A472">
        <v>4539</v>
      </c>
      <c r="B472" t="s">
        <v>1772</v>
      </c>
      <c r="C472">
        <v>92216852</v>
      </c>
      <c r="D472" t="s">
        <v>2127</v>
      </c>
      <c r="E472" s="15">
        <v>776</v>
      </c>
      <c r="F472" s="16">
        <v>42917</v>
      </c>
      <c r="G472">
        <v>718.5</v>
      </c>
      <c r="H472" s="16">
        <v>42461</v>
      </c>
      <c r="I472">
        <v>57.5</v>
      </c>
      <c r="J472">
        <v>8</v>
      </c>
    </row>
    <row r="473" spans="1:10" x14ac:dyDescent="0.3">
      <c r="A473">
        <v>4539</v>
      </c>
      <c r="B473" t="s">
        <v>1772</v>
      </c>
      <c r="C473">
        <v>92212389</v>
      </c>
      <c r="D473" t="s">
        <v>2128</v>
      </c>
      <c r="E473" s="15">
        <v>772.5</v>
      </c>
      <c r="F473" s="16">
        <v>42917</v>
      </c>
      <c r="G473">
        <v>753.5</v>
      </c>
      <c r="H473" s="16">
        <v>42795</v>
      </c>
      <c r="I473">
        <v>19</v>
      </c>
      <c r="J473">
        <v>2.52</v>
      </c>
    </row>
    <row r="474" spans="1:10" x14ac:dyDescent="0.3">
      <c r="A474">
        <v>4539</v>
      </c>
      <c r="B474" t="s">
        <v>1772</v>
      </c>
      <c r="C474">
        <v>92217776</v>
      </c>
      <c r="D474" t="s">
        <v>2129</v>
      </c>
      <c r="E474" s="15">
        <v>769</v>
      </c>
      <c r="F474" s="16">
        <v>42917</v>
      </c>
      <c r="G474">
        <v>732.5</v>
      </c>
      <c r="H474" s="16">
        <v>42461</v>
      </c>
      <c r="I474">
        <v>36.5</v>
      </c>
      <c r="J474">
        <v>4.9800000000000004</v>
      </c>
    </row>
    <row r="475" spans="1:10" x14ac:dyDescent="0.3">
      <c r="A475">
        <v>4539</v>
      </c>
      <c r="B475" t="s">
        <v>1772</v>
      </c>
      <c r="C475">
        <v>92217777</v>
      </c>
      <c r="D475" t="s">
        <v>2130</v>
      </c>
      <c r="E475" s="15">
        <v>769</v>
      </c>
      <c r="F475" s="16">
        <v>42917</v>
      </c>
      <c r="G475">
        <v>732.5</v>
      </c>
      <c r="H475" s="16">
        <v>42461</v>
      </c>
      <c r="I475">
        <v>36.5</v>
      </c>
      <c r="J475">
        <v>4.9800000000000004</v>
      </c>
    </row>
    <row r="476" spans="1:10" x14ac:dyDescent="0.3">
      <c r="A476">
        <v>4539</v>
      </c>
      <c r="B476" t="s">
        <v>1772</v>
      </c>
      <c r="C476">
        <v>33106405</v>
      </c>
      <c r="D476" t="s">
        <v>148</v>
      </c>
      <c r="E476" s="15">
        <v>767.5</v>
      </c>
      <c r="F476" s="16">
        <v>43132</v>
      </c>
      <c r="G476" t="s">
        <v>1788</v>
      </c>
      <c r="H476" t="s">
        <v>1789</v>
      </c>
      <c r="I476">
        <v>767.5</v>
      </c>
      <c r="J476">
        <v>100</v>
      </c>
    </row>
    <row r="477" spans="1:10" x14ac:dyDescent="0.3">
      <c r="A477">
        <v>4539</v>
      </c>
      <c r="B477" t="s">
        <v>1772</v>
      </c>
      <c r="C477">
        <v>92211045</v>
      </c>
      <c r="D477" t="s">
        <v>2131</v>
      </c>
      <c r="E477" s="15">
        <v>757.5</v>
      </c>
      <c r="F477" s="16">
        <v>43221</v>
      </c>
      <c r="G477">
        <v>722.5</v>
      </c>
      <c r="H477" s="16">
        <v>43132</v>
      </c>
      <c r="I477">
        <v>35</v>
      </c>
      <c r="J477">
        <v>4.84</v>
      </c>
    </row>
    <row r="478" spans="1:10" x14ac:dyDescent="0.3">
      <c r="A478">
        <v>4539</v>
      </c>
      <c r="B478" t="s">
        <v>1772</v>
      </c>
      <c r="C478">
        <v>92218041</v>
      </c>
      <c r="D478" t="s">
        <v>2132</v>
      </c>
      <c r="E478" s="15">
        <v>755</v>
      </c>
      <c r="F478" s="16">
        <v>43221</v>
      </c>
      <c r="G478">
        <v>765.5</v>
      </c>
      <c r="H478" s="16">
        <v>43132</v>
      </c>
      <c r="I478">
        <v>-10.5</v>
      </c>
      <c r="J478">
        <v>-1.37</v>
      </c>
    </row>
    <row r="479" spans="1:10" x14ac:dyDescent="0.3">
      <c r="A479">
        <v>4539</v>
      </c>
      <c r="B479" t="s">
        <v>1772</v>
      </c>
      <c r="C479">
        <v>92210361</v>
      </c>
      <c r="D479" t="s">
        <v>2133</v>
      </c>
      <c r="E479" s="15">
        <v>754</v>
      </c>
      <c r="F479" s="16">
        <v>42917</v>
      </c>
      <c r="G479">
        <v>229.4</v>
      </c>
      <c r="H479" s="16">
        <v>41548</v>
      </c>
      <c r="I479">
        <v>524.6</v>
      </c>
      <c r="J479">
        <v>228.68</v>
      </c>
    </row>
    <row r="480" spans="1:10" x14ac:dyDescent="0.3">
      <c r="A480">
        <v>4539</v>
      </c>
      <c r="B480" t="s">
        <v>1772</v>
      </c>
      <c r="C480">
        <v>92213803</v>
      </c>
      <c r="D480" t="s">
        <v>2134</v>
      </c>
      <c r="E480" s="15">
        <v>752.5</v>
      </c>
      <c r="F480" s="16">
        <v>42370</v>
      </c>
      <c r="G480">
        <v>696.8</v>
      </c>
      <c r="H480" s="16">
        <v>41548</v>
      </c>
      <c r="I480">
        <v>55.7</v>
      </c>
      <c r="J480">
        <v>7.99</v>
      </c>
    </row>
    <row r="481" spans="1:10" x14ac:dyDescent="0.3">
      <c r="A481">
        <v>4539</v>
      </c>
      <c r="B481" t="s">
        <v>1772</v>
      </c>
      <c r="C481">
        <v>92216230</v>
      </c>
      <c r="D481" t="s">
        <v>2135</v>
      </c>
      <c r="E481" s="15">
        <v>751</v>
      </c>
      <c r="F481" s="16">
        <v>42705</v>
      </c>
      <c r="G481">
        <v>581</v>
      </c>
      <c r="H481" s="16">
        <v>42552</v>
      </c>
      <c r="I481">
        <v>170</v>
      </c>
      <c r="J481">
        <v>29.25</v>
      </c>
    </row>
    <row r="482" spans="1:10" x14ac:dyDescent="0.3">
      <c r="A482">
        <v>4539</v>
      </c>
      <c r="B482" t="s">
        <v>1772</v>
      </c>
      <c r="C482">
        <v>92218840</v>
      </c>
      <c r="D482" t="s">
        <v>2136</v>
      </c>
      <c r="E482" s="15">
        <v>747.5</v>
      </c>
      <c r="F482" s="16">
        <v>42856</v>
      </c>
      <c r="G482">
        <v>0</v>
      </c>
      <c r="H482" s="16">
        <v>42826</v>
      </c>
      <c r="I482">
        <v>747.5</v>
      </c>
      <c r="J482">
        <v>100</v>
      </c>
    </row>
    <row r="483" spans="1:10" x14ac:dyDescent="0.3">
      <c r="A483">
        <v>4539</v>
      </c>
      <c r="B483" t="s">
        <v>1772</v>
      </c>
      <c r="C483">
        <v>75000170</v>
      </c>
      <c r="D483" t="s">
        <v>2137</v>
      </c>
      <c r="E483" s="15">
        <v>744.45</v>
      </c>
      <c r="F483" s="16">
        <v>43344</v>
      </c>
      <c r="G483">
        <v>709</v>
      </c>
      <c r="H483" s="16">
        <v>42979</v>
      </c>
      <c r="I483">
        <v>35.450000000000003</v>
      </c>
      <c r="J483">
        <v>5</v>
      </c>
    </row>
    <row r="484" spans="1:10" x14ac:dyDescent="0.3">
      <c r="A484">
        <v>4539</v>
      </c>
      <c r="B484" t="s">
        <v>1772</v>
      </c>
      <c r="C484">
        <v>92215563</v>
      </c>
      <c r="D484" t="s">
        <v>2138</v>
      </c>
      <c r="E484" s="15">
        <v>744</v>
      </c>
      <c r="F484" s="16">
        <v>42917</v>
      </c>
      <c r="G484">
        <v>715</v>
      </c>
      <c r="H484" s="16">
        <v>42461</v>
      </c>
      <c r="I484">
        <v>29</v>
      </c>
      <c r="J484">
        <v>4.05</v>
      </c>
    </row>
    <row r="485" spans="1:10" x14ac:dyDescent="0.3">
      <c r="A485">
        <v>4539</v>
      </c>
      <c r="B485" t="s">
        <v>1772</v>
      </c>
      <c r="C485">
        <v>92218196</v>
      </c>
      <c r="D485" t="s">
        <v>2139</v>
      </c>
      <c r="E485" s="15">
        <v>742</v>
      </c>
      <c r="F485" s="16">
        <v>43132</v>
      </c>
      <c r="G485">
        <v>781</v>
      </c>
      <c r="H485" s="16">
        <v>42917</v>
      </c>
      <c r="I485">
        <v>-39</v>
      </c>
      <c r="J485">
        <v>-15.09</v>
      </c>
    </row>
    <row r="486" spans="1:10" x14ac:dyDescent="0.3">
      <c r="A486">
        <v>4539</v>
      </c>
      <c r="B486" t="s">
        <v>1772</v>
      </c>
      <c r="C486">
        <v>38380053</v>
      </c>
      <c r="D486" t="s">
        <v>2140</v>
      </c>
      <c r="E486" s="15">
        <v>741.3</v>
      </c>
      <c r="F486" s="16">
        <v>43344</v>
      </c>
      <c r="G486">
        <v>706</v>
      </c>
      <c r="H486" s="16">
        <v>42979</v>
      </c>
      <c r="I486">
        <v>35.299999999999997</v>
      </c>
      <c r="J486">
        <v>5</v>
      </c>
    </row>
    <row r="487" spans="1:10" x14ac:dyDescent="0.3">
      <c r="A487">
        <v>4539</v>
      </c>
      <c r="B487" t="s">
        <v>1772</v>
      </c>
      <c r="C487">
        <v>92213363</v>
      </c>
      <c r="D487" t="s">
        <v>1333</v>
      </c>
      <c r="E487" s="15">
        <v>740.5</v>
      </c>
      <c r="F487" s="16">
        <v>43221</v>
      </c>
      <c r="G487">
        <v>746</v>
      </c>
      <c r="H487" s="16">
        <v>43132</v>
      </c>
      <c r="I487">
        <v>-5.5</v>
      </c>
      <c r="J487">
        <v>-0.73</v>
      </c>
    </row>
    <row r="488" spans="1:10" x14ac:dyDescent="0.3">
      <c r="A488">
        <v>4539</v>
      </c>
      <c r="B488" t="s">
        <v>1772</v>
      </c>
      <c r="C488">
        <v>33110027</v>
      </c>
      <c r="D488" t="s">
        <v>175</v>
      </c>
      <c r="E488" s="15">
        <v>734.5</v>
      </c>
      <c r="F488" s="16">
        <v>42887</v>
      </c>
      <c r="G488">
        <v>0</v>
      </c>
      <c r="H488" s="16">
        <v>41365</v>
      </c>
      <c r="I488">
        <v>734.5</v>
      </c>
      <c r="J488">
        <v>100</v>
      </c>
    </row>
    <row r="489" spans="1:10" x14ac:dyDescent="0.3">
      <c r="A489">
        <v>4539</v>
      </c>
      <c r="B489" t="s">
        <v>1772</v>
      </c>
      <c r="C489">
        <v>92218843</v>
      </c>
      <c r="D489" t="s">
        <v>2141</v>
      </c>
      <c r="E489" s="15">
        <v>734.5</v>
      </c>
      <c r="F489" s="16">
        <v>42856</v>
      </c>
      <c r="G489">
        <v>0</v>
      </c>
      <c r="H489" s="16">
        <v>42826</v>
      </c>
      <c r="I489">
        <v>734.5</v>
      </c>
      <c r="J489">
        <v>100</v>
      </c>
    </row>
    <row r="490" spans="1:10" x14ac:dyDescent="0.3">
      <c r="A490">
        <v>4539</v>
      </c>
      <c r="B490" t="s">
        <v>1772</v>
      </c>
      <c r="C490">
        <v>92218844</v>
      </c>
      <c r="D490" t="s">
        <v>2141</v>
      </c>
      <c r="E490" s="15">
        <v>734.5</v>
      </c>
      <c r="F490" s="16">
        <v>42856</v>
      </c>
      <c r="G490">
        <v>0</v>
      </c>
      <c r="H490" s="16">
        <v>42826</v>
      </c>
      <c r="I490">
        <v>734.5</v>
      </c>
      <c r="J490">
        <v>100</v>
      </c>
    </row>
    <row r="491" spans="1:10" x14ac:dyDescent="0.3">
      <c r="A491">
        <v>4539</v>
      </c>
      <c r="B491" t="s">
        <v>1772</v>
      </c>
      <c r="C491">
        <v>92215520</v>
      </c>
      <c r="D491" t="s">
        <v>2119</v>
      </c>
      <c r="E491" s="15">
        <v>731</v>
      </c>
      <c r="F491" s="16">
        <v>43221</v>
      </c>
      <c r="G491">
        <v>842.5</v>
      </c>
      <c r="H491" s="16">
        <v>43132</v>
      </c>
      <c r="I491">
        <v>-111.5</v>
      </c>
      <c r="J491">
        <v>-13.23</v>
      </c>
    </row>
    <row r="492" spans="1:10" x14ac:dyDescent="0.3">
      <c r="A492">
        <v>4539</v>
      </c>
      <c r="B492" t="s">
        <v>1772</v>
      </c>
      <c r="C492">
        <v>33105806</v>
      </c>
      <c r="D492" t="s">
        <v>140</v>
      </c>
      <c r="E492" s="15">
        <v>730.5</v>
      </c>
      <c r="F492" s="16">
        <v>43191</v>
      </c>
      <c r="G492" t="s">
        <v>1788</v>
      </c>
      <c r="H492" t="s">
        <v>1789</v>
      </c>
      <c r="I492">
        <v>730.5</v>
      </c>
      <c r="J492">
        <v>100</v>
      </c>
    </row>
    <row r="493" spans="1:10" x14ac:dyDescent="0.3">
      <c r="A493">
        <v>4539</v>
      </c>
      <c r="B493" t="s">
        <v>1772</v>
      </c>
      <c r="C493">
        <v>92218467</v>
      </c>
      <c r="D493" t="s">
        <v>2142</v>
      </c>
      <c r="E493" s="15">
        <v>730.5</v>
      </c>
      <c r="F493" s="16">
        <v>43132</v>
      </c>
      <c r="G493">
        <v>664.5</v>
      </c>
      <c r="H493" s="16">
        <v>42705</v>
      </c>
      <c r="I493">
        <v>66</v>
      </c>
      <c r="J493">
        <v>9.93</v>
      </c>
    </row>
    <row r="494" spans="1:10" x14ac:dyDescent="0.3">
      <c r="A494">
        <v>4539</v>
      </c>
      <c r="B494" t="s">
        <v>1772</v>
      </c>
      <c r="C494">
        <v>92216565</v>
      </c>
      <c r="D494" t="s">
        <v>2143</v>
      </c>
      <c r="E494" s="15">
        <v>729.5</v>
      </c>
      <c r="F494" s="16">
        <v>42705</v>
      </c>
      <c r="G494">
        <v>1000</v>
      </c>
      <c r="H494" s="16">
        <v>42552</v>
      </c>
      <c r="I494">
        <v>-270.5</v>
      </c>
      <c r="J494">
        <v>-27.05</v>
      </c>
    </row>
    <row r="495" spans="1:10" x14ac:dyDescent="0.3">
      <c r="A495">
        <v>4539</v>
      </c>
      <c r="B495" t="s">
        <v>1772</v>
      </c>
      <c r="C495">
        <v>92211303</v>
      </c>
      <c r="D495" t="s">
        <v>2144</v>
      </c>
      <c r="E495" s="15">
        <v>728.5</v>
      </c>
      <c r="F495" s="16">
        <v>42370</v>
      </c>
      <c r="G495">
        <v>728.6</v>
      </c>
      <c r="H495" s="16">
        <v>41548</v>
      </c>
      <c r="I495">
        <v>-0.1</v>
      </c>
      <c r="J495">
        <v>-0.01</v>
      </c>
    </row>
    <row r="496" spans="1:10" x14ac:dyDescent="0.3">
      <c r="A496">
        <v>4539</v>
      </c>
      <c r="B496" t="s">
        <v>1772</v>
      </c>
      <c r="C496">
        <v>92213107</v>
      </c>
      <c r="D496" t="s">
        <v>2145</v>
      </c>
      <c r="E496" s="15">
        <v>723.5</v>
      </c>
      <c r="F496" s="16">
        <v>42795</v>
      </c>
      <c r="G496">
        <v>900</v>
      </c>
      <c r="H496" s="16">
        <v>41548</v>
      </c>
      <c r="I496">
        <v>-176.5</v>
      </c>
      <c r="J496">
        <v>-19.61</v>
      </c>
    </row>
    <row r="497" spans="1:10" x14ac:dyDescent="0.3">
      <c r="A497">
        <v>4539</v>
      </c>
      <c r="B497" t="s">
        <v>1772</v>
      </c>
      <c r="C497">
        <v>92212631</v>
      </c>
      <c r="D497" t="s">
        <v>2146</v>
      </c>
      <c r="E497" s="15">
        <v>720</v>
      </c>
      <c r="F497" s="16">
        <v>42370</v>
      </c>
      <c r="G497">
        <v>360</v>
      </c>
      <c r="H497" s="16">
        <v>41548</v>
      </c>
      <c r="I497">
        <v>360</v>
      </c>
      <c r="J497">
        <v>100</v>
      </c>
    </row>
    <row r="498" spans="1:10" x14ac:dyDescent="0.3">
      <c r="A498">
        <v>4539</v>
      </c>
      <c r="B498" t="s">
        <v>1772</v>
      </c>
      <c r="C498">
        <v>92215170</v>
      </c>
      <c r="D498" t="s">
        <v>2147</v>
      </c>
      <c r="E498" s="15">
        <v>720</v>
      </c>
      <c r="F498" s="16">
        <v>42705</v>
      </c>
      <c r="G498">
        <v>503</v>
      </c>
      <c r="H498" s="16">
        <v>42370</v>
      </c>
      <c r="I498">
        <v>217</v>
      </c>
      <c r="J498">
        <v>43.14</v>
      </c>
    </row>
    <row r="499" spans="1:10" x14ac:dyDescent="0.3">
      <c r="A499">
        <v>4539</v>
      </c>
      <c r="B499" t="s">
        <v>1772</v>
      </c>
      <c r="C499">
        <v>33118465</v>
      </c>
      <c r="D499" t="s">
        <v>2148</v>
      </c>
      <c r="E499" s="15">
        <v>719.5</v>
      </c>
      <c r="F499" s="16">
        <v>42887</v>
      </c>
      <c r="G499">
        <v>0</v>
      </c>
      <c r="H499" s="16">
        <v>41456</v>
      </c>
      <c r="I499">
        <v>719.5</v>
      </c>
      <c r="J499">
        <v>100</v>
      </c>
    </row>
    <row r="500" spans="1:10" x14ac:dyDescent="0.3">
      <c r="A500">
        <v>4539</v>
      </c>
      <c r="B500" t="s">
        <v>1772</v>
      </c>
      <c r="C500">
        <v>92215373</v>
      </c>
      <c r="D500" t="s">
        <v>2149</v>
      </c>
      <c r="E500" s="15">
        <v>715.5</v>
      </c>
      <c r="F500" s="16">
        <v>43132</v>
      </c>
      <c r="G500">
        <v>706.5</v>
      </c>
      <c r="H500" s="16">
        <v>42917</v>
      </c>
      <c r="I500">
        <v>9</v>
      </c>
      <c r="J500">
        <v>1.27</v>
      </c>
    </row>
    <row r="501" spans="1:10" x14ac:dyDescent="0.3">
      <c r="A501">
        <v>4539</v>
      </c>
      <c r="B501" t="s">
        <v>1772</v>
      </c>
      <c r="C501">
        <v>92213028</v>
      </c>
      <c r="D501" t="s">
        <v>2150</v>
      </c>
      <c r="E501" s="15">
        <v>713.5</v>
      </c>
      <c r="F501" s="16">
        <v>42370</v>
      </c>
      <c r="G501">
        <v>340.4</v>
      </c>
      <c r="H501" s="16">
        <v>41913</v>
      </c>
      <c r="I501">
        <v>373.1</v>
      </c>
      <c r="J501">
        <v>109.6</v>
      </c>
    </row>
    <row r="502" spans="1:10" x14ac:dyDescent="0.3">
      <c r="A502">
        <v>4539</v>
      </c>
      <c r="B502" t="s">
        <v>1772</v>
      </c>
      <c r="C502">
        <v>92215479</v>
      </c>
      <c r="D502" t="s">
        <v>2151</v>
      </c>
      <c r="E502" s="15">
        <v>713.5</v>
      </c>
      <c r="F502" s="16">
        <v>42370</v>
      </c>
      <c r="G502">
        <v>519.79999999999995</v>
      </c>
      <c r="H502" s="16">
        <v>41548</v>
      </c>
      <c r="I502">
        <v>193.7</v>
      </c>
      <c r="J502">
        <v>37.26</v>
      </c>
    </row>
    <row r="503" spans="1:10" x14ac:dyDescent="0.3">
      <c r="A503">
        <v>4539</v>
      </c>
      <c r="B503" t="s">
        <v>1772</v>
      </c>
      <c r="C503">
        <v>92216156</v>
      </c>
      <c r="D503" t="s">
        <v>2152</v>
      </c>
      <c r="E503" s="15">
        <v>710</v>
      </c>
      <c r="F503" s="16">
        <v>43221</v>
      </c>
      <c r="G503">
        <v>676</v>
      </c>
      <c r="H503" s="16">
        <v>43132</v>
      </c>
      <c r="I503">
        <v>34</v>
      </c>
      <c r="J503">
        <v>5.0199999999999996</v>
      </c>
    </row>
    <row r="504" spans="1:10" x14ac:dyDescent="0.3">
      <c r="A504">
        <v>4539</v>
      </c>
      <c r="B504" t="s">
        <v>1772</v>
      </c>
      <c r="C504">
        <v>92217927</v>
      </c>
      <c r="D504" t="s">
        <v>1498</v>
      </c>
      <c r="E504" s="15">
        <v>710</v>
      </c>
      <c r="F504" s="16">
        <v>43221</v>
      </c>
      <c r="G504">
        <v>717</v>
      </c>
      <c r="H504" s="16">
        <v>43132</v>
      </c>
      <c r="I504">
        <v>-7</v>
      </c>
      <c r="J504">
        <v>-0.97</v>
      </c>
    </row>
    <row r="505" spans="1:10" x14ac:dyDescent="0.3">
      <c r="A505">
        <v>4539</v>
      </c>
      <c r="B505" t="s">
        <v>1772</v>
      </c>
      <c r="C505">
        <v>92213093</v>
      </c>
      <c r="D505" t="s">
        <v>2153</v>
      </c>
      <c r="E505" s="15">
        <v>706.5</v>
      </c>
      <c r="F505" s="16">
        <v>43132</v>
      </c>
      <c r="G505">
        <v>679</v>
      </c>
      <c r="H505" s="16">
        <v>42917</v>
      </c>
      <c r="I505">
        <v>27.5</v>
      </c>
      <c r="J505">
        <v>4.05</v>
      </c>
    </row>
    <row r="506" spans="1:10" x14ac:dyDescent="0.3">
      <c r="A506">
        <v>4539</v>
      </c>
      <c r="B506" t="s">
        <v>1772</v>
      </c>
      <c r="C506">
        <v>92216978</v>
      </c>
      <c r="D506" t="s">
        <v>1547</v>
      </c>
      <c r="E506" s="15">
        <v>706</v>
      </c>
      <c r="F506" s="16">
        <v>42917</v>
      </c>
      <c r="G506">
        <v>644.5</v>
      </c>
      <c r="H506" s="16">
        <v>42461</v>
      </c>
      <c r="I506">
        <v>61.5</v>
      </c>
      <c r="J506">
        <v>9.5399999999999991</v>
      </c>
    </row>
    <row r="507" spans="1:10" x14ac:dyDescent="0.3">
      <c r="A507">
        <v>4539</v>
      </c>
      <c r="B507" t="s">
        <v>1772</v>
      </c>
      <c r="C507">
        <v>92211689</v>
      </c>
      <c r="D507" t="s">
        <v>2154</v>
      </c>
      <c r="E507" s="15">
        <v>705</v>
      </c>
      <c r="F507" s="16">
        <v>42917</v>
      </c>
      <c r="G507">
        <v>551.5</v>
      </c>
      <c r="H507" s="16">
        <v>42461</v>
      </c>
      <c r="I507">
        <v>153.5</v>
      </c>
      <c r="J507">
        <v>27.83</v>
      </c>
    </row>
    <row r="508" spans="1:10" x14ac:dyDescent="0.3">
      <c r="A508">
        <v>4539</v>
      </c>
      <c r="B508" t="s">
        <v>1772</v>
      </c>
      <c r="C508">
        <v>92217508</v>
      </c>
      <c r="D508" t="s">
        <v>2155</v>
      </c>
      <c r="E508" s="15">
        <v>703.5</v>
      </c>
      <c r="F508" s="16">
        <v>42917</v>
      </c>
      <c r="G508">
        <v>645.5</v>
      </c>
      <c r="H508" s="16">
        <v>42370</v>
      </c>
      <c r="I508">
        <v>58</v>
      </c>
      <c r="J508">
        <v>5.99</v>
      </c>
    </row>
    <row r="509" spans="1:10" x14ac:dyDescent="0.3">
      <c r="A509">
        <v>4539</v>
      </c>
      <c r="B509" t="s">
        <v>1772</v>
      </c>
      <c r="C509">
        <v>92214794</v>
      </c>
      <c r="D509" t="s">
        <v>1168</v>
      </c>
      <c r="E509" s="15">
        <v>697</v>
      </c>
      <c r="F509" s="16">
        <v>42917</v>
      </c>
      <c r="G509">
        <v>582</v>
      </c>
      <c r="H509" s="16">
        <v>42552</v>
      </c>
      <c r="I509">
        <v>115</v>
      </c>
      <c r="J509">
        <v>19.75</v>
      </c>
    </row>
    <row r="510" spans="1:10" x14ac:dyDescent="0.3">
      <c r="A510">
        <v>4539</v>
      </c>
      <c r="B510" t="s">
        <v>1772</v>
      </c>
      <c r="C510">
        <v>92215504</v>
      </c>
      <c r="D510" t="s">
        <v>2156</v>
      </c>
      <c r="E510" s="15">
        <v>696.5</v>
      </c>
      <c r="F510" s="16">
        <v>42705</v>
      </c>
      <c r="G510">
        <v>634</v>
      </c>
      <c r="H510" s="16">
        <v>42370</v>
      </c>
      <c r="I510">
        <v>62.5</v>
      </c>
      <c r="J510">
        <v>9.85</v>
      </c>
    </row>
    <row r="511" spans="1:10" x14ac:dyDescent="0.3">
      <c r="A511">
        <v>4539</v>
      </c>
      <c r="B511" t="s">
        <v>1772</v>
      </c>
      <c r="C511">
        <v>92218721</v>
      </c>
      <c r="D511" t="s">
        <v>2157</v>
      </c>
      <c r="E511" s="15">
        <v>695.5</v>
      </c>
      <c r="F511" s="16">
        <v>43132</v>
      </c>
      <c r="G511">
        <v>658</v>
      </c>
      <c r="H511" s="16">
        <v>42917</v>
      </c>
      <c r="I511" t="s">
        <v>2158</v>
      </c>
    </row>
    <row r="512" spans="1:10" x14ac:dyDescent="0.3">
      <c r="A512">
        <v>4539</v>
      </c>
      <c r="B512" t="s">
        <v>1772</v>
      </c>
      <c r="C512">
        <v>92216676</v>
      </c>
      <c r="D512" t="s">
        <v>1246</v>
      </c>
      <c r="E512" s="15">
        <v>690</v>
      </c>
      <c r="F512" s="16">
        <v>42917</v>
      </c>
      <c r="G512">
        <v>576.5</v>
      </c>
      <c r="H512" s="16">
        <v>42552</v>
      </c>
      <c r="I512">
        <v>113.5</v>
      </c>
      <c r="J512">
        <v>19.68</v>
      </c>
    </row>
    <row r="513" spans="1:10" x14ac:dyDescent="0.3">
      <c r="A513">
        <v>4539</v>
      </c>
      <c r="B513" t="s">
        <v>1772</v>
      </c>
      <c r="C513">
        <v>92212439</v>
      </c>
      <c r="D513" t="s">
        <v>2159</v>
      </c>
      <c r="E513" s="15">
        <v>683</v>
      </c>
      <c r="F513" s="16">
        <v>43221</v>
      </c>
      <c r="G513">
        <v>712.5</v>
      </c>
      <c r="H513" s="16">
        <v>43132</v>
      </c>
      <c r="I513">
        <v>-29.5</v>
      </c>
      <c r="J513">
        <v>-4.1399999999999997</v>
      </c>
    </row>
    <row r="514" spans="1:10" x14ac:dyDescent="0.3">
      <c r="A514">
        <v>4539</v>
      </c>
      <c r="B514" t="s">
        <v>1772</v>
      </c>
      <c r="C514">
        <v>92213828</v>
      </c>
      <c r="D514" t="s">
        <v>2160</v>
      </c>
      <c r="E514" s="15">
        <v>682.5</v>
      </c>
      <c r="F514" s="16">
        <v>42461</v>
      </c>
      <c r="G514">
        <v>450.5</v>
      </c>
      <c r="H514" s="16">
        <v>42370</v>
      </c>
      <c r="I514">
        <v>232</v>
      </c>
      <c r="J514">
        <v>51.49</v>
      </c>
    </row>
    <row r="515" spans="1:10" x14ac:dyDescent="0.3">
      <c r="A515">
        <v>4539</v>
      </c>
      <c r="B515" t="s">
        <v>1772</v>
      </c>
      <c r="C515">
        <v>92215510</v>
      </c>
      <c r="D515" t="s">
        <v>2101</v>
      </c>
      <c r="E515" s="15">
        <v>682</v>
      </c>
      <c r="F515" s="16">
        <v>42705</v>
      </c>
      <c r="G515">
        <v>524.5</v>
      </c>
      <c r="H515" s="16">
        <v>42370</v>
      </c>
      <c r="I515">
        <v>157.5</v>
      </c>
      <c r="J515">
        <v>30.02</v>
      </c>
    </row>
    <row r="516" spans="1:10" x14ac:dyDescent="0.3">
      <c r="A516">
        <v>4539</v>
      </c>
      <c r="B516" t="s">
        <v>1772</v>
      </c>
      <c r="C516">
        <v>92217989</v>
      </c>
      <c r="D516" t="s">
        <v>1611</v>
      </c>
      <c r="E516" s="15">
        <v>680.5</v>
      </c>
      <c r="F516" s="16">
        <v>43221</v>
      </c>
      <c r="G516">
        <v>659</v>
      </c>
      <c r="H516" s="16">
        <v>43132</v>
      </c>
      <c r="I516">
        <v>21.5</v>
      </c>
      <c r="J516">
        <v>3.26</v>
      </c>
    </row>
    <row r="517" spans="1:10" x14ac:dyDescent="0.3">
      <c r="A517">
        <v>4539</v>
      </c>
      <c r="B517" t="s">
        <v>1772</v>
      </c>
      <c r="C517">
        <v>74000270</v>
      </c>
      <c r="D517" t="s">
        <v>2161</v>
      </c>
      <c r="E517" s="15">
        <v>680.4</v>
      </c>
      <c r="F517" s="16">
        <v>43344</v>
      </c>
      <c r="G517">
        <v>648</v>
      </c>
      <c r="H517" s="16">
        <v>42979</v>
      </c>
      <c r="I517">
        <v>32.4</v>
      </c>
      <c r="J517">
        <v>5</v>
      </c>
    </row>
    <row r="518" spans="1:10" x14ac:dyDescent="0.3">
      <c r="A518">
        <v>4539</v>
      </c>
      <c r="B518" t="s">
        <v>1772</v>
      </c>
      <c r="C518">
        <v>92211703</v>
      </c>
      <c r="D518" t="s">
        <v>1198</v>
      </c>
      <c r="E518" s="15">
        <v>678.5</v>
      </c>
      <c r="F518" s="16">
        <v>43221</v>
      </c>
      <c r="G518">
        <v>679</v>
      </c>
      <c r="H518" s="16">
        <v>43132</v>
      </c>
      <c r="I518">
        <v>-0.5</v>
      </c>
      <c r="J518">
        <v>-7.0000000000000007E-2</v>
      </c>
    </row>
    <row r="519" spans="1:10" x14ac:dyDescent="0.3">
      <c r="A519">
        <v>4539</v>
      </c>
      <c r="B519" t="s">
        <v>1772</v>
      </c>
      <c r="C519">
        <v>92217944</v>
      </c>
      <c r="D519" t="s">
        <v>2162</v>
      </c>
      <c r="E519" s="15">
        <v>675</v>
      </c>
      <c r="F519" s="16">
        <v>43221</v>
      </c>
      <c r="G519">
        <v>938.5</v>
      </c>
      <c r="H519" s="16">
        <v>43132</v>
      </c>
      <c r="I519">
        <v>-263.5</v>
      </c>
      <c r="J519">
        <v>-28.07</v>
      </c>
    </row>
    <row r="520" spans="1:10" x14ac:dyDescent="0.3">
      <c r="A520">
        <v>4539</v>
      </c>
      <c r="B520" t="s">
        <v>1772</v>
      </c>
      <c r="C520">
        <v>92215988</v>
      </c>
      <c r="D520" t="s">
        <v>1327</v>
      </c>
      <c r="E520" s="15">
        <v>670</v>
      </c>
      <c r="F520" s="16">
        <v>42917</v>
      </c>
      <c r="G520">
        <v>372.4</v>
      </c>
      <c r="H520" s="16">
        <v>41548</v>
      </c>
      <c r="I520">
        <v>297.60000000000002</v>
      </c>
      <c r="J520">
        <v>79.91</v>
      </c>
    </row>
    <row r="521" spans="1:10" x14ac:dyDescent="0.3">
      <c r="A521">
        <v>4539</v>
      </c>
      <c r="B521" t="s">
        <v>1772</v>
      </c>
      <c r="C521">
        <v>92217319</v>
      </c>
      <c r="D521" t="s">
        <v>1981</v>
      </c>
      <c r="E521" s="15">
        <v>668</v>
      </c>
      <c r="F521" s="16">
        <v>42917</v>
      </c>
      <c r="G521">
        <v>618.5</v>
      </c>
      <c r="H521" s="16">
        <v>42461</v>
      </c>
      <c r="I521">
        <v>49.5</v>
      </c>
      <c r="J521">
        <v>8</v>
      </c>
    </row>
    <row r="522" spans="1:10" x14ac:dyDescent="0.3">
      <c r="A522">
        <v>4539</v>
      </c>
      <c r="B522" t="s">
        <v>1772</v>
      </c>
      <c r="C522">
        <v>92217321</v>
      </c>
      <c r="D522" t="s">
        <v>1941</v>
      </c>
      <c r="E522" s="15">
        <v>668</v>
      </c>
      <c r="F522" s="16">
        <v>42917</v>
      </c>
      <c r="G522">
        <v>618.5</v>
      </c>
      <c r="H522" s="16">
        <v>42461</v>
      </c>
      <c r="I522">
        <v>49.5</v>
      </c>
      <c r="J522">
        <v>8</v>
      </c>
    </row>
    <row r="523" spans="1:10" x14ac:dyDescent="0.3">
      <c r="A523">
        <v>4539</v>
      </c>
      <c r="B523" t="s">
        <v>1772</v>
      </c>
      <c r="C523">
        <v>38393939</v>
      </c>
      <c r="D523" t="s">
        <v>2163</v>
      </c>
      <c r="E523" s="15">
        <v>667.8</v>
      </c>
      <c r="F523" s="16">
        <v>43344</v>
      </c>
      <c r="G523">
        <v>636</v>
      </c>
      <c r="H523" s="16">
        <v>41518</v>
      </c>
      <c r="I523">
        <v>31.8</v>
      </c>
      <c r="J523">
        <v>5</v>
      </c>
    </row>
    <row r="524" spans="1:10" x14ac:dyDescent="0.3">
      <c r="A524">
        <v>4539</v>
      </c>
      <c r="B524" t="s">
        <v>1772</v>
      </c>
      <c r="C524">
        <v>75000080</v>
      </c>
      <c r="D524" t="s">
        <v>2164</v>
      </c>
      <c r="E524" s="15">
        <v>667.8</v>
      </c>
      <c r="F524" s="16">
        <v>43344</v>
      </c>
      <c r="G524">
        <v>636</v>
      </c>
      <c r="H524" s="16">
        <v>41518</v>
      </c>
      <c r="I524">
        <v>31.8</v>
      </c>
      <c r="J524">
        <v>5</v>
      </c>
    </row>
    <row r="525" spans="1:10" x14ac:dyDescent="0.3">
      <c r="A525">
        <v>4539</v>
      </c>
      <c r="B525" t="s">
        <v>1772</v>
      </c>
      <c r="C525">
        <v>75000011</v>
      </c>
      <c r="D525" t="s">
        <v>2165</v>
      </c>
      <c r="E525" s="15">
        <v>666.75</v>
      </c>
      <c r="F525" s="16">
        <v>43344</v>
      </c>
      <c r="G525">
        <v>635</v>
      </c>
      <c r="H525" s="16">
        <v>42979</v>
      </c>
      <c r="I525">
        <v>31.75</v>
      </c>
      <c r="J525">
        <v>5</v>
      </c>
    </row>
    <row r="526" spans="1:10" x14ac:dyDescent="0.3">
      <c r="A526">
        <v>4539</v>
      </c>
      <c r="B526" t="s">
        <v>1772</v>
      </c>
      <c r="C526">
        <v>74000501</v>
      </c>
      <c r="D526" t="s">
        <v>2166</v>
      </c>
      <c r="E526" s="15">
        <v>665.7</v>
      </c>
      <c r="F526" s="16">
        <v>43344</v>
      </c>
      <c r="G526">
        <v>634</v>
      </c>
      <c r="H526" s="16">
        <v>41518</v>
      </c>
      <c r="I526">
        <v>31.7</v>
      </c>
      <c r="J526">
        <v>5</v>
      </c>
    </row>
    <row r="527" spans="1:10" x14ac:dyDescent="0.3">
      <c r="A527">
        <v>4539</v>
      </c>
      <c r="B527" t="s">
        <v>1772</v>
      </c>
      <c r="C527">
        <v>92211549</v>
      </c>
      <c r="D527" t="s">
        <v>2167</v>
      </c>
      <c r="E527" s="15">
        <v>665.5</v>
      </c>
      <c r="F527" s="16">
        <v>43132</v>
      </c>
      <c r="G527">
        <v>755.5</v>
      </c>
      <c r="H527" s="16">
        <v>42917</v>
      </c>
      <c r="I527">
        <v>-90</v>
      </c>
      <c r="J527">
        <v>-11.91</v>
      </c>
    </row>
    <row r="528" spans="1:10" x14ac:dyDescent="0.3">
      <c r="A528">
        <v>4539</v>
      </c>
      <c r="B528" t="s">
        <v>1772</v>
      </c>
      <c r="C528">
        <v>92218174</v>
      </c>
      <c r="D528" t="s">
        <v>2168</v>
      </c>
      <c r="E528" s="15">
        <v>664.5</v>
      </c>
      <c r="F528" s="16">
        <v>43221</v>
      </c>
      <c r="G528">
        <v>665</v>
      </c>
      <c r="H528" s="16">
        <v>43132</v>
      </c>
      <c r="I528">
        <v>-0.5</v>
      </c>
      <c r="J528">
        <v>-7.0000000000000007E-2</v>
      </c>
    </row>
    <row r="529" spans="1:10" x14ac:dyDescent="0.3">
      <c r="A529">
        <v>4539</v>
      </c>
      <c r="B529" t="s">
        <v>1772</v>
      </c>
      <c r="C529">
        <v>92212152</v>
      </c>
      <c r="D529" t="s">
        <v>2169</v>
      </c>
      <c r="E529" s="15">
        <v>664</v>
      </c>
      <c r="F529" s="16">
        <v>43221</v>
      </c>
      <c r="G529">
        <v>664.5</v>
      </c>
      <c r="H529" s="16">
        <v>43132</v>
      </c>
      <c r="I529">
        <v>-0.5</v>
      </c>
      <c r="J529">
        <v>-7.0000000000000007E-2</v>
      </c>
    </row>
    <row r="530" spans="1:10" x14ac:dyDescent="0.3">
      <c r="A530">
        <v>4539</v>
      </c>
      <c r="B530" t="s">
        <v>1772</v>
      </c>
      <c r="C530">
        <v>92211372</v>
      </c>
      <c r="D530" t="s">
        <v>1163</v>
      </c>
      <c r="E530" s="15">
        <v>662.5</v>
      </c>
      <c r="F530" s="16">
        <v>43132</v>
      </c>
      <c r="G530">
        <v>663</v>
      </c>
      <c r="H530" s="16">
        <v>42917</v>
      </c>
      <c r="I530">
        <v>-0.5</v>
      </c>
      <c r="J530">
        <v>-7.0000000000000007E-2</v>
      </c>
    </row>
    <row r="531" spans="1:10" x14ac:dyDescent="0.3">
      <c r="A531">
        <v>4539</v>
      </c>
      <c r="B531" t="s">
        <v>1772</v>
      </c>
      <c r="C531">
        <v>92218479</v>
      </c>
      <c r="D531" t="s">
        <v>2170</v>
      </c>
      <c r="E531" s="15">
        <v>660</v>
      </c>
      <c r="F531" s="16">
        <v>42278</v>
      </c>
      <c r="G531" t="s">
        <v>1788</v>
      </c>
      <c r="H531" t="s">
        <v>1789</v>
      </c>
      <c r="I531">
        <v>660</v>
      </c>
      <c r="J531">
        <v>100</v>
      </c>
    </row>
    <row r="532" spans="1:10" x14ac:dyDescent="0.3">
      <c r="A532">
        <v>4539</v>
      </c>
      <c r="B532" t="s">
        <v>1772</v>
      </c>
      <c r="C532">
        <v>92214502</v>
      </c>
      <c r="D532" t="s">
        <v>2171</v>
      </c>
      <c r="E532" s="15">
        <v>659</v>
      </c>
      <c r="F532" s="16">
        <v>42461</v>
      </c>
      <c r="G532">
        <v>599.5</v>
      </c>
      <c r="H532" s="16">
        <v>42370</v>
      </c>
      <c r="I532">
        <v>59.5</v>
      </c>
      <c r="J532">
        <v>9.92</v>
      </c>
    </row>
    <row r="533" spans="1:10" x14ac:dyDescent="0.3">
      <c r="A533">
        <v>4539</v>
      </c>
      <c r="B533" t="s">
        <v>1772</v>
      </c>
      <c r="C533">
        <v>33109009</v>
      </c>
      <c r="D533" t="s">
        <v>2172</v>
      </c>
      <c r="E533" s="15">
        <v>657.5</v>
      </c>
      <c r="F533" s="16">
        <v>42887</v>
      </c>
      <c r="G533">
        <v>0</v>
      </c>
      <c r="H533" s="16">
        <v>29221</v>
      </c>
      <c r="I533">
        <v>657.5</v>
      </c>
      <c r="J533">
        <v>100</v>
      </c>
    </row>
    <row r="534" spans="1:10" x14ac:dyDescent="0.3">
      <c r="A534">
        <v>4539</v>
      </c>
      <c r="B534" t="s">
        <v>1772</v>
      </c>
      <c r="C534">
        <v>92217984</v>
      </c>
      <c r="D534" t="s">
        <v>2173</v>
      </c>
      <c r="E534" s="15">
        <v>654</v>
      </c>
      <c r="F534" s="16">
        <v>42370</v>
      </c>
      <c r="G534">
        <v>524.70000000000005</v>
      </c>
      <c r="H534" s="16">
        <v>41548</v>
      </c>
      <c r="I534">
        <v>129.30000000000001</v>
      </c>
      <c r="J534">
        <v>24.64</v>
      </c>
    </row>
    <row r="535" spans="1:10" x14ac:dyDescent="0.3">
      <c r="A535">
        <v>4539</v>
      </c>
      <c r="B535" t="s">
        <v>1772</v>
      </c>
      <c r="C535">
        <v>92217277</v>
      </c>
      <c r="D535" t="s">
        <v>2087</v>
      </c>
      <c r="E535" s="15">
        <v>653</v>
      </c>
      <c r="F535" s="16">
        <v>42370</v>
      </c>
      <c r="G535">
        <v>652.79999999999995</v>
      </c>
      <c r="H535" s="16">
        <v>41548</v>
      </c>
      <c r="I535">
        <v>0.2</v>
      </c>
      <c r="J535">
        <v>0.03</v>
      </c>
    </row>
    <row r="536" spans="1:10" x14ac:dyDescent="0.3">
      <c r="A536">
        <v>4539</v>
      </c>
      <c r="B536" t="s">
        <v>1772</v>
      </c>
      <c r="C536">
        <v>11699923</v>
      </c>
      <c r="D536" t="s">
        <v>2174</v>
      </c>
      <c r="E536" s="15">
        <v>651</v>
      </c>
      <c r="F536" s="16">
        <v>43344</v>
      </c>
      <c r="G536">
        <v>620</v>
      </c>
      <c r="H536" s="16">
        <v>42979</v>
      </c>
      <c r="I536">
        <v>31</v>
      </c>
      <c r="J536">
        <v>5</v>
      </c>
    </row>
    <row r="537" spans="1:10" x14ac:dyDescent="0.3">
      <c r="A537">
        <v>4539</v>
      </c>
      <c r="B537" t="s">
        <v>1772</v>
      </c>
      <c r="C537">
        <v>38300125</v>
      </c>
      <c r="D537" t="s">
        <v>2175</v>
      </c>
      <c r="E537" s="15">
        <v>651</v>
      </c>
      <c r="F537" s="16">
        <v>43344</v>
      </c>
      <c r="G537">
        <v>620</v>
      </c>
      <c r="H537" s="16">
        <v>41518</v>
      </c>
      <c r="I537">
        <v>31</v>
      </c>
      <c r="J537">
        <v>5</v>
      </c>
    </row>
    <row r="538" spans="1:10" x14ac:dyDescent="0.3">
      <c r="A538">
        <v>4539</v>
      </c>
      <c r="B538" t="s">
        <v>1772</v>
      </c>
      <c r="C538">
        <v>92219257</v>
      </c>
      <c r="D538">
        <v>92219257</v>
      </c>
      <c r="E538" s="15">
        <v>649</v>
      </c>
      <c r="F538" s="16">
        <v>43313</v>
      </c>
      <c r="G538" t="s">
        <v>1788</v>
      </c>
      <c r="H538" t="s">
        <v>1789</v>
      </c>
      <c r="I538">
        <v>649</v>
      </c>
      <c r="J538">
        <v>100</v>
      </c>
    </row>
    <row r="539" spans="1:10" x14ac:dyDescent="0.3">
      <c r="A539">
        <v>4539</v>
      </c>
      <c r="B539" t="s">
        <v>1772</v>
      </c>
      <c r="C539">
        <v>92214932</v>
      </c>
      <c r="D539" t="s">
        <v>2176</v>
      </c>
      <c r="E539" s="15">
        <v>644.5</v>
      </c>
      <c r="F539" s="16">
        <v>42917</v>
      </c>
      <c r="G539">
        <v>608</v>
      </c>
      <c r="H539" s="16">
        <v>42461</v>
      </c>
      <c r="I539">
        <v>36.5</v>
      </c>
      <c r="J539">
        <v>6</v>
      </c>
    </row>
    <row r="540" spans="1:10" x14ac:dyDescent="0.3">
      <c r="A540">
        <v>4539</v>
      </c>
      <c r="B540" t="s">
        <v>1772</v>
      </c>
      <c r="C540">
        <v>92215188</v>
      </c>
      <c r="D540" t="s">
        <v>1390</v>
      </c>
      <c r="E540" s="15">
        <v>644.5</v>
      </c>
      <c r="F540" s="16">
        <v>43221</v>
      </c>
      <c r="G540">
        <v>642</v>
      </c>
      <c r="H540" s="16">
        <v>43132</v>
      </c>
      <c r="I540">
        <v>2.5</v>
      </c>
      <c r="J540">
        <v>0.38</v>
      </c>
    </row>
    <row r="541" spans="1:10" x14ac:dyDescent="0.3">
      <c r="A541">
        <v>4539</v>
      </c>
      <c r="B541" t="s">
        <v>1772</v>
      </c>
      <c r="C541">
        <v>74001191</v>
      </c>
      <c r="D541" t="s">
        <v>2177</v>
      </c>
      <c r="E541" s="15">
        <v>643.65</v>
      </c>
      <c r="F541" s="16">
        <v>43344</v>
      </c>
      <c r="G541">
        <v>613</v>
      </c>
      <c r="H541" s="16">
        <v>42736</v>
      </c>
      <c r="I541">
        <v>30.65</v>
      </c>
      <c r="J541">
        <v>5</v>
      </c>
    </row>
    <row r="542" spans="1:10" x14ac:dyDescent="0.3">
      <c r="A542">
        <v>4539</v>
      </c>
      <c r="B542" t="s">
        <v>1772</v>
      </c>
      <c r="C542">
        <v>75094000</v>
      </c>
      <c r="D542" t="s">
        <v>2178</v>
      </c>
      <c r="E542" s="15">
        <v>641.54999999999995</v>
      </c>
      <c r="F542" s="16">
        <v>43344</v>
      </c>
      <c r="G542">
        <v>611</v>
      </c>
      <c r="H542" s="16">
        <v>41518</v>
      </c>
      <c r="I542">
        <v>30.55</v>
      </c>
      <c r="J542">
        <v>5</v>
      </c>
    </row>
    <row r="543" spans="1:10" x14ac:dyDescent="0.3">
      <c r="A543">
        <v>4539</v>
      </c>
      <c r="B543" t="s">
        <v>1772</v>
      </c>
      <c r="C543">
        <v>75094001</v>
      </c>
      <c r="D543" t="s">
        <v>2179</v>
      </c>
      <c r="E543" s="15">
        <v>641.54999999999995</v>
      </c>
      <c r="F543" s="16">
        <v>43344</v>
      </c>
      <c r="G543">
        <v>0</v>
      </c>
      <c r="H543" s="16">
        <v>40483</v>
      </c>
      <c r="I543">
        <v>641.54999999999995</v>
      </c>
      <c r="J543">
        <v>100</v>
      </c>
    </row>
    <row r="544" spans="1:10" x14ac:dyDescent="0.3">
      <c r="A544">
        <v>4539</v>
      </c>
      <c r="B544" t="s">
        <v>1772</v>
      </c>
      <c r="C544">
        <v>92213154</v>
      </c>
      <c r="D544" t="s">
        <v>2100</v>
      </c>
      <c r="E544" s="15">
        <v>641.5</v>
      </c>
      <c r="F544" s="16">
        <v>43221</v>
      </c>
      <c r="G544">
        <v>674</v>
      </c>
      <c r="H544" s="16">
        <v>43132</v>
      </c>
      <c r="I544">
        <v>-32.5</v>
      </c>
      <c r="J544">
        <v>-4.82</v>
      </c>
    </row>
    <row r="545" spans="1:10" x14ac:dyDescent="0.3">
      <c r="A545">
        <v>4539</v>
      </c>
      <c r="B545" t="s">
        <v>1772</v>
      </c>
      <c r="C545">
        <v>92213584</v>
      </c>
      <c r="D545" t="s">
        <v>2167</v>
      </c>
      <c r="E545" s="15">
        <v>640.5</v>
      </c>
      <c r="F545" s="16">
        <v>43221</v>
      </c>
      <c r="G545">
        <v>693</v>
      </c>
      <c r="H545" s="16">
        <v>43132</v>
      </c>
      <c r="I545">
        <v>-52.5</v>
      </c>
      <c r="J545">
        <v>-7.57</v>
      </c>
    </row>
    <row r="546" spans="1:10" x14ac:dyDescent="0.3">
      <c r="A546">
        <v>4539</v>
      </c>
      <c r="B546" t="s">
        <v>1772</v>
      </c>
      <c r="C546">
        <v>92216470</v>
      </c>
      <c r="D546" t="s">
        <v>1999</v>
      </c>
      <c r="E546" s="15">
        <v>640.5</v>
      </c>
      <c r="F546" s="16">
        <v>42917</v>
      </c>
      <c r="G546">
        <v>585</v>
      </c>
      <c r="H546" s="16">
        <v>42461</v>
      </c>
      <c r="I546">
        <v>55.5</v>
      </c>
      <c r="J546">
        <v>9.48</v>
      </c>
    </row>
    <row r="547" spans="1:10" x14ac:dyDescent="0.3">
      <c r="A547">
        <v>4539</v>
      </c>
      <c r="B547" t="s">
        <v>1772</v>
      </c>
      <c r="C547">
        <v>92211169</v>
      </c>
      <c r="D547" t="s">
        <v>2180</v>
      </c>
      <c r="E547" s="15">
        <v>638.5</v>
      </c>
      <c r="F547" s="16">
        <v>42370</v>
      </c>
      <c r="G547">
        <v>170.6</v>
      </c>
      <c r="H547" s="16">
        <v>41548</v>
      </c>
      <c r="I547">
        <v>467.9</v>
      </c>
      <c r="J547">
        <v>274.26</v>
      </c>
    </row>
    <row r="548" spans="1:10" x14ac:dyDescent="0.3">
      <c r="A548">
        <v>4539</v>
      </c>
      <c r="B548" t="s">
        <v>1772</v>
      </c>
      <c r="C548">
        <v>92214162</v>
      </c>
      <c r="D548" t="s">
        <v>2181</v>
      </c>
      <c r="E548" s="15">
        <v>638.5</v>
      </c>
      <c r="F548" s="16">
        <v>42917</v>
      </c>
      <c r="G548">
        <v>583</v>
      </c>
      <c r="H548" s="16">
        <v>42552</v>
      </c>
      <c r="I548">
        <v>55.5</v>
      </c>
      <c r="J548">
        <v>9.51</v>
      </c>
    </row>
    <row r="549" spans="1:10" x14ac:dyDescent="0.3">
      <c r="A549">
        <v>4539</v>
      </c>
      <c r="B549" t="s">
        <v>1772</v>
      </c>
      <c r="C549">
        <v>92210110</v>
      </c>
      <c r="D549" t="s">
        <v>2182</v>
      </c>
      <c r="E549" s="15">
        <v>638</v>
      </c>
      <c r="F549" s="16">
        <v>42370</v>
      </c>
      <c r="G549">
        <v>129.19999999999999</v>
      </c>
      <c r="H549" s="16">
        <v>41548</v>
      </c>
      <c r="I549">
        <v>508.8</v>
      </c>
      <c r="J549">
        <v>393.8</v>
      </c>
    </row>
    <row r="550" spans="1:10" x14ac:dyDescent="0.3">
      <c r="A550">
        <v>4539</v>
      </c>
      <c r="B550" t="s">
        <v>1772</v>
      </c>
      <c r="C550">
        <v>92211684</v>
      </c>
      <c r="D550" t="s">
        <v>2082</v>
      </c>
      <c r="E550" s="15">
        <v>638</v>
      </c>
      <c r="F550" s="16">
        <v>42370</v>
      </c>
      <c r="G550">
        <v>155.4</v>
      </c>
      <c r="H550" s="16">
        <v>41548</v>
      </c>
      <c r="I550">
        <v>482.6</v>
      </c>
      <c r="J550">
        <v>310.55</v>
      </c>
    </row>
    <row r="551" spans="1:10" x14ac:dyDescent="0.3">
      <c r="A551">
        <v>4539</v>
      </c>
      <c r="B551" t="s">
        <v>1772</v>
      </c>
      <c r="C551">
        <v>92214797</v>
      </c>
      <c r="D551" t="s">
        <v>1423</v>
      </c>
      <c r="E551" s="15">
        <v>637</v>
      </c>
      <c r="F551" s="16">
        <v>43132</v>
      </c>
      <c r="G551">
        <v>455.1</v>
      </c>
      <c r="H551" s="16">
        <v>41548</v>
      </c>
      <c r="I551">
        <v>181.9</v>
      </c>
      <c r="J551">
        <v>39.96</v>
      </c>
    </row>
    <row r="552" spans="1:10" x14ac:dyDescent="0.3">
      <c r="A552">
        <v>4539</v>
      </c>
      <c r="B552" t="s">
        <v>1772</v>
      </c>
      <c r="C552">
        <v>74000671</v>
      </c>
      <c r="D552" t="s">
        <v>2183</v>
      </c>
      <c r="E552" s="15">
        <v>636.29999999999995</v>
      </c>
      <c r="F552" s="16">
        <v>43344</v>
      </c>
      <c r="G552">
        <v>606</v>
      </c>
      <c r="H552" s="16">
        <v>42736</v>
      </c>
      <c r="I552">
        <v>30.3</v>
      </c>
      <c r="J552">
        <v>5</v>
      </c>
    </row>
    <row r="553" spans="1:10" x14ac:dyDescent="0.3">
      <c r="A553">
        <v>4539</v>
      </c>
      <c r="B553" t="s">
        <v>1772</v>
      </c>
      <c r="C553">
        <v>92210790</v>
      </c>
      <c r="D553" t="s">
        <v>2180</v>
      </c>
      <c r="E553" s="15">
        <v>635.5</v>
      </c>
      <c r="F553" s="16">
        <v>43221</v>
      </c>
      <c r="G553">
        <v>671.5</v>
      </c>
      <c r="H553" s="16">
        <v>43132</v>
      </c>
      <c r="I553">
        <v>-36</v>
      </c>
      <c r="J553">
        <v>-5.36</v>
      </c>
    </row>
    <row r="554" spans="1:10" x14ac:dyDescent="0.3">
      <c r="A554" t="s">
        <v>1849</v>
      </c>
      <c r="B554" t="s">
        <v>1772</v>
      </c>
      <c r="C554">
        <v>92218132</v>
      </c>
      <c r="D554" t="s">
        <v>2184</v>
      </c>
      <c r="E554" s="15">
        <v>635</v>
      </c>
      <c r="F554" s="16">
        <v>42370</v>
      </c>
      <c r="G554">
        <v>179.3</v>
      </c>
      <c r="H554" s="16">
        <v>41548</v>
      </c>
      <c r="I554">
        <v>455.7</v>
      </c>
      <c r="J554">
        <v>254.15</v>
      </c>
    </row>
    <row r="555" spans="1:10" x14ac:dyDescent="0.3">
      <c r="A555">
        <v>4539</v>
      </c>
      <c r="B555" t="s">
        <v>1772</v>
      </c>
      <c r="C555">
        <v>36200171</v>
      </c>
      <c r="D555" t="s">
        <v>2185</v>
      </c>
      <c r="E555" s="15">
        <v>634.20000000000005</v>
      </c>
      <c r="F555" s="16">
        <v>43344</v>
      </c>
      <c r="G555">
        <v>604</v>
      </c>
      <c r="H555" s="16">
        <v>42979</v>
      </c>
      <c r="I555">
        <v>30.2</v>
      </c>
      <c r="J555">
        <v>5</v>
      </c>
    </row>
    <row r="556" spans="1:10" x14ac:dyDescent="0.3">
      <c r="A556">
        <v>4539</v>
      </c>
      <c r="B556" t="s">
        <v>1772</v>
      </c>
      <c r="C556">
        <v>39200210</v>
      </c>
      <c r="D556" t="s">
        <v>2186</v>
      </c>
      <c r="E556" s="15">
        <v>634.20000000000005</v>
      </c>
      <c r="F556" s="16">
        <v>43344</v>
      </c>
      <c r="G556">
        <v>604</v>
      </c>
      <c r="H556" s="16">
        <v>42979</v>
      </c>
      <c r="I556">
        <v>30.2</v>
      </c>
      <c r="J556">
        <v>5</v>
      </c>
    </row>
    <row r="557" spans="1:10" x14ac:dyDescent="0.3">
      <c r="A557">
        <v>4539</v>
      </c>
      <c r="B557" t="s">
        <v>1772</v>
      </c>
      <c r="C557">
        <v>92210880</v>
      </c>
      <c r="D557" t="s">
        <v>2018</v>
      </c>
      <c r="E557" s="15">
        <v>633</v>
      </c>
      <c r="F557" s="16">
        <v>43132</v>
      </c>
      <c r="G557">
        <v>173.3</v>
      </c>
      <c r="H557" s="16">
        <v>41548</v>
      </c>
      <c r="I557">
        <v>459.7</v>
      </c>
      <c r="J557">
        <v>265.26</v>
      </c>
    </row>
    <row r="558" spans="1:10" x14ac:dyDescent="0.3">
      <c r="A558">
        <v>4539</v>
      </c>
      <c r="B558" t="s">
        <v>1772</v>
      </c>
      <c r="C558">
        <v>92211257</v>
      </c>
      <c r="D558" t="s">
        <v>2187</v>
      </c>
      <c r="E558" s="15">
        <v>630</v>
      </c>
      <c r="F558" s="16">
        <v>43221</v>
      </c>
      <c r="G558">
        <v>675.5</v>
      </c>
      <c r="H558" s="16">
        <v>43132</v>
      </c>
      <c r="I558">
        <v>-45.5</v>
      </c>
      <c r="J558">
        <v>-6.73</v>
      </c>
    </row>
    <row r="559" spans="1:10" x14ac:dyDescent="0.3">
      <c r="A559">
        <v>4539</v>
      </c>
      <c r="B559" t="s">
        <v>1772</v>
      </c>
      <c r="C559">
        <v>11400010</v>
      </c>
      <c r="D559" t="s">
        <v>2188</v>
      </c>
      <c r="E559" s="15">
        <v>626.85</v>
      </c>
      <c r="F559" s="16">
        <v>43344</v>
      </c>
      <c r="G559">
        <v>597</v>
      </c>
      <c r="H559" s="16">
        <v>42979</v>
      </c>
      <c r="I559">
        <v>29.85</v>
      </c>
      <c r="J559">
        <v>5</v>
      </c>
    </row>
    <row r="560" spans="1:10" x14ac:dyDescent="0.3">
      <c r="A560">
        <v>4539</v>
      </c>
      <c r="B560" t="s">
        <v>1772</v>
      </c>
      <c r="C560">
        <v>92211040</v>
      </c>
      <c r="D560" t="s">
        <v>1906</v>
      </c>
      <c r="E560" s="15">
        <v>622</v>
      </c>
      <c r="F560" s="16">
        <v>42370</v>
      </c>
      <c r="G560">
        <v>101.9</v>
      </c>
      <c r="H560" s="16">
        <v>41548</v>
      </c>
      <c r="I560">
        <v>520.1</v>
      </c>
      <c r="J560">
        <v>510.4</v>
      </c>
    </row>
    <row r="561" spans="1:10" x14ac:dyDescent="0.3">
      <c r="A561">
        <v>4539</v>
      </c>
      <c r="B561" t="s">
        <v>1772</v>
      </c>
      <c r="C561">
        <v>92210379</v>
      </c>
      <c r="D561" t="s">
        <v>2081</v>
      </c>
      <c r="E561" s="15">
        <v>621.5</v>
      </c>
      <c r="F561" s="16">
        <v>43221</v>
      </c>
      <c r="G561">
        <v>602.5</v>
      </c>
      <c r="H561" s="16">
        <v>43132</v>
      </c>
      <c r="I561">
        <v>19</v>
      </c>
      <c r="J561">
        <v>3.15</v>
      </c>
    </row>
    <row r="562" spans="1:10" x14ac:dyDescent="0.3">
      <c r="A562">
        <v>4539</v>
      </c>
      <c r="B562" t="s">
        <v>1772</v>
      </c>
      <c r="C562">
        <v>92210775</v>
      </c>
      <c r="D562" t="s">
        <v>2189</v>
      </c>
      <c r="E562" s="15">
        <v>621.5</v>
      </c>
      <c r="F562" s="16">
        <v>42705</v>
      </c>
      <c r="G562">
        <v>665</v>
      </c>
      <c r="H562" s="16">
        <v>42461</v>
      </c>
      <c r="I562">
        <v>-43.5</v>
      </c>
      <c r="J562">
        <v>-6.54</v>
      </c>
    </row>
    <row r="563" spans="1:10" x14ac:dyDescent="0.3">
      <c r="A563">
        <v>4539</v>
      </c>
      <c r="B563" t="s">
        <v>1772</v>
      </c>
      <c r="C563">
        <v>92215513</v>
      </c>
      <c r="D563" t="s">
        <v>2190</v>
      </c>
      <c r="E563" s="15">
        <v>621.5</v>
      </c>
      <c r="F563" s="16">
        <v>42705</v>
      </c>
      <c r="G563">
        <v>446</v>
      </c>
      <c r="H563" s="16">
        <v>42370</v>
      </c>
      <c r="I563">
        <v>175.5</v>
      </c>
      <c r="J563">
        <v>39.340000000000003</v>
      </c>
    </row>
    <row r="564" spans="1:10" x14ac:dyDescent="0.3">
      <c r="A564">
        <v>4539</v>
      </c>
      <c r="B564" t="s">
        <v>1772</v>
      </c>
      <c r="C564">
        <v>92218055</v>
      </c>
      <c r="D564" t="s">
        <v>2191</v>
      </c>
      <c r="E564" s="15">
        <v>621</v>
      </c>
      <c r="F564" s="16">
        <v>43221</v>
      </c>
      <c r="G564">
        <v>611.5</v>
      </c>
      <c r="H564" s="16">
        <v>43132</v>
      </c>
      <c r="I564">
        <v>9.5</v>
      </c>
      <c r="J564">
        <v>1.55</v>
      </c>
    </row>
    <row r="565" spans="1:10" x14ac:dyDescent="0.3">
      <c r="A565">
        <v>4539</v>
      </c>
      <c r="B565" t="s">
        <v>1772</v>
      </c>
      <c r="C565">
        <v>75010030</v>
      </c>
      <c r="D565" t="s">
        <v>2192</v>
      </c>
      <c r="E565" s="15">
        <v>619.5</v>
      </c>
      <c r="F565" s="16">
        <v>43344</v>
      </c>
      <c r="G565">
        <v>590</v>
      </c>
      <c r="H565" s="16">
        <v>43101</v>
      </c>
      <c r="I565">
        <v>29.5</v>
      </c>
      <c r="J565">
        <v>5</v>
      </c>
    </row>
    <row r="566" spans="1:10" x14ac:dyDescent="0.3">
      <c r="A566">
        <v>4539</v>
      </c>
      <c r="B566" t="s">
        <v>1772</v>
      </c>
      <c r="C566">
        <v>75010031</v>
      </c>
      <c r="D566" t="s">
        <v>2193</v>
      </c>
      <c r="E566" s="15">
        <v>619.5</v>
      </c>
      <c r="F566" s="16">
        <v>43344</v>
      </c>
      <c r="G566">
        <v>590</v>
      </c>
      <c r="H566" s="16">
        <v>43101</v>
      </c>
      <c r="I566">
        <v>29.5</v>
      </c>
      <c r="J566">
        <v>5</v>
      </c>
    </row>
    <row r="567" spans="1:10" x14ac:dyDescent="0.3">
      <c r="A567">
        <v>4539</v>
      </c>
      <c r="B567" t="s">
        <v>1772</v>
      </c>
      <c r="C567">
        <v>92216962</v>
      </c>
      <c r="D567" t="s">
        <v>2010</v>
      </c>
      <c r="E567" s="15">
        <v>617</v>
      </c>
      <c r="F567" s="16">
        <v>42705</v>
      </c>
      <c r="G567">
        <v>297</v>
      </c>
      <c r="H567" s="16">
        <v>41548</v>
      </c>
      <c r="I567">
        <v>320</v>
      </c>
      <c r="J567">
        <v>107.74</v>
      </c>
    </row>
    <row r="568" spans="1:10" x14ac:dyDescent="0.3">
      <c r="A568">
        <v>4539</v>
      </c>
      <c r="B568" t="s">
        <v>1772</v>
      </c>
      <c r="C568">
        <v>75000126</v>
      </c>
      <c r="D568" t="s">
        <v>2194</v>
      </c>
      <c r="E568" s="15">
        <v>616.35</v>
      </c>
      <c r="F568" s="16">
        <v>43344</v>
      </c>
      <c r="G568">
        <v>587</v>
      </c>
      <c r="H568" s="16">
        <v>41518</v>
      </c>
      <c r="I568">
        <v>29.35</v>
      </c>
      <c r="J568">
        <v>5</v>
      </c>
    </row>
    <row r="569" spans="1:10" x14ac:dyDescent="0.3">
      <c r="A569">
        <v>4539</v>
      </c>
      <c r="B569" t="s">
        <v>1772</v>
      </c>
      <c r="C569">
        <v>92213174</v>
      </c>
      <c r="D569" t="s">
        <v>2195</v>
      </c>
      <c r="E569" s="15">
        <v>616</v>
      </c>
      <c r="F569" s="16">
        <v>42370</v>
      </c>
      <c r="G569">
        <v>616.20000000000005</v>
      </c>
      <c r="H569" s="16">
        <v>41548</v>
      </c>
      <c r="I569">
        <v>-0.2</v>
      </c>
      <c r="J569">
        <v>-0.03</v>
      </c>
    </row>
    <row r="570" spans="1:10" x14ac:dyDescent="0.3">
      <c r="A570">
        <v>4539</v>
      </c>
      <c r="B570" t="s">
        <v>1772</v>
      </c>
      <c r="C570">
        <v>92215922</v>
      </c>
      <c r="D570" t="s">
        <v>1488</v>
      </c>
      <c r="E570" s="15">
        <v>610.5</v>
      </c>
      <c r="F570" s="16">
        <v>43221</v>
      </c>
      <c r="G570">
        <v>617.5</v>
      </c>
      <c r="H570" s="16">
        <v>43132</v>
      </c>
      <c r="I570">
        <v>-7</v>
      </c>
      <c r="J570">
        <v>-1.1299999999999999</v>
      </c>
    </row>
    <row r="571" spans="1:10" x14ac:dyDescent="0.3">
      <c r="A571">
        <v>4539</v>
      </c>
      <c r="B571" t="s">
        <v>1772</v>
      </c>
      <c r="C571">
        <v>92218390</v>
      </c>
      <c r="D571" t="s">
        <v>2196</v>
      </c>
      <c r="E571" s="15">
        <v>610</v>
      </c>
      <c r="F571" s="16">
        <v>43221</v>
      </c>
      <c r="G571">
        <v>612</v>
      </c>
      <c r="H571" s="16">
        <v>42917</v>
      </c>
      <c r="I571">
        <v>-2</v>
      </c>
      <c r="J571">
        <v>-0.32</v>
      </c>
    </row>
    <row r="572" spans="1:10" x14ac:dyDescent="0.3">
      <c r="A572">
        <v>4539</v>
      </c>
      <c r="B572" t="s">
        <v>1772</v>
      </c>
      <c r="C572">
        <v>92211349</v>
      </c>
      <c r="D572" t="s">
        <v>2197</v>
      </c>
      <c r="E572" s="15">
        <v>608</v>
      </c>
      <c r="F572" s="16">
        <v>42917</v>
      </c>
      <c r="G572">
        <v>555</v>
      </c>
      <c r="H572" s="16">
        <v>42461</v>
      </c>
      <c r="I572">
        <v>53</v>
      </c>
      <c r="J572">
        <v>9.5399999999999991</v>
      </c>
    </row>
    <row r="573" spans="1:10" x14ac:dyDescent="0.3">
      <c r="A573">
        <v>4539</v>
      </c>
      <c r="B573" t="s">
        <v>1772</v>
      </c>
      <c r="C573">
        <v>92212009</v>
      </c>
      <c r="D573" t="s">
        <v>2014</v>
      </c>
      <c r="E573" s="15">
        <v>608</v>
      </c>
      <c r="F573" s="16">
        <v>43221</v>
      </c>
      <c r="G573">
        <v>555</v>
      </c>
      <c r="H573" s="16">
        <v>42461</v>
      </c>
      <c r="I573">
        <v>53</v>
      </c>
      <c r="J573">
        <v>9.5399999999999991</v>
      </c>
    </row>
    <row r="574" spans="1:10" x14ac:dyDescent="0.3">
      <c r="A574" t="s">
        <v>1849</v>
      </c>
      <c r="B574" t="s">
        <v>1772</v>
      </c>
      <c r="C574">
        <v>92213002</v>
      </c>
      <c r="D574" t="s">
        <v>1174</v>
      </c>
      <c r="E574" s="15">
        <v>608</v>
      </c>
      <c r="F574" s="16">
        <v>42917</v>
      </c>
      <c r="G574">
        <v>555</v>
      </c>
      <c r="H574" s="16">
        <v>42461</v>
      </c>
      <c r="I574">
        <v>53</v>
      </c>
      <c r="J574">
        <v>9.5399999999999991</v>
      </c>
    </row>
    <row r="575" spans="1:10" x14ac:dyDescent="0.3">
      <c r="A575">
        <v>4539</v>
      </c>
      <c r="B575" t="s">
        <v>1772</v>
      </c>
      <c r="C575">
        <v>38307023</v>
      </c>
      <c r="D575" t="s">
        <v>2198</v>
      </c>
      <c r="E575" s="15">
        <v>606.9</v>
      </c>
      <c r="F575" s="16">
        <v>43344</v>
      </c>
      <c r="G575">
        <v>578</v>
      </c>
      <c r="H575" s="16">
        <v>41518</v>
      </c>
      <c r="I575">
        <v>28.9</v>
      </c>
      <c r="J575">
        <v>5</v>
      </c>
    </row>
    <row r="576" spans="1:10" x14ac:dyDescent="0.3">
      <c r="A576">
        <v>4539</v>
      </c>
      <c r="B576" t="s">
        <v>1772</v>
      </c>
      <c r="C576">
        <v>92213283</v>
      </c>
      <c r="D576" t="s">
        <v>2012</v>
      </c>
      <c r="E576" s="15">
        <v>606.5</v>
      </c>
      <c r="F576" s="16">
        <v>43221</v>
      </c>
      <c r="G576">
        <v>615.5</v>
      </c>
      <c r="H576" s="16">
        <v>43132</v>
      </c>
      <c r="I576">
        <v>-9</v>
      </c>
      <c r="J576">
        <v>-1.46</v>
      </c>
    </row>
    <row r="577" spans="1:10" x14ac:dyDescent="0.3">
      <c r="A577">
        <v>4539</v>
      </c>
      <c r="B577" t="s">
        <v>1772</v>
      </c>
      <c r="C577">
        <v>92211645</v>
      </c>
      <c r="D577" t="s">
        <v>2199</v>
      </c>
      <c r="E577" s="15">
        <v>606</v>
      </c>
      <c r="F577" s="16">
        <v>43221</v>
      </c>
      <c r="G577">
        <v>553</v>
      </c>
      <c r="H577" s="16">
        <v>43132</v>
      </c>
      <c r="I577">
        <v>53</v>
      </c>
      <c r="J577">
        <v>9.58</v>
      </c>
    </row>
    <row r="578" spans="1:10" x14ac:dyDescent="0.3">
      <c r="A578">
        <v>4539</v>
      </c>
      <c r="B578" t="s">
        <v>1772</v>
      </c>
      <c r="C578">
        <v>92211630</v>
      </c>
      <c r="D578" t="s">
        <v>2200</v>
      </c>
      <c r="E578" s="15">
        <v>604</v>
      </c>
      <c r="F578" s="16">
        <v>43221</v>
      </c>
      <c r="G578">
        <v>611.5</v>
      </c>
      <c r="H578" s="16">
        <v>43132</v>
      </c>
      <c r="I578">
        <v>-7.5</v>
      </c>
      <c r="J578">
        <v>-1.22</v>
      </c>
    </row>
    <row r="579" spans="1:10" x14ac:dyDescent="0.3">
      <c r="A579">
        <v>4539</v>
      </c>
      <c r="B579" t="s">
        <v>1772</v>
      </c>
      <c r="C579">
        <v>38201772</v>
      </c>
      <c r="D579" t="s">
        <v>2201</v>
      </c>
      <c r="E579" s="15">
        <v>600.6</v>
      </c>
      <c r="F579" s="16">
        <v>43344</v>
      </c>
      <c r="G579">
        <v>572</v>
      </c>
      <c r="H579" s="16">
        <v>42005</v>
      </c>
      <c r="I579">
        <v>28.6</v>
      </c>
      <c r="J579">
        <v>5</v>
      </c>
    </row>
    <row r="580" spans="1:10" x14ac:dyDescent="0.3">
      <c r="A580">
        <v>4539</v>
      </c>
      <c r="B580" t="s">
        <v>1772</v>
      </c>
      <c r="C580">
        <v>92216416</v>
      </c>
      <c r="D580" t="s">
        <v>2202</v>
      </c>
      <c r="E580" s="15">
        <v>600</v>
      </c>
      <c r="F580" s="16">
        <v>43132</v>
      </c>
      <c r="G580">
        <v>596</v>
      </c>
      <c r="H580" s="16">
        <v>42917</v>
      </c>
      <c r="I580">
        <v>4</v>
      </c>
      <c r="J580">
        <v>0.67</v>
      </c>
    </row>
    <row r="581" spans="1:10" x14ac:dyDescent="0.3">
      <c r="A581">
        <v>4539</v>
      </c>
      <c r="B581" t="s">
        <v>1772</v>
      </c>
      <c r="C581">
        <v>92212425</v>
      </c>
      <c r="D581" t="s">
        <v>2020</v>
      </c>
      <c r="E581" s="15">
        <v>597.5</v>
      </c>
      <c r="F581" s="16">
        <v>43221</v>
      </c>
      <c r="G581">
        <v>525.5</v>
      </c>
      <c r="H581" s="16">
        <v>43132</v>
      </c>
      <c r="I581">
        <v>72</v>
      </c>
      <c r="J581">
        <v>13.7</v>
      </c>
    </row>
    <row r="582" spans="1:10" x14ac:dyDescent="0.3">
      <c r="A582">
        <v>4539</v>
      </c>
      <c r="B582" t="s">
        <v>1772</v>
      </c>
      <c r="C582">
        <v>92213156</v>
      </c>
      <c r="D582" t="s">
        <v>2203</v>
      </c>
      <c r="E582" s="15">
        <v>596</v>
      </c>
      <c r="F582" s="16">
        <v>43132</v>
      </c>
      <c r="G582">
        <v>551.5</v>
      </c>
      <c r="H582" s="16">
        <v>42917</v>
      </c>
      <c r="I582">
        <v>44.5</v>
      </c>
      <c r="J582">
        <v>8.06</v>
      </c>
    </row>
    <row r="583" spans="1:10" x14ac:dyDescent="0.3">
      <c r="A583">
        <v>4539</v>
      </c>
      <c r="B583" t="s">
        <v>1772</v>
      </c>
      <c r="C583">
        <v>33192403</v>
      </c>
      <c r="D583" t="s">
        <v>2204</v>
      </c>
      <c r="E583" s="15">
        <v>595.5</v>
      </c>
      <c r="F583" s="16">
        <v>42887</v>
      </c>
      <c r="G583">
        <v>582</v>
      </c>
      <c r="H583" s="16">
        <v>40483</v>
      </c>
      <c r="I583">
        <v>13.5</v>
      </c>
      <c r="J583">
        <v>2.31</v>
      </c>
    </row>
    <row r="584" spans="1:10" x14ac:dyDescent="0.3">
      <c r="A584">
        <v>4539</v>
      </c>
      <c r="B584" t="s">
        <v>1772</v>
      </c>
      <c r="C584">
        <v>92218439</v>
      </c>
      <c r="D584" t="s">
        <v>2205</v>
      </c>
      <c r="E584" s="15">
        <v>595</v>
      </c>
      <c r="F584" s="16">
        <v>42917</v>
      </c>
      <c r="G584">
        <v>551</v>
      </c>
      <c r="H584" s="16">
        <v>42461</v>
      </c>
      <c r="I584">
        <v>44</v>
      </c>
      <c r="J584">
        <v>7.98</v>
      </c>
    </row>
    <row r="585" spans="1:10" x14ac:dyDescent="0.3">
      <c r="A585">
        <v>4539</v>
      </c>
      <c r="B585" t="s">
        <v>1772</v>
      </c>
      <c r="C585">
        <v>92218720</v>
      </c>
      <c r="D585" t="s">
        <v>1958</v>
      </c>
      <c r="E585" s="15">
        <v>595</v>
      </c>
      <c r="F585" s="16">
        <v>43271</v>
      </c>
      <c r="G585">
        <v>21</v>
      </c>
      <c r="H585" s="16">
        <v>42917</v>
      </c>
      <c r="I585">
        <v>574</v>
      </c>
      <c r="J585">
        <v>23.75</v>
      </c>
    </row>
    <row r="586" spans="1:10" x14ac:dyDescent="0.3">
      <c r="A586">
        <v>4539</v>
      </c>
      <c r="B586" t="s">
        <v>1772</v>
      </c>
      <c r="C586">
        <v>92218756</v>
      </c>
      <c r="D586" t="s">
        <v>1693</v>
      </c>
      <c r="E586" s="15">
        <v>591</v>
      </c>
      <c r="F586" s="16">
        <v>42705</v>
      </c>
      <c r="G586">
        <v>0</v>
      </c>
      <c r="H586" s="16">
        <v>42675</v>
      </c>
      <c r="I586">
        <v>591</v>
      </c>
      <c r="J586">
        <v>-3.7</v>
      </c>
    </row>
    <row r="587" spans="1:10" x14ac:dyDescent="0.3">
      <c r="A587">
        <v>4539</v>
      </c>
      <c r="B587" t="s">
        <v>1772</v>
      </c>
      <c r="C587">
        <v>92215512</v>
      </c>
      <c r="D587" t="s">
        <v>2206</v>
      </c>
      <c r="E587" s="15">
        <v>589.5</v>
      </c>
      <c r="F587" s="16">
        <v>42917</v>
      </c>
      <c r="G587">
        <v>1056.4000000000001</v>
      </c>
      <c r="H587" s="16">
        <v>41548</v>
      </c>
      <c r="I587">
        <v>-466.9</v>
      </c>
      <c r="J587">
        <v>-44.19</v>
      </c>
    </row>
    <row r="588" spans="1:10" x14ac:dyDescent="0.3">
      <c r="A588">
        <v>4539</v>
      </c>
      <c r="B588" t="s">
        <v>1772</v>
      </c>
      <c r="C588">
        <v>92217967</v>
      </c>
      <c r="D588" t="s">
        <v>2207</v>
      </c>
      <c r="E588" s="15">
        <v>589.5</v>
      </c>
      <c r="F588" s="16">
        <v>42370</v>
      </c>
      <c r="G588">
        <v>11790</v>
      </c>
      <c r="H588" s="16">
        <v>41548</v>
      </c>
      <c r="I588">
        <v>-11200.5</v>
      </c>
      <c r="J588">
        <v>-95</v>
      </c>
    </row>
    <row r="589" spans="1:10" x14ac:dyDescent="0.3">
      <c r="A589">
        <v>4539</v>
      </c>
      <c r="B589" t="s">
        <v>1772</v>
      </c>
      <c r="C589">
        <v>92212313</v>
      </c>
      <c r="D589" t="s">
        <v>2208</v>
      </c>
      <c r="E589" s="15">
        <v>589</v>
      </c>
      <c r="F589" s="16">
        <v>43221</v>
      </c>
      <c r="G589">
        <v>598</v>
      </c>
      <c r="H589" s="16">
        <v>43132</v>
      </c>
      <c r="I589">
        <v>-9</v>
      </c>
      <c r="J589">
        <v>-46.46</v>
      </c>
    </row>
    <row r="590" spans="1:10" x14ac:dyDescent="0.3">
      <c r="A590">
        <v>4539</v>
      </c>
      <c r="B590" t="s">
        <v>1772</v>
      </c>
      <c r="C590">
        <v>92210890</v>
      </c>
      <c r="D590" t="s">
        <v>2209</v>
      </c>
      <c r="E590" s="15">
        <v>587.5</v>
      </c>
      <c r="F590" s="16">
        <v>42552</v>
      </c>
      <c r="G590">
        <v>543.29999999999995</v>
      </c>
      <c r="H590" s="16">
        <v>41548</v>
      </c>
      <c r="I590">
        <v>44.2</v>
      </c>
      <c r="J590">
        <v>8.1300000000000008</v>
      </c>
    </row>
    <row r="591" spans="1:10" x14ac:dyDescent="0.3">
      <c r="A591">
        <v>4539</v>
      </c>
      <c r="B591" t="s">
        <v>1772</v>
      </c>
      <c r="C591">
        <v>33116013</v>
      </c>
      <c r="D591" t="s">
        <v>2210</v>
      </c>
      <c r="E591" s="15">
        <v>587</v>
      </c>
      <c r="F591" s="16">
        <v>43221</v>
      </c>
      <c r="G591" t="s">
        <v>1788</v>
      </c>
      <c r="H591" t="s">
        <v>1789</v>
      </c>
      <c r="I591">
        <v>587</v>
      </c>
      <c r="J591">
        <v>100</v>
      </c>
    </row>
    <row r="592" spans="1:10" x14ac:dyDescent="0.3">
      <c r="A592">
        <v>4539</v>
      </c>
      <c r="B592" t="s">
        <v>1772</v>
      </c>
      <c r="C592">
        <v>33175808</v>
      </c>
      <c r="D592" t="s">
        <v>2211</v>
      </c>
      <c r="E592" s="15">
        <v>586.5</v>
      </c>
      <c r="F592" s="16">
        <v>42887</v>
      </c>
      <c r="G592">
        <v>0</v>
      </c>
      <c r="H592" s="16">
        <v>37887</v>
      </c>
      <c r="I592">
        <v>586.5</v>
      </c>
      <c r="J592">
        <v>100</v>
      </c>
    </row>
    <row r="593" spans="1:10" x14ac:dyDescent="0.3">
      <c r="A593">
        <v>4539</v>
      </c>
      <c r="B593" t="s">
        <v>1772</v>
      </c>
      <c r="C593">
        <v>92219227</v>
      </c>
      <c r="D593" t="s">
        <v>2212</v>
      </c>
      <c r="E593" s="15">
        <v>582.5</v>
      </c>
      <c r="F593" s="16">
        <v>43221</v>
      </c>
      <c r="G593" t="s">
        <v>1788</v>
      </c>
      <c r="H593" t="s">
        <v>1789</v>
      </c>
      <c r="I593">
        <v>582.5</v>
      </c>
      <c r="J593">
        <v>100</v>
      </c>
    </row>
    <row r="594" spans="1:10" x14ac:dyDescent="0.3">
      <c r="A594">
        <v>4539</v>
      </c>
      <c r="B594" t="s">
        <v>1772</v>
      </c>
      <c r="C594">
        <v>92219204</v>
      </c>
      <c r="D594" t="s">
        <v>1752</v>
      </c>
      <c r="E594" s="15">
        <v>582</v>
      </c>
      <c r="F594" s="16">
        <v>43221</v>
      </c>
      <c r="G594" t="s">
        <v>1788</v>
      </c>
      <c r="H594" t="s">
        <v>1789</v>
      </c>
      <c r="I594">
        <v>582</v>
      </c>
      <c r="J594">
        <v>100</v>
      </c>
    </row>
    <row r="595" spans="1:10" x14ac:dyDescent="0.3">
      <c r="A595">
        <v>4539</v>
      </c>
      <c r="B595" t="s">
        <v>1772</v>
      </c>
      <c r="C595">
        <v>38301740</v>
      </c>
      <c r="D595" t="s">
        <v>2213</v>
      </c>
      <c r="E595" s="15">
        <v>579.6</v>
      </c>
      <c r="F595" s="16">
        <v>43344</v>
      </c>
      <c r="G595">
        <v>552</v>
      </c>
      <c r="H595" s="16">
        <v>42979</v>
      </c>
      <c r="I595">
        <v>27.6</v>
      </c>
      <c r="J595">
        <v>5</v>
      </c>
    </row>
    <row r="596" spans="1:10" x14ac:dyDescent="0.3">
      <c r="A596">
        <v>4539</v>
      </c>
      <c r="B596" t="s">
        <v>1772</v>
      </c>
      <c r="C596">
        <v>92216415</v>
      </c>
      <c r="D596" t="s">
        <v>2214</v>
      </c>
      <c r="E596" s="15">
        <v>578</v>
      </c>
      <c r="F596" s="16">
        <v>42917</v>
      </c>
      <c r="G596">
        <v>586.5</v>
      </c>
      <c r="H596" s="16">
        <v>42795</v>
      </c>
      <c r="I596">
        <v>-8.5</v>
      </c>
      <c r="J596">
        <v>-1.44</v>
      </c>
    </row>
    <row r="597" spans="1:10" x14ac:dyDescent="0.3">
      <c r="A597">
        <v>4539</v>
      </c>
      <c r="B597" t="s">
        <v>1772</v>
      </c>
      <c r="C597">
        <v>61010002</v>
      </c>
      <c r="D597" t="s">
        <v>2215</v>
      </c>
      <c r="E597" s="15">
        <v>577.5</v>
      </c>
      <c r="F597" s="16">
        <v>43344</v>
      </c>
      <c r="G597">
        <v>550</v>
      </c>
      <c r="H597" s="16">
        <v>42644</v>
      </c>
      <c r="I597">
        <v>27.5</v>
      </c>
      <c r="J597">
        <v>5</v>
      </c>
    </row>
    <row r="598" spans="1:10" x14ac:dyDescent="0.3">
      <c r="A598">
        <v>4539</v>
      </c>
      <c r="B598" t="s">
        <v>1772</v>
      </c>
      <c r="C598">
        <v>92214805</v>
      </c>
      <c r="D598" t="s">
        <v>1424</v>
      </c>
      <c r="E598" s="15">
        <v>577</v>
      </c>
      <c r="F598" s="16">
        <v>42370</v>
      </c>
      <c r="G598">
        <v>641.4</v>
      </c>
      <c r="H598" s="16">
        <v>41548</v>
      </c>
      <c r="I598">
        <v>-64.400000000000006</v>
      </c>
      <c r="J598">
        <v>-10.039999999999999</v>
      </c>
    </row>
    <row r="599" spans="1:10" x14ac:dyDescent="0.3">
      <c r="A599">
        <v>4539</v>
      </c>
      <c r="B599" t="s">
        <v>1772</v>
      </c>
      <c r="C599">
        <v>33112549</v>
      </c>
      <c r="D599" t="s">
        <v>2216</v>
      </c>
      <c r="E599" s="15">
        <v>576.5</v>
      </c>
      <c r="F599" s="16">
        <v>42887</v>
      </c>
      <c r="G599" t="s">
        <v>1788</v>
      </c>
      <c r="H599" t="s">
        <v>1789</v>
      </c>
      <c r="I599">
        <v>576.5</v>
      </c>
      <c r="J599">
        <v>100</v>
      </c>
    </row>
    <row r="600" spans="1:10" x14ac:dyDescent="0.3">
      <c r="A600">
        <v>4539</v>
      </c>
      <c r="B600" t="s">
        <v>1772</v>
      </c>
      <c r="C600">
        <v>33175805</v>
      </c>
      <c r="D600" t="s">
        <v>2217</v>
      </c>
      <c r="E600" s="15">
        <v>576.5</v>
      </c>
      <c r="F600" s="16">
        <v>42887</v>
      </c>
      <c r="G600">
        <v>593.5</v>
      </c>
      <c r="H600" s="16">
        <v>40483</v>
      </c>
      <c r="I600">
        <v>-17</v>
      </c>
      <c r="J600">
        <v>-2.86</v>
      </c>
    </row>
    <row r="601" spans="1:10" x14ac:dyDescent="0.3">
      <c r="A601">
        <v>4539</v>
      </c>
      <c r="B601" t="s">
        <v>1772</v>
      </c>
      <c r="C601">
        <v>33192409</v>
      </c>
      <c r="D601" t="s">
        <v>2218</v>
      </c>
      <c r="E601" s="15">
        <v>575.5</v>
      </c>
      <c r="F601" s="16">
        <v>42887</v>
      </c>
      <c r="G601">
        <v>593.5</v>
      </c>
      <c r="H601" s="16">
        <v>40483</v>
      </c>
      <c r="I601">
        <v>-18</v>
      </c>
      <c r="J601">
        <v>-3.03</v>
      </c>
    </row>
    <row r="602" spans="1:10" x14ac:dyDescent="0.3">
      <c r="A602">
        <v>4539</v>
      </c>
      <c r="B602" t="s">
        <v>1772</v>
      </c>
      <c r="C602">
        <v>92216072</v>
      </c>
      <c r="D602" t="s">
        <v>2202</v>
      </c>
      <c r="E602" s="15">
        <v>575.5</v>
      </c>
      <c r="F602" s="16">
        <v>43221</v>
      </c>
      <c r="G602">
        <v>579</v>
      </c>
      <c r="H602" s="16">
        <v>43132</v>
      </c>
      <c r="I602">
        <v>-3.5</v>
      </c>
      <c r="J602">
        <v>-0.6</v>
      </c>
    </row>
    <row r="603" spans="1:10" x14ac:dyDescent="0.3">
      <c r="A603">
        <v>4539</v>
      </c>
      <c r="B603" t="s">
        <v>1772</v>
      </c>
      <c r="C603">
        <v>33192408</v>
      </c>
      <c r="D603" t="s">
        <v>2219</v>
      </c>
      <c r="E603" s="15">
        <v>575</v>
      </c>
      <c r="F603" s="16">
        <v>42887</v>
      </c>
      <c r="G603">
        <v>593.5</v>
      </c>
      <c r="H603" s="16">
        <v>40483</v>
      </c>
      <c r="I603">
        <v>-18.5</v>
      </c>
      <c r="J603">
        <v>-3.11</v>
      </c>
    </row>
    <row r="604" spans="1:10" x14ac:dyDescent="0.3">
      <c r="A604">
        <v>4539</v>
      </c>
      <c r="B604" t="s">
        <v>1772</v>
      </c>
      <c r="C604">
        <v>92219179</v>
      </c>
      <c r="D604" t="s">
        <v>2220</v>
      </c>
      <c r="E604" s="15">
        <v>574.5</v>
      </c>
      <c r="F604" s="16">
        <v>43132</v>
      </c>
      <c r="G604" t="s">
        <v>1788</v>
      </c>
      <c r="H604" t="s">
        <v>1789</v>
      </c>
      <c r="I604">
        <v>574.5</v>
      </c>
      <c r="J604">
        <v>100</v>
      </c>
    </row>
    <row r="605" spans="1:10" x14ac:dyDescent="0.3">
      <c r="A605">
        <v>4539</v>
      </c>
      <c r="B605" t="s">
        <v>1772</v>
      </c>
      <c r="C605">
        <v>92218029</v>
      </c>
      <c r="D605" t="s">
        <v>2221</v>
      </c>
      <c r="E605" s="15">
        <v>573.5</v>
      </c>
      <c r="F605" s="16">
        <v>42370</v>
      </c>
      <c r="G605">
        <v>11472</v>
      </c>
      <c r="H605" s="16">
        <v>41548</v>
      </c>
      <c r="I605">
        <v>-10898.5</v>
      </c>
      <c r="J605">
        <v>-95</v>
      </c>
    </row>
    <row r="606" spans="1:10" x14ac:dyDescent="0.3">
      <c r="A606">
        <v>4539</v>
      </c>
      <c r="B606" t="s">
        <v>1772</v>
      </c>
      <c r="C606">
        <v>74000310</v>
      </c>
      <c r="D606" t="s">
        <v>2222</v>
      </c>
      <c r="E606" s="15">
        <v>573.29999999999995</v>
      </c>
      <c r="F606" s="16">
        <v>43344</v>
      </c>
      <c r="G606">
        <v>546</v>
      </c>
      <c r="H606" s="16">
        <v>42736</v>
      </c>
      <c r="I606">
        <v>27.3</v>
      </c>
      <c r="J606">
        <v>5</v>
      </c>
    </row>
    <row r="607" spans="1:10" x14ac:dyDescent="0.3">
      <c r="A607">
        <v>4539</v>
      </c>
      <c r="B607" t="s">
        <v>1772</v>
      </c>
      <c r="C607">
        <v>74000210</v>
      </c>
      <c r="D607" t="s">
        <v>2223</v>
      </c>
      <c r="E607" s="15">
        <v>572.25</v>
      </c>
      <c r="F607" s="16">
        <v>43344</v>
      </c>
      <c r="G607">
        <v>545</v>
      </c>
      <c r="H607" s="16">
        <v>42979</v>
      </c>
      <c r="I607">
        <v>27.25</v>
      </c>
      <c r="J607">
        <v>5</v>
      </c>
    </row>
    <row r="608" spans="1:10" x14ac:dyDescent="0.3">
      <c r="A608">
        <v>4539</v>
      </c>
      <c r="B608" t="s">
        <v>1772</v>
      </c>
      <c r="C608">
        <v>33192412</v>
      </c>
      <c r="D608" t="s">
        <v>2224</v>
      </c>
      <c r="E608" s="15">
        <v>572</v>
      </c>
      <c r="F608" s="16">
        <v>42887</v>
      </c>
      <c r="G608">
        <v>593.5</v>
      </c>
      <c r="H608" s="16">
        <v>40483</v>
      </c>
      <c r="I608">
        <v>-21.5</v>
      </c>
      <c r="J608">
        <v>-3.62</v>
      </c>
    </row>
    <row r="609" spans="1:10" x14ac:dyDescent="0.3">
      <c r="A609">
        <v>4539</v>
      </c>
      <c r="B609" t="s">
        <v>1772</v>
      </c>
      <c r="C609">
        <v>33192413</v>
      </c>
      <c r="D609" t="s">
        <v>2225</v>
      </c>
      <c r="E609" s="15">
        <v>572</v>
      </c>
      <c r="F609" s="16">
        <v>42887</v>
      </c>
      <c r="G609">
        <v>593.5</v>
      </c>
      <c r="H609" s="16">
        <v>40483</v>
      </c>
      <c r="I609">
        <v>-21.5</v>
      </c>
      <c r="J609">
        <v>-3.62</v>
      </c>
    </row>
    <row r="610" spans="1:10" x14ac:dyDescent="0.3">
      <c r="A610">
        <v>4539</v>
      </c>
      <c r="B610" t="s">
        <v>1772</v>
      </c>
      <c r="C610">
        <v>92219157</v>
      </c>
      <c r="D610" t="s">
        <v>2226</v>
      </c>
      <c r="E610" s="15">
        <v>570</v>
      </c>
      <c r="F610" s="16">
        <v>43132</v>
      </c>
      <c r="G610" t="s">
        <v>1788</v>
      </c>
      <c r="H610" t="s">
        <v>1789</v>
      </c>
      <c r="I610">
        <v>570</v>
      </c>
      <c r="J610">
        <v>100</v>
      </c>
    </row>
    <row r="611" spans="1:10" x14ac:dyDescent="0.3">
      <c r="A611">
        <v>4539</v>
      </c>
      <c r="B611" t="s">
        <v>1772</v>
      </c>
      <c r="C611">
        <v>38306560</v>
      </c>
      <c r="D611" t="s">
        <v>2227</v>
      </c>
      <c r="E611" s="15">
        <v>569.1</v>
      </c>
      <c r="F611" s="16">
        <v>43344</v>
      </c>
      <c r="G611">
        <v>542</v>
      </c>
      <c r="H611" s="16">
        <v>41518</v>
      </c>
      <c r="I611">
        <v>27.1</v>
      </c>
      <c r="J611">
        <v>5</v>
      </c>
    </row>
    <row r="612" spans="1:10" x14ac:dyDescent="0.3">
      <c r="A612">
        <v>4539</v>
      </c>
      <c r="B612" t="s">
        <v>1772</v>
      </c>
      <c r="C612">
        <v>92216071</v>
      </c>
      <c r="D612" t="s">
        <v>2228</v>
      </c>
      <c r="E612" s="15">
        <v>565</v>
      </c>
      <c r="F612" s="16">
        <v>43221</v>
      </c>
      <c r="G612">
        <v>574</v>
      </c>
      <c r="H612" s="16">
        <v>43132</v>
      </c>
      <c r="I612">
        <v>-9</v>
      </c>
      <c r="J612">
        <v>-1.56</v>
      </c>
    </row>
    <row r="613" spans="1:10" x14ac:dyDescent="0.3">
      <c r="A613">
        <v>4539</v>
      </c>
      <c r="B613" t="s">
        <v>1772</v>
      </c>
      <c r="C613">
        <v>92214271</v>
      </c>
      <c r="D613" t="s">
        <v>2229</v>
      </c>
      <c r="E613" s="15">
        <v>564.5</v>
      </c>
      <c r="F613" s="16">
        <v>42461</v>
      </c>
      <c r="G613">
        <v>514</v>
      </c>
      <c r="H613" s="16">
        <v>42370</v>
      </c>
      <c r="I613">
        <v>50.5</v>
      </c>
      <c r="J613">
        <v>9.82</v>
      </c>
    </row>
    <row r="614" spans="1:10" x14ac:dyDescent="0.3">
      <c r="A614">
        <v>4539</v>
      </c>
      <c r="B614" t="s">
        <v>1772</v>
      </c>
      <c r="C614">
        <v>92216408</v>
      </c>
      <c r="D614" t="s">
        <v>2230</v>
      </c>
      <c r="E614" s="15">
        <v>564</v>
      </c>
      <c r="F614" s="16">
        <v>43221</v>
      </c>
      <c r="G614">
        <v>563</v>
      </c>
      <c r="H614" s="16">
        <v>43132</v>
      </c>
      <c r="I614">
        <v>1</v>
      </c>
      <c r="J614">
        <v>0.17</v>
      </c>
    </row>
    <row r="615" spans="1:10" x14ac:dyDescent="0.3">
      <c r="A615">
        <v>4539</v>
      </c>
      <c r="B615" t="s">
        <v>1772</v>
      </c>
      <c r="C615">
        <v>92216070</v>
      </c>
      <c r="D615" t="s">
        <v>2230</v>
      </c>
      <c r="E615" s="15">
        <v>562.5</v>
      </c>
      <c r="F615" s="16">
        <v>43221</v>
      </c>
      <c r="G615">
        <v>576</v>
      </c>
      <c r="H615" s="16">
        <v>43132</v>
      </c>
      <c r="I615">
        <v>-13.5</v>
      </c>
      <c r="J615">
        <v>-2.34</v>
      </c>
    </row>
    <row r="616" spans="1:10" x14ac:dyDescent="0.3">
      <c r="A616">
        <v>4539</v>
      </c>
      <c r="B616" t="s">
        <v>1772</v>
      </c>
      <c r="C616">
        <v>92214273</v>
      </c>
      <c r="D616" t="s">
        <v>2231</v>
      </c>
      <c r="E616" s="15">
        <v>562</v>
      </c>
      <c r="F616" s="16">
        <v>43132</v>
      </c>
      <c r="G616">
        <v>521</v>
      </c>
      <c r="H616" s="16">
        <v>42917</v>
      </c>
      <c r="I616">
        <v>41</v>
      </c>
      <c r="J616">
        <v>7.86</v>
      </c>
    </row>
    <row r="617" spans="1:10" x14ac:dyDescent="0.3">
      <c r="A617">
        <v>4539</v>
      </c>
      <c r="B617" t="s">
        <v>1772</v>
      </c>
      <c r="C617">
        <v>33104018</v>
      </c>
      <c r="D617" t="s">
        <v>2232</v>
      </c>
      <c r="E617" s="15">
        <v>561</v>
      </c>
      <c r="F617" s="16">
        <v>42887</v>
      </c>
      <c r="G617">
        <v>0</v>
      </c>
      <c r="H617" s="16">
        <v>40575</v>
      </c>
      <c r="I617">
        <v>561</v>
      </c>
      <c r="J617">
        <v>100</v>
      </c>
    </row>
    <row r="618" spans="1:10" x14ac:dyDescent="0.3">
      <c r="A618">
        <v>4539</v>
      </c>
      <c r="B618" t="s">
        <v>1772</v>
      </c>
      <c r="C618">
        <v>92216377</v>
      </c>
      <c r="D618" t="s">
        <v>2012</v>
      </c>
      <c r="E618" s="15">
        <v>560</v>
      </c>
      <c r="F618" s="16">
        <v>42795</v>
      </c>
      <c r="G618">
        <v>489.5</v>
      </c>
      <c r="H618" s="16">
        <v>42370</v>
      </c>
      <c r="I618">
        <v>70.5</v>
      </c>
      <c r="J618">
        <v>14.4</v>
      </c>
    </row>
    <row r="619" spans="1:10" x14ac:dyDescent="0.3">
      <c r="A619">
        <v>4539</v>
      </c>
      <c r="B619" t="s">
        <v>1772</v>
      </c>
      <c r="C619">
        <v>92215155</v>
      </c>
      <c r="D619" t="s">
        <v>1442</v>
      </c>
      <c r="E619" s="15">
        <v>559.5</v>
      </c>
      <c r="F619" s="16">
        <v>43221</v>
      </c>
      <c r="G619">
        <v>544.5</v>
      </c>
      <c r="H619" s="16">
        <v>43132</v>
      </c>
      <c r="I619">
        <v>15</v>
      </c>
      <c r="J619">
        <v>2.75</v>
      </c>
    </row>
    <row r="620" spans="1:10" x14ac:dyDescent="0.3">
      <c r="A620">
        <v>4539</v>
      </c>
      <c r="B620" t="s">
        <v>1772</v>
      </c>
      <c r="C620">
        <v>92216795</v>
      </c>
      <c r="D620" t="s">
        <v>2233</v>
      </c>
      <c r="E620" s="15">
        <v>558.5</v>
      </c>
      <c r="F620" s="16">
        <v>42461</v>
      </c>
      <c r="G620">
        <v>396</v>
      </c>
      <c r="H620" s="16">
        <v>42370</v>
      </c>
      <c r="I620">
        <v>162.5</v>
      </c>
      <c r="J620">
        <v>41.03</v>
      </c>
    </row>
    <row r="621" spans="1:10" x14ac:dyDescent="0.3">
      <c r="A621">
        <v>4539</v>
      </c>
      <c r="B621" t="s">
        <v>1772</v>
      </c>
      <c r="C621">
        <v>92217652</v>
      </c>
      <c r="D621" t="s">
        <v>2234</v>
      </c>
      <c r="E621" s="15">
        <v>558.5</v>
      </c>
      <c r="F621" s="16">
        <v>43221</v>
      </c>
      <c r="G621">
        <v>510</v>
      </c>
      <c r="H621" s="16">
        <v>43132</v>
      </c>
      <c r="I621">
        <v>48.5</v>
      </c>
      <c r="J621">
        <v>9.5</v>
      </c>
    </row>
    <row r="622" spans="1:10" x14ac:dyDescent="0.3">
      <c r="A622">
        <v>4539</v>
      </c>
      <c r="B622" t="s">
        <v>1772</v>
      </c>
      <c r="C622">
        <v>92218407</v>
      </c>
      <c r="D622" t="s">
        <v>2235</v>
      </c>
      <c r="E622" s="15">
        <v>556.5</v>
      </c>
      <c r="F622" s="16">
        <v>43221</v>
      </c>
      <c r="G622">
        <v>474</v>
      </c>
      <c r="H622" s="16">
        <v>42156</v>
      </c>
      <c r="I622">
        <v>82.5</v>
      </c>
      <c r="J622">
        <v>17.399999999999999</v>
      </c>
    </row>
    <row r="623" spans="1:10" x14ac:dyDescent="0.3">
      <c r="A623">
        <v>4539</v>
      </c>
      <c r="B623" t="s">
        <v>1772</v>
      </c>
      <c r="C623">
        <v>33175803</v>
      </c>
      <c r="D623" t="s">
        <v>2236</v>
      </c>
      <c r="E623" s="15">
        <v>556</v>
      </c>
      <c r="F623" s="16">
        <v>42887</v>
      </c>
      <c r="G623">
        <v>593.5</v>
      </c>
      <c r="H623" s="16">
        <v>40483</v>
      </c>
      <c r="I623">
        <v>-37.5</v>
      </c>
      <c r="J623">
        <v>-6.31</v>
      </c>
    </row>
    <row r="624" spans="1:10" x14ac:dyDescent="0.3">
      <c r="A624">
        <v>4539</v>
      </c>
      <c r="B624" t="s">
        <v>1772</v>
      </c>
      <c r="C624">
        <v>92219079</v>
      </c>
      <c r="D624" t="s">
        <v>2237</v>
      </c>
      <c r="E624" s="15">
        <v>555.5</v>
      </c>
      <c r="F624" s="16">
        <v>43101</v>
      </c>
      <c r="G624" t="s">
        <v>1788</v>
      </c>
      <c r="H624" t="s">
        <v>1789</v>
      </c>
      <c r="I624">
        <v>555.5</v>
      </c>
      <c r="J624">
        <v>100</v>
      </c>
    </row>
    <row r="625" spans="1:10" x14ac:dyDescent="0.3">
      <c r="A625">
        <v>4539</v>
      </c>
      <c r="B625" t="s">
        <v>1772</v>
      </c>
      <c r="C625">
        <v>92212076</v>
      </c>
      <c r="D625" t="s">
        <v>2238</v>
      </c>
      <c r="E625" s="15">
        <v>555</v>
      </c>
      <c r="F625" s="16">
        <v>42705</v>
      </c>
      <c r="G625">
        <v>551.5</v>
      </c>
      <c r="H625" s="16">
        <v>42552</v>
      </c>
      <c r="I625">
        <v>3.5</v>
      </c>
      <c r="J625">
        <v>0.63</v>
      </c>
    </row>
    <row r="626" spans="1:10" x14ac:dyDescent="0.3">
      <c r="A626">
        <v>4539</v>
      </c>
      <c r="B626" t="s">
        <v>1772</v>
      </c>
      <c r="C626">
        <v>92218659</v>
      </c>
      <c r="D626" t="s">
        <v>2239</v>
      </c>
      <c r="E626" s="15">
        <v>555</v>
      </c>
      <c r="F626" s="16">
        <v>42552</v>
      </c>
      <c r="G626" t="s">
        <v>1788</v>
      </c>
      <c r="H626" t="s">
        <v>1789</v>
      </c>
      <c r="I626">
        <v>555</v>
      </c>
      <c r="J626">
        <v>100</v>
      </c>
    </row>
    <row r="627" spans="1:10" x14ac:dyDescent="0.3">
      <c r="A627">
        <v>4539</v>
      </c>
      <c r="B627" t="s">
        <v>1772</v>
      </c>
      <c r="C627">
        <v>34600421</v>
      </c>
      <c r="D627" t="s">
        <v>2240</v>
      </c>
      <c r="E627" s="15">
        <v>552.29999999999995</v>
      </c>
      <c r="F627" s="16">
        <v>43344</v>
      </c>
      <c r="G627">
        <v>526</v>
      </c>
      <c r="H627" s="16">
        <v>42614</v>
      </c>
      <c r="I627">
        <v>26.3</v>
      </c>
      <c r="J627">
        <v>5</v>
      </c>
    </row>
    <row r="628" spans="1:10" x14ac:dyDescent="0.3">
      <c r="A628">
        <v>4539</v>
      </c>
      <c r="B628" t="s">
        <v>1772</v>
      </c>
      <c r="C628">
        <v>33152370</v>
      </c>
      <c r="D628" t="s">
        <v>347</v>
      </c>
      <c r="E628" s="15">
        <v>552</v>
      </c>
      <c r="F628" s="16">
        <v>43040</v>
      </c>
      <c r="G628" t="s">
        <v>1788</v>
      </c>
      <c r="H628" t="s">
        <v>1789</v>
      </c>
      <c r="I628">
        <v>552</v>
      </c>
      <c r="J628">
        <v>100</v>
      </c>
    </row>
    <row r="629" spans="1:10" x14ac:dyDescent="0.3">
      <c r="A629">
        <v>4539</v>
      </c>
      <c r="B629" t="s">
        <v>1772</v>
      </c>
      <c r="C629">
        <v>33175806</v>
      </c>
      <c r="D629" t="s">
        <v>2241</v>
      </c>
      <c r="E629" s="15">
        <v>552</v>
      </c>
      <c r="F629" s="16">
        <v>42887</v>
      </c>
      <c r="G629">
        <v>0</v>
      </c>
      <c r="H629" s="16">
        <v>37887</v>
      </c>
      <c r="I629">
        <v>552</v>
      </c>
      <c r="J629">
        <v>100</v>
      </c>
    </row>
    <row r="630" spans="1:10" x14ac:dyDescent="0.3">
      <c r="A630">
        <v>4539</v>
      </c>
      <c r="B630" t="s">
        <v>1772</v>
      </c>
      <c r="C630">
        <v>38201301</v>
      </c>
      <c r="D630" t="s">
        <v>2242</v>
      </c>
      <c r="E630" s="15">
        <v>551.25</v>
      </c>
      <c r="F630" s="16">
        <v>43344</v>
      </c>
      <c r="G630">
        <v>525</v>
      </c>
      <c r="H630" s="16">
        <v>42005</v>
      </c>
      <c r="I630">
        <v>26.25</v>
      </c>
      <c r="J630">
        <v>5</v>
      </c>
    </row>
    <row r="631" spans="1:10" x14ac:dyDescent="0.3">
      <c r="A631">
        <v>4539</v>
      </c>
      <c r="B631" t="s">
        <v>1772</v>
      </c>
      <c r="C631">
        <v>38203822</v>
      </c>
      <c r="D631" t="s">
        <v>2243</v>
      </c>
      <c r="E631" s="15">
        <v>551.25</v>
      </c>
      <c r="F631" s="16">
        <v>43344</v>
      </c>
      <c r="G631">
        <v>525</v>
      </c>
      <c r="H631" s="16">
        <v>42005</v>
      </c>
      <c r="I631">
        <v>26.25</v>
      </c>
      <c r="J631">
        <v>5</v>
      </c>
    </row>
    <row r="632" spans="1:10" x14ac:dyDescent="0.3">
      <c r="A632">
        <v>4539</v>
      </c>
      <c r="B632" t="s">
        <v>1772</v>
      </c>
      <c r="C632">
        <v>61010000</v>
      </c>
      <c r="D632" t="s">
        <v>2244</v>
      </c>
      <c r="E632" s="15">
        <v>551.25</v>
      </c>
      <c r="F632" s="16">
        <v>43344</v>
      </c>
      <c r="G632">
        <v>525</v>
      </c>
      <c r="H632" s="16">
        <v>42644</v>
      </c>
      <c r="I632">
        <v>26.25</v>
      </c>
      <c r="J632">
        <v>5</v>
      </c>
    </row>
    <row r="633" spans="1:10" x14ac:dyDescent="0.3">
      <c r="A633">
        <v>4539</v>
      </c>
      <c r="B633" t="s">
        <v>1772</v>
      </c>
      <c r="C633">
        <v>92214950</v>
      </c>
      <c r="D633" t="s">
        <v>2245</v>
      </c>
      <c r="E633" s="15">
        <v>548</v>
      </c>
      <c r="F633" s="16">
        <v>42705</v>
      </c>
      <c r="G633">
        <v>544</v>
      </c>
      <c r="H633" s="16">
        <v>42370</v>
      </c>
      <c r="I633">
        <v>4</v>
      </c>
      <c r="J633">
        <v>0.73</v>
      </c>
    </row>
    <row r="634" spans="1:10" x14ac:dyDescent="0.3">
      <c r="A634">
        <v>4539</v>
      </c>
      <c r="B634" t="s">
        <v>1772</v>
      </c>
      <c r="C634">
        <v>92211494</v>
      </c>
      <c r="D634" t="s">
        <v>2246</v>
      </c>
      <c r="E634" s="15">
        <v>547.5</v>
      </c>
      <c r="F634" s="16">
        <v>43132</v>
      </c>
      <c r="G634">
        <v>544</v>
      </c>
      <c r="H634" s="16">
        <v>42917</v>
      </c>
      <c r="I634">
        <v>3.5</v>
      </c>
      <c r="J634">
        <v>0.64</v>
      </c>
    </row>
    <row r="635" spans="1:10" x14ac:dyDescent="0.3">
      <c r="A635">
        <v>4539</v>
      </c>
      <c r="B635" t="s">
        <v>1772</v>
      </c>
      <c r="C635">
        <v>92214161</v>
      </c>
      <c r="D635" t="s">
        <v>2247</v>
      </c>
      <c r="E635" s="15">
        <v>545</v>
      </c>
      <c r="F635" s="16">
        <v>42370</v>
      </c>
      <c r="G635">
        <v>545.20000000000005</v>
      </c>
      <c r="H635" s="16">
        <v>41548</v>
      </c>
      <c r="I635">
        <v>-0.2</v>
      </c>
      <c r="J635">
        <v>-0.03</v>
      </c>
    </row>
    <row r="636" spans="1:10" x14ac:dyDescent="0.3">
      <c r="A636">
        <v>4539</v>
      </c>
      <c r="B636" t="s">
        <v>1772</v>
      </c>
      <c r="C636">
        <v>92216414</v>
      </c>
      <c r="D636" t="s">
        <v>2228</v>
      </c>
      <c r="E636" s="15">
        <v>543</v>
      </c>
      <c r="F636" s="16">
        <v>43221</v>
      </c>
      <c r="G636">
        <v>545</v>
      </c>
      <c r="H636" s="16">
        <v>43132</v>
      </c>
      <c r="I636">
        <v>-2</v>
      </c>
      <c r="J636">
        <v>-0.36</v>
      </c>
    </row>
    <row r="637" spans="1:10" x14ac:dyDescent="0.3">
      <c r="A637">
        <v>4539</v>
      </c>
      <c r="B637" t="s">
        <v>1772</v>
      </c>
      <c r="C637">
        <v>36000180</v>
      </c>
      <c r="D637" t="s">
        <v>2248</v>
      </c>
      <c r="E637" s="15">
        <v>540.75</v>
      </c>
      <c r="F637" s="16">
        <v>43344</v>
      </c>
      <c r="G637">
        <v>515</v>
      </c>
      <c r="H637" s="16">
        <v>42979</v>
      </c>
      <c r="I637">
        <v>25.75</v>
      </c>
      <c r="J637">
        <v>5</v>
      </c>
    </row>
    <row r="638" spans="1:10" x14ac:dyDescent="0.3">
      <c r="A638">
        <v>4539</v>
      </c>
      <c r="B638" t="s">
        <v>1772</v>
      </c>
      <c r="C638">
        <v>74001421</v>
      </c>
      <c r="D638" t="s">
        <v>2249</v>
      </c>
      <c r="E638" s="15">
        <v>540.75</v>
      </c>
      <c r="F638" s="16">
        <v>43344</v>
      </c>
      <c r="G638">
        <v>515</v>
      </c>
      <c r="H638" s="16">
        <v>41518</v>
      </c>
      <c r="I638">
        <v>25.75</v>
      </c>
      <c r="J638">
        <v>5</v>
      </c>
    </row>
    <row r="639" spans="1:10" x14ac:dyDescent="0.3">
      <c r="A639">
        <v>4539</v>
      </c>
      <c r="B639" t="s">
        <v>1772</v>
      </c>
      <c r="C639">
        <v>33102142</v>
      </c>
      <c r="D639" t="s">
        <v>63</v>
      </c>
      <c r="E639" s="15">
        <v>540</v>
      </c>
      <c r="F639" s="16">
        <v>42887</v>
      </c>
      <c r="G639">
        <v>0</v>
      </c>
      <c r="H639" s="16">
        <v>42036</v>
      </c>
      <c r="I639">
        <v>540</v>
      </c>
      <c r="J639">
        <v>100</v>
      </c>
    </row>
    <row r="640" spans="1:10" x14ac:dyDescent="0.3">
      <c r="A640">
        <v>4539</v>
      </c>
      <c r="B640" t="s">
        <v>1772</v>
      </c>
      <c r="C640">
        <v>33120101</v>
      </c>
      <c r="D640" t="s">
        <v>299</v>
      </c>
      <c r="E640" s="15">
        <v>540</v>
      </c>
      <c r="F640" s="16">
        <v>43132</v>
      </c>
      <c r="G640" t="s">
        <v>1788</v>
      </c>
      <c r="H640" t="s">
        <v>1789</v>
      </c>
      <c r="I640">
        <v>540</v>
      </c>
      <c r="J640">
        <v>100</v>
      </c>
    </row>
    <row r="641" spans="1:10" x14ac:dyDescent="0.3">
      <c r="A641">
        <v>4539</v>
      </c>
      <c r="B641" t="s">
        <v>1772</v>
      </c>
      <c r="C641">
        <v>33120102</v>
      </c>
      <c r="D641" t="s">
        <v>300</v>
      </c>
      <c r="E641" s="15">
        <v>540</v>
      </c>
      <c r="F641" s="16">
        <v>43132</v>
      </c>
      <c r="G641" t="s">
        <v>1788</v>
      </c>
      <c r="H641" t="s">
        <v>1789</v>
      </c>
      <c r="I641">
        <v>540</v>
      </c>
      <c r="J641">
        <v>100</v>
      </c>
    </row>
    <row r="642" spans="1:10" x14ac:dyDescent="0.3">
      <c r="A642">
        <v>4539</v>
      </c>
      <c r="B642" t="s">
        <v>1772</v>
      </c>
      <c r="C642">
        <v>33120103</v>
      </c>
      <c r="D642" t="s">
        <v>301</v>
      </c>
      <c r="E642" s="15">
        <v>540</v>
      </c>
      <c r="F642" s="16">
        <v>43132</v>
      </c>
      <c r="G642" t="s">
        <v>1788</v>
      </c>
      <c r="H642" t="s">
        <v>1789</v>
      </c>
      <c r="I642">
        <v>540</v>
      </c>
      <c r="J642">
        <v>100</v>
      </c>
    </row>
    <row r="643" spans="1:10" x14ac:dyDescent="0.3">
      <c r="A643">
        <v>4539</v>
      </c>
      <c r="B643" t="s">
        <v>1772</v>
      </c>
      <c r="C643">
        <v>92217968</v>
      </c>
      <c r="D643" t="s">
        <v>2250</v>
      </c>
      <c r="E643" s="15">
        <v>540</v>
      </c>
      <c r="F643" s="16">
        <v>42917</v>
      </c>
      <c r="G643">
        <v>539.79999999999995</v>
      </c>
      <c r="H643" s="16">
        <v>41548</v>
      </c>
      <c r="I643">
        <v>0.2</v>
      </c>
      <c r="J643">
        <v>0.03</v>
      </c>
    </row>
    <row r="644" spans="1:10" x14ac:dyDescent="0.3">
      <c r="A644">
        <v>4539</v>
      </c>
      <c r="B644" t="s">
        <v>1772</v>
      </c>
      <c r="C644">
        <v>33106404</v>
      </c>
      <c r="D644" t="s">
        <v>2251</v>
      </c>
      <c r="E644" s="15">
        <v>539.5</v>
      </c>
      <c r="F644" s="16">
        <v>43132</v>
      </c>
      <c r="G644" t="s">
        <v>1788</v>
      </c>
      <c r="H644" t="s">
        <v>1789</v>
      </c>
      <c r="I644">
        <v>539.5</v>
      </c>
      <c r="J644">
        <v>100</v>
      </c>
    </row>
    <row r="645" spans="1:10" x14ac:dyDescent="0.3">
      <c r="A645">
        <v>4539</v>
      </c>
      <c r="B645" t="s">
        <v>1772</v>
      </c>
      <c r="C645">
        <v>74000070</v>
      </c>
      <c r="D645" t="s">
        <v>2252</v>
      </c>
      <c r="E645" s="15">
        <v>538.65</v>
      </c>
      <c r="F645" s="16">
        <v>43344</v>
      </c>
      <c r="G645">
        <v>513</v>
      </c>
      <c r="H645" s="16">
        <v>42736</v>
      </c>
      <c r="I645">
        <v>25.65</v>
      </c>
      <c r="J645">
        <v>5</v>
      </c>
    </row>
    <row r="646" spans="1:10" x14ac:dyDescent="0.3">
      <c r="A646">
        <v>4539</v>
      </c>
      <c r="B646" t="s">
        <v>1772</v>
      </c>
      <c r="C646">
        <v>74000482</v>
      </c>
      <c r="D646" t="s">
        <v>2253</v>
      </c>
      <c r="E646" s="15">
        <v>538.65</v>
      </c>
      <c r="F646" s="16">
        <v>43344</v>
      </c>
      <c r="G646">
        <v>513</v>
      </c>
      <c r="H646" s="16">
        <v>42736</v>
      </c>
      <c r="I646">
        <v>25.65</v>
      </c>
      <c r="J646">
        <v>5</v>
      </c>
    </row>
    <row r="647" spans="1:10" x14ac:dyDescent="0.3">
      <c r="A647">
        <v>4539</v>
      </c>
      <c r="B647" t="s">
        <v>1772</v>
      </c>
      <c r="C647">
        <v>92217635</v>
      </c>
      <c r="D647" t="s">
        <v>1581</v>
      </c>
      <c r="E647" s="15">
        <v>538.5</v>
      </c>
      <c r="F647" s="16">
        <v>42461</v>
      </c>
      <c r="G647">
        <v>522.79999999999995</v>
      </c>
      <c r="H647" s="16">
        <v>41548</v>
      </c>
      <c r="I647">
        <v>15.7</v>
      </c>
      <c r="J647">
        <v>3</v>
      </c>
    </row>
    <row r="648" spans="1:10" x14ac:dyDescent="0.3">
      <c r="A648">
        <v>4539</v>
      </c>
      <c r="B648" t="s">
        <v>1772</v>
      </c>
      <c r="C648">
        <v>74000750</v>
      </c>
      <c r="D648" t="s">
        <v>2254</v>
      </c>
      <c r="E648" s="15">
        <v>537.6</v>
      </c>
      <c r="F648" s="16">
        <v>43344</v>
      </c>
      <c r="G648">
        <v>512</v>
      </c>
      <c r="H648" s="16">
        <v>41518</v>
      </c>
      <c r="I648">
        <v>25.6</v>
      </c>
      <c r="J648">
        <v>5</v>
      </c>
    </row>
    <row r="649" spans="1:10" x14ac:dyDescent="0.3">
      <c r="A649">
        <v>4539</v>
      </c>
      <c r="B649" t="s">
        <v>1772</v>
      </c>
      <c r="C649">
        <v>33101678</v>
      </c>
      <c r="D649" t="s">
        <v>2255</v>
      </c>
      <c r="E649" s="15">
        <v>537</v>
      </c>
      <c r="F649" s="16">
        <v>42887</v>
      </c>
      <c r="G649">
        <v>0</v>
      </c>
      <c r="H649" s="16">
        <v>40513</v>
      </c>
      <c r="I649">
        <v>537</v>
      </c>
      <c r="J649">
        <v>100</v>
      </c>
    </row>
    <row r="650" spans="1:10" x14ac:dyDescent="0.3">
      <c r="A650" t="s">
        <v>1849</v>
      </c>
      <c r="B650" t="s">
        <v>1772</v>
      </c>
      <c r="C650">
        <v>92218776</v>
      </c>
      <c r="D650" t="s">
        <v>2256</v>
      </c>
      <c r="E650" s="15">
        <v>537</v>
      </c>
      <c r="F650" s="16">
        <v>42736</v>
      </c>
      <c r="G650" t="s">
        <v>1788</v>
      </c>
      <c r="H650" t="s">
        <v>1789</v>
      </c>
      <c r="I650">
        <v>537</v>
      </c>
      <c r="J650">
        <v>100</v>
      </c>
    </row>
    <row r="651" spans="1:10" x14ac:dyDescent="0.3">
      <c r="A651">
        <v>4539</v>
      </c>
      <c r="B651" t="s">
        <v>1772</v>
      </c>
      <c r="C651">
        <v>92217130</v>
      </c>
      <c r="D651" t="s">
        <v>2257</v>
      </c>
      <c r="E651" s="15">
        <v>532</v>
      </c>
      <c r="F651" s="16">
        <v>43221</v>
      </c>
      <c r="G651">
        <v>349.5</v>
      </c>
      <c r="H651" s="16">
        <v>43132</v>
      </c>
      <c r="I651">
        <v>182.5</v>
      </c>
      <c r="J651">
        <v>-9.09</v>
      </c>
    </row>
    <row r="652" spans="1:10" x14ac:dyDescent="0.3">
      <c r="A652">
        <v>4539</v>
      </c>
      <c r="B652" t="s">
        <v>1772</v>
      </c>
      <c r="C652">
        <v>92212086</v>
      </c>
      <c r="D652" t="s">
        <v>2258</v>
      </c>
      <c r="E652" s="15">
        <v>529</v>
      </c>
      <c r="F652" s="16">
        <v>43221</v>
      </c>
      <c r="G652">
        <v>638</v>
      </c>
      <c r="H652" s="16">
        <v>43132</v>
      </c>
      <c r="I652">
        <v>-109</v>
      </c>
      <c r="J652">
        <v>-17.079999999999998</v>
      </c>
    </row>
    <row r="653" spans="1:10" x14ac:dyDescent="0.3">
      <c r="A653">
        <v>4539</v>
      </c>
      <c r="B653" t="s">
        <v>1772</v>
      </c>
      <c r="C653">
        <v>38305090</v>
      </c>
      <c r="D653" t="s">
        <v>2259</v>
      </c>
      <c r="E653" s="15">
        <v>528.15</v>
      </c>
      <c r="F653" s="16">
        <v>43344</v>
      </c>
      <c r="G653">
        <v>503</v>
      </c>
      <c r="H653" s="16">
        <v>42979</v>
      </c>
      <c r="I653">
        <v>25.15</v>
      </c>
      <c r="J653">
        <v>5</v>
      </c>
    </row>
    <row r="654" spans="1:10" x14ac:dyDescent="0.3">
      <c r="A654">
        <v>4539</v>
      </c>
      <c r="B654" t="s">
        <v>1772</v>
      </c>
      <c r="C654">
        <v>33103715</v>
      </c>
      <c r="D654" t="s">
        <v>2260</v>
      </c>
      <c r="E654" s="15">
        <v>527</v>
      </c>
      <c r="F654" s="16">
        <v>43040</v>
      </c>
      <c r="G654" t="s">
        <v>1788</v>
      </c>
      <c r="H654" t="s">
        <v>1789</v>
      </c>
      <c r="I654">
        <v>527</v>
      </c>
      <c r="J654">
        <v>100</v>
      </c>
    </row>
    <row r="655" spans="1:10" x14ac:dyDescent="0.3">
      <c r="A655">
        <v>4539</v>
      </c>
      <c r="B655" t="s">
        <v>1772</v>
      </c>
      <c r="C655">
        <v>74000010</v>
      </c>
      <c r="D655" t="s">
        <v>2261</v>
      </c>
      <c r="E655" s="15">
        <v>526.04999999999995</v>
      </c>
      <c r="F655" s="16">
        <v>43344</v>
      </c>
      <c r="G655">
        <v>501</v>
      </c>
      <c r="H655" s="16">
        <v>42979</v>
      </c>
      <c r="I655">
        <v>25.05</v>
      </c>
      <c r="J655">
        <v>5</v>
      </c>
    </row>
    <row r="656" spans="1:10" x14ac:dyDescent="0.3">
      <c r="A656">
        <v>4539</v>
      </c>
      <c r="B656" t="s">
        <v>1772</v>
      </c>
      <c r="C656">
        <v>92214997</v>
      </c>
      <c r="D656" t="s">
        <v>2262</v>
      </c>
      <c r="E656" s="15">
        <v>525.5</v>
      </c>
      <c r="F656" s="16">
        <v>42917</v>
      </c>
      <c r="G656">
        <v>491</v>
      </c>
      <c r="H656" s="16">
        <v>42461</v>
      </c>
      <c r="I656">
        <v>34.5</v>
      </c>
      <c r="J656">
        <v>8.4</v>
      </c>
    </row>
    <row r="657" spans="1:10" x14ac:dyDescent="0.3">
      <c r="A657">
        <v>4539</v>
      </c>
      <c r="B657" t="s">
        <v>1772</v>
      </c>
      <c r="C657">
        <v>92215841</v>
      </c>
      <c r="D657" t="s">
        <v>2263</v>
      </c>
      <c r="E657" s="15">
        <v>525.5</v>
      </c>
      <c r="F657" s="16">
        <v>42705</v>
      </c>
      <c r="G657">
        <v>247.2</v>
      </c>
      <c r="H657" s="16">
        <v>41548</v>
      </c>
      <c r="I657">
        <v>278.3</v>
      </c>
      <c r="J657">
        <v>-7.5</v>
      </c>
    </row>
    <row r="658" spans="1:10" x14ac:dyDescent="0.3">
      <c r="A658">
        <v>4539</v>
      </c>
      <c r="B658" t="s">
        <v>1772</v>
      </c>
      <c r="C658">
        <v>61010004</v>
      </c>
      <c r="D658" t="s">
        <v>2264</v>
      </c>
      <c r="E658" s="15">
        <v>525</v>
      </c>
      <c r="F658" s="16">
        <v>43344</v>
      </c>
      <c r="G658">
        <v>500</v>
      </c>
      <c r="H658" s="16">
        <v>42644</v>
      </c>
      <c r="I658">
        <v>25</v>
      </c>
      <c r="J658">
        <v>5</v>
      </c>
    </row>
    <row r="659" spans="1:10" x14ac:dyDescent="0.3">
      <c r="A659">
        <v>4539</v>
      </c>
      <c r="B659" t="s">
        <v>1772</v>
      </c>
      <c r="C659">
        <v>74000140</v>
      </c>
      <c r="D659" t="s">
        <v>2265</v>
      </c>
      <c r="E659" s="15">
        <v>525</v>
      </c>
      <c r="F659" s="16">
        <v>43344</v>
      </c>
      <c r="G659">
        <v>500</v>
      </c>
      <c r="H659" s="16">
        <v>42979</v>
      </c>
      <c r="I659">
        <v>25</v>
      </c>
      <c r="J659">
        <v>5</v>
      </c>
    </row>
    <row r="660" spans="1:10" x14ac:dyDescent="0.3">
      <c r="A660">
        <v>4539</v>
      </c>
      <c r="B660" t="s">
        <v>1772</v>
      </c>
      <c r="C660">
        <v>92214814</v>
      </c>
      <c r="D660" t="s">
        <v>2266</v>
      </c>
      <c r="E660" s="15">
        <v>523</v>
      </c>
      <c r="F660" s="16">
        <v>42917</v>
      </c>
      <c r="G660">
        <v>455</v>
      </c>
      <c r="H660" s="16">
        <v>42370</v>
      </c>
      <c r="I660">
        <v>68</v>
      </c>
      <c r="J660">
        <v>14.94</v>
      </c>
    </row>
    <row r="661" spans="1:10" x14ac:dyDescent="0.3">
      <c r="A661">
        <v>4539</v>
      </c>
      <c r="B661" t="s">
        <v>1772</v>
      </c>
      <c r="C661">
        <v>92215998</v>
      </c>
      <c r="D661" t="s">
        <v>1876</v>
      </c>
      <c r="E661" s="15">
        <v>523</v>
      </c>
      <c r="F661" s="16">
        <v>42795</v>
      </c>
      <c r="G661">
        <v>523.5</v>
      </c>
      <c r="H661" s="16">
        <v>42461</v>
      </c>
      <c r="I661">
        <v>-0.5</v>
      </c>
      <c r="J661">
        <v>-0.09</v>
      </c>
    </row>
    <row r="662" spans="1:10" x14ac:dyDescent="0.3">
      <c r="A662">
        <v>4539</v>
      </c>
      <c r="B662" t="s">
        <v>1772</v>
      </c>
      <c r="C662">
        <v>74000500</v>
      </c>
      <c r="D662" t="s">
        <v>2267</v>
      </c>
      <c r="E662" s="15">
        <v>522.9</v>
      </c>
      <c r="F662" s="16">
        <v>43344</v>
      </c>
      <c r="G662">
        <v>498</v>
      </c>
      <c r="H662" s="16">
        <v>42979</v>
      </c>
      <c r="I662">
        <v>24.9</v>
      </c>
      <c r="J662">
        <v>5</v>
      </c>
    </row>
    <row r="663" spans="1:10" x14ac:dyDescent="0.3">
      <c r="A663">
        <v>4539</v>
      </c>
      <c r="B663" t="s">
        <v>1772</v>
      </c>
      <c r="C663">
        <v>74010094</v>
      </c>
      <c r="D663" t="s">
        <v>2268</v>
      </c>
      <c r="E663" s="15">
        <v>522.9</v>
      </c>
      <c r="F663" s="16">
        <v>43344</v>
      </c>
      <c r="G663">
        <v>498</v>
      </c>
      <c r="H663" s="16">
        <v>42979</v>
      </c>
      <c r="I663">
        <v>24.9</v>
      </c>
      <c r="J663">
        <v>5</v>
      </c>
    </row>
    <row r="664" spans="1:10" x14ac:dyDescent="0.3">
      <c r="A664">
        <v>4539</v>
      </c>
      <c r="B664" t="s">
        <v>1772</v>
      </c>
      <c r="C664">
        <v>74010095</v>
      </c>
      <c r="D664" t="s">
        <v>2269</v>
      </c>
      <c r="E664" s="15">
        <v>522.9</v>
      </c>
      <c r="F664" s="16">
        <v>43344</v>
      </c>
      <c r="G664">
        <v>498</v>
      </c>
      <c r="H664" s="16">
        <v>42979</v>
      </c>
      <c r="I664">
        <v>24.9</v>
      </c>
      <c r="J664">
        <v>5</v>
      </c>
    </row>
    <row r="665" spans="1:10" x14ac:dyDescent="0.3">
      <c r="A665">
        <v>4539</v>
      </c>
      <c r="B665" t="s">
        <v>1772</v>
      </c>
      <c r="C665">
        <v>36000739</v>
      </c>
      <c r="D665" t="s">
        <v>2270</v>
      </c>
      <c r="E665" s="15">
        <v>520.79999999999995</v>
      </c>
      <c r="F665" s="16">
        <v>43344</v>
      </c>
      <c r="G665">
        <v>496</v>
      </c>
      <c r="H665" s="16">
        <v>41518</v>
      </c>
      <c r="I665">
        <v>24.8</v>
      </c>
      <c r="J665">
        <v>5</v>
      </c>
    </row>
    <row r="666" spans="1:10" x14ac:dyDescent="0.3">
      <c r="A666">
        <v>4539</v>
      </c>
      <c r="B666" t="s">
        <v>1772</v>
      </c>
      <c r="C666">
        <v>38200982</v>
      </c>
      <c r="D666" t="s">
        <v>2271</v>
      </c>
      <c r="E666" s="15">
        <v>519.75</v>
      </c>
      <c r="F666" s="16">
        <v>43344</v>
      </c>
      <c r="G666">
        <v>495</v>
      </c>
      <c r="H666" s="16">
        <v>40483</v>
      </c>
      <c r="I666">
        <v>24.75</v>
      </c>
      <c r="J666">
        <v>5</v>
      </c>
    </row>
    <row r="667" spans="1:10" x14ac:dyDescent="0.3">
      <c r="A667">
        <v>4539</v>
      </c>
      <c r="B667" t="s">
        <v>1772</v>
      </c>
      <c r="C667">
        <v>38287003</v>
      </c>
      <c r="D667" t="s">
        <v>2272</v>
      </c>
      <c r="E667" s="15">
        <v>519.54</v>
      </c>
      <c r="F667" s="16">
        <v>43344</v>
      </c>
      <c r="G667">
        <v>494.8</v>
      </c>
      <c r="H667" s="16">
        <v>42005</v>
      </c>
      <c r="I667">
        <v>24.74</v>
      </c>
      <c r="J667">
        <v>5</v>
      </c>
    </row>
    <row r="668" spans="1:10" x14ac:dyDescent="0.3">
      <c r="A668">
        <v>4539</v>
      </c>
      <c r="B668" t="s">
        <v>1772</v>
      </c>
      <c r="C668">
        <v>92213279</v>
      </c>
      <c r="D668" t="s">
        <v>2273</v>
      </c>
      <c r="E668" s="15">
        <v>518.5</v>
      </c>
      <c r="F668" s="16">
        <v>42917</v>
      </c>
      <c r="G668">
        <v>119</v>
      </c>
      <c r="H668" s="16">
        <v>42461</v>
      </c>
      <c r="I668">
        <v>399.5</v>
      </c>
      <c r="J668">
        <v>335.71</v>
      </c>
    </row>
    <row r="669" spans="1:10" x14ac:dyDescent="0.3">
      <c r="A669">
        <v>4539</v>
      </c>
      <c r="B669" t="s">
        <v>1772</v>
      </c>
      <c r="C669">
        <v>92217017</v>
      </c>
      <c r="D669" t="s">
        <v>2203</v>
      </c>
      <c r="E669" s="15">
        <v>515.5</v>
      </c>
      <c r="F669" s="16">
        <v>43221</v>
      </c>
      <c r="G669">
        <v>521</v>
      </c>
      <c r="H669" s="16">
        <v>43132</v>
      </c>
      <c r="I669">
        <v>-5.5</v>
      </c>
      <c r="J669">
        <v>-1.05</v>
      </c>
    </row>
    <row r="670" spans="1:10" x14ac:dyDescent="0.3">
      <c r="A670">
        <v>4539</v>
      </c>
      <c r="B670" t="s">
        <v>1772</v>
      </c>
      <c r="C670">
        <v>92212074</v>
      </c>
      <c r="D670" t="s">
        <v>2274</v>
      </c>
      <c r="E670" s="15">
        <v>514</v>
      </c>
      <c r="F670" s="16">
        <v>43221</v>
      </c>
      <c r="G670">
        <v>546</v>
      </c>
      <c r="H670" s="16">
        <v>43132</v>
      </c>
      <c r="I670">
        <v>-32</v>
      </c>
      <c r="J670">
        <v>-5.86</v>
      </c>
    </row>
    <row r="671" spans="1:10" x14ac:dyDescent="0.3">
      <c r="A671">
        <v>4539</v>
      </c>
      <c r="B671" t="s">
        <v>1772</v>
      </c>
      <c r="C671">
        <v>74000239</v>
      </c>
      <c r="D671" t="s">
        <v>2275</v>
      </c>
      <c r="E671" s="15">
        <v>513.45000000000005</v>
      </c>
      <c r="F671" s="16">
        <v>43344</v>
      </c>
      <c r="G671">
        <v>489</v>
      </c>
      <c r="H671" s="16">
        <v>41518</v>
      </c>
      <c r="I671">
        <v>24.45</v>
      </c>
      <c r="J671">
        <v>5</v>
      </c>
    </row>
    <row r="672" spans="1:10" x14ac:dyDescent="0.3">
      <c r="A672">
        <v>4539</v>
      </c>
      <c r="B672" t="s">
        <v>1772</v>
      </c>
      <c r="C672">
        <v>92210696</v>
      </c>
      <c r="D672" t="s">
        <v>1960</v>
      </c>
      <c r="E672" s="15">
        <v>513</v>
      </c>
      <c r="F672" s="16">
        <v>42370</v>
      </c>
      <c r="G672">
        <v>54.2</v>
      </c>
      <c r="H672" s="16">
        <v>41548</v>
      </c>
      <c r="I672">
        <v>458.8</v>
      </c>
      <c r="J672">
        <v>846.49</v>
      </c>
    </row>
    <row r="673" spans="1:10" x14ac:dyDescent="0.3">
      <c r="A673">
        <v>4539</v>
      </c>
      <c r="B673" t="s">
        <v>1772</v>
      </c>
      <c r="C673">
        <v>74000660</v>
      </c>
      <c r="D673" t="s">
        <v>2276</v>
      </c>
      <c r="E673" s="15">
        <v>511.35</v>
      </c>
      <c r="F673" s="16">
        <v>43344</v>
      </c>
      <c r="G673">
        <v>487</v>
      </c>
      <c r="H673" s="16">
        <v>41518</v>
      </c>
      <c r="I673">
        <v>24.35</v>
      </c>
      <c r="J673">
        <v>5</v>
      </c>
    </row>
    <row r="674" spans="1:10" x14ac:dyDescent="0.3">
      <c r="A674">
        <v>4539</v>
      </c>
      <c r="B674" t="s">
        <v>1772</v>
      </c>
      <c r="C674">
        <v>74000840</v>
      </c>
      <c r="D674" t="s">
        <v>2277</v>
      </c>
      <c r="E674" s="15">
        <v>511.35</v>
      </c>
      <c r="F674" s="16">
        <v>43344</v>
      </c>
      <c r="G674">
        <v>487</v>
      </c>
      <c r="H674" s="16">
        <v>41518</v>
      </c>
      <c r="I674">
        <v>24.35</v>
      </c>
      <c r="J674">
        <v>5</v>
      </c>
    </row>
    <row r="675" spans="1:10" x14ac:dyDescent="0.3">
      <c r="A675">
        <v>4539</v>
      </c>
      <c r="B675" t="s">
        <v>1772</v>
      </c>
      <c r="C675">
        <v>92212711</v>
      </c>
      <c r="D675" t="s">
        <v>2278</v>
      </c>
      <c r="E675" s="15">
        <v>511</v>
      </c>
      <c r="F675" s="16">
        <v>42370</v>
      </c>
      <c r="G675">
        <v>510.8</v>
      </c>
      <c r="H675" s="16">
        <v>41548</v>
      </c>
      <c r="I675">
        <v>0.2</v>
      </c>
      <c r="J675">
        <v>0.03</v>
      </c>
    </row>
    <row r="676" spans="1:10" x14ac:dyDescent="0.3">
      <c r="A676">
        <v>4539</v>
      </c>
      <c r="B676" t="s">
        <v>1772</v>
      </c>
      <c r="C676">
        <v>92215351</v>
      </c>
      <c r="D676" t="s">
        <v>1455</v>
      </c>
      <c r="E676" s="15">
        <v>511</v>
      </c>
      <c r="F676" s="16">
        <v>42917</v>
      </c>
      <c r="G676">
        <v>473.5</v>
      </c>
      <c r="H676" s="16">
        <v>42705</v>
      </c>
      <c r="I676">
        <v>37.5</v>
      </c>
      <c r="J676">
        <v>7.91</v>
      </c>
    </row>
    <row r="677" spans="1:10" x14ac:dyDescent="0.3">
      <c r="A677">
        <v>4539</v>
      </c>
      <c r="B677" t="s">
        <v>1772</v>
      </c>
      <c r="C677">
        <v>92215485</v>
      </c>
      <c r="D677" t="s">
        <v>1396</v>
      </c>
      <c r="E677" s="15">
        <v>511</v>
      </c>
      <c r="F677" s="16">
        <v>42917</v>
      </c>
      <c r="G677">
        <v>473.5</v>
      </c>
      <c r="H677" s="16">
        <v>42705</v>
      </c>
      <c r="I677">
        <v>37.5</v>
      </c>
      <c r="J677">
        <v>7.91</v>
      </c>
    </row>
    <row r="678" spans="1:10" x14ac:dyDescent="0.3">
      <c r="A678">
        <v>4539</v>
      </c>
      <c r="B678" t="s">
        <v>1772</v>
      </c>
      <c r="C678">
        <v>92212249</v>
      </c>
      <c r="D678" t="s">
        <v>2279</v>
      </c>
      <c r="E678" s="15">
        <v>510.5</v>
      </c>
      <c r="F678" s="16">
        <v>43221</v>
      </c>
      <c r="G678">
        <v>510</v>
      </c>
      <c r="H678" s="16">
        <v>43132</v>
      </c>
      <c r="I678">
        <v>0.5</v>
      </c>
      <c r="J678">
        <v>2.5299999999999998</v>
      </c>
    </row>
    <row r="679" spans="1:10" x14ac:dyDescent="0.3">
      <c r="A679">
        <v>4539</v>
      </c>
      <c r="B679" t="s">
        <v>1772</v>
      </c>
      <c r="C679">
        <v>92215884</v>
      </c>
      <c r="D679" t="s">
        <v>2280</v>
      </c>
      <c r="E679" s="15">
        <v>510.5</v>
      </c>
      <c r="F679" s="16">
        <v>43221</v>
      </c>
      <c r="G679">
        <v>502</v>
      </c>
      <c r="H679" s="16">
        <v>43132</v>
      </c>
      <c r="I679">
        <v>8.5</v>
      </c>
      <c r="J679">
        <v>1.69</v>
      </c>
    </row>
    <row r="680" spans="1:10" x14ac:dyDescent="0.3">
      <c r="A680">
        <v>4539</v>
      </c>
      <c r="B680" t="s">
        <v>1772</v>
      </c>
      <c r="C680">
        <v>92218574</v>
      </c>
      <c r="D680" t="s">
        <v>2281</v>
      </c>
      <c r="E680" s="15">
        <v>509.5</v>
      </c>
      <c r="F680" s="16">
        <v>42795</v>
      </c>
      <c r="G680">
        <v>524.5</v>
      </c>
      <c r="H680" s="16">
        <v>42522</v>
      </c>
      <c r="I680">
        <v>-15</v>
      </c>
      <c r="J680">
        <v>-2.85</v>
      </c>
    </row>
    <row r="681" spans="1:10" x14ac:dyDescent="0.3">
      <c r="A681">
        <v>4539</v>
      </c>
      <c r="B681" t="s">
        <v>1772</v>
      </c>
      <c r="C681">
        <v>92214953</v>
      </c>
      <c r="D681" t="s">
        <v>1433</v>
      </c>
      <c r="E681" s="15">
        <v>509</v>
      </c>
      <c r="F681" s="16">
        <v>43132</v>
      </c>
      <c r="G681">
        <v>472.5</v>
      </c>
      <c r="H681" s="16">
        <v>42705</v>
      </c>
      <c r="I681">
        <v>36.5</v>
      </c>
      <c r="J681">
        <v>7.72</v>
      </c>
    </row>
    <row r="682" spans="1:10" x14ac:dyDescent="0.3">
      <c r="A682">
        <v>4539</v>
      </c>
      <c r="B682" t="s">
        <v>1772</v>
      </c>
      <c r="C682">
        <v>92216391</v>
      </c>
      <c r="D682" t="s">
        <v>1518</v>
      </c>
      <c r="E682" s="15">
        <v>509</v>
      </c>
      <c r="F682" s="16">
        <v>43132</v>
      </c>
      <c r="G682">
        <v>227.3</v>
      </c>
      <c r="H682" s="16">
        <v>41548</v>
      </c>
      <c r="I682">
        <v>281.7</v>
      </c>
      <c r="J682">
        <v>123.93</v>
      </c>
    </row>
    <row r="683" spans="1:10" x14ac:dyDescent="0.3">
      <c r="A683">
        <v>4539</v>
      </c>
      <c r="B683" t="s">
        <v>1772</v>
      </c>
      <c r="C683">
        <v>74000400</v>
      </c>
      <c r="D683" t="s">
        <v>2282</v>
      </c>
      <c r="E683" s="15">
        <v>507.15</v>
      </c>
      <c r="F683" s="16">
        <v>43344</v>
      </c>
      <c r="G683">
        <v>483</v>
      </c>
      <c r="H683" s="16">
        <v>42736</v>
      </c>
      <c r="I683">
        <v>24.15</v>
      </c>
      <c r="J683">
        <v>5</v>
      </c>
    </row>
    <row r="684" spans="1:10" x14ac:dyDescent="0.3">
      <c r="A684">
        <v>4539</v>
      </c>
      <c r="B684" t="s">
        <v>1772</v>
      </c>
      <c r="C684">
        <v>92217848</v>
      </c>
      <c r="D684" t="s">
        <v>2283</v>
      </c>
      <c r="E684" s="15">
        <v>507</v>
      </c>
      <c r="F684" s="16">
        <v>42370</v>
      </c>
      <c r="G684">
        <v>440.7</v>
      </c>
      <c r="H684" s="16">
        <v>41791</v>
      </c>
      <c r="I684">
        <v>66.3</v>
      </c>
      <c r="J684">
        <v>15.04</v>
      </c>
    </row>
    <row r="685" spans="1:10" x14ac:dyDescent="0.3">
      <c r="A685">
        <v>4539</v>
      </c>
      <c r="B685" t="s">
        <v>1772</v>
      </c>
      <c r="C685">
        <v>33109071</v>
      </c>
      <c r="D685" t="s">
        <v>2284</v>
      </c>
      <c r="E685" s="15">
        <v>506.5</v>
      </c>
      <c r="F685" s="16">
        <v>42887</v>
      </c>
      <c r="G685">
        <v>0</v>
      </c>
      <c r="H685" s="16">
        <v>29221</v>
      </c>
      <c r="I685">
        <v>506.5</v>
      </c>
      <c r="J685">
        <v>100</v>
      </c>
    </row>
    <row r="686" spans="1:10" x14ac:dyDescent="0.3">
      <c r="A686">
        <v>4539</v>
      </c>
      <c r="B686" t="s">
        <v>1772</v>
      </c>
      <c r="C686">
        <v>92212422</v>
      </c>
      <c r="D686" t="s">
        <v>2057</v>
      </c>
      <c r="E686" s="15">
        <v>505</v>
      </c>
      <c r="F686" s="16">
        <v>43221</v>
      </c>
      <c r="G686">
        <v>502.5</v>
      </c>
      <c r="H686" s="16">
        <v>43132</v>
      </c>
      <c r="I686">
        <v>2.5</v>
      </c>
      <c r="J686">
        <v>0.49</v>
      </c>
    </row>
    <row r="687" spans="1:10" x14ac:dyDescent="0.3">
      <c r="A687">
        <v>4539</v>
      </c>
      <c r="B687" t="s">
        <v>1772</v>
      </c>
      <c r="C687">
        <v>92215531</v>
      </c>
      <c r="D687" t="s">
        <v>2063</v>
      </c>
      <c r="E687" s="15">
        <v>503</v>
      </c>
      <c r="F687" s="16">
        <v>42370</v>
      </c>
      <c r="G687">
        <v>502.9</v>
      </c>
      <c r="H687" s="16">
        <v>41548</v>
      </c>
      <c r="I687">
        <v>0.1</v>
      </c>
      <c r="J687">
        <v>0.01</v>
      </c>
    </row>
    <row r="688" spans="1:10" x14ac:dyDescent="0.3">
      <c r="A688">
        <v>4539</v>
      </c>
      <c r="B688" t="s">
        <v>1772</v>
      </c>
      <c r="C688">
        <v>72060010</v>
      </c>
      <c r="D688" t="s">
        <v>2285</v>
      </c>
      <c r="E688" s="15">
        <v>501.9</v>
      </c>
      <c r="F688" s="16">
        <v>43344</v>
      </c>
      <c r="G688">
        <v>478</v>
      </c>
      <c r="H688" s="16">
        <v>42979</v>
      </c>
      <c r="I688">
        <v>23.9</v>
      </c>
      <c r="J688">
        <v>5</v>
      </c>
    </row>
    <row r="689" spans="1:10" x14ac:dyDescent="0.3">
      <c r="A689">
        <v>4539</v>
      </c>
      <c r="B689" t="s">
        <v>1772</v>
      </c>
      <c r="C689">
        <v>74000160</v>
      </c>
      <c r="D689" t="s">
        <v>737</v>
      </c>
      <c r="E689" s="15">
        <v>499.8</v>
      </c>
      <c r="F689" s="16">
        <v>43344</v>
      </c>
      <c r="G689">
        <v>476</v>
      </c>
      <c r="H689" s="16">
        <v>42736</v>
      </c>
      <c r="I689">
        <v>23.8</v>
      </c>
      <c r="J689">
        <v>5</v>
      </c>
    </row>
    <row r="690" spans="1:10" x14ac:dyDescent="0.3">
      <c r="A690" t="s">
        <v>1849</v>
      </c>
      <c r="B690" t="s">
        <v>1772</v>
      </c>
      <c r="C690">
        <v>74000170</v>
      </c>
      <c r="D690" t="s">
        <v>2286</v>
      </c>
      <c r="E690" s="15">
        <v>499.8</v>
      </c>
      <c r="F690" s="16">
        <v>43344</v>
      </c>
      <c r="G690">
        <v>476</v>
      </c>
      <c r="H690" s="16">
        <v>42736</v>
      </c>
      <c r="I690">
        <v>23.8</v>
      </c>
      <c r="J690">
        <v>5</v>
      </c>
    </row>
    <row r="691" spans="1:10" x14ac:dyDescent="0.3">
      <c r="A691">
        <v>4539</v>
      </c>
      <c r="B691" t="s">
        <v>1772</v>
      </c>
      <c r="C691">
        <v>74000830</v>
      </c>
      <c r="D691" t="s">
        <v>2287</v>
      </c>
      <c r="E691" s="15">
        <v>499.8</v>
      </c>
      <c r="F691" s="16">
        <v>43344</v>
      </c>
      <c r="G691">
        <v>476</v>
      </c>
      <c r="H691" s="16">
        <v>42736</v>
      </c>
      <c r="I691">
        <v>23.8</v>
      </c>
      <c r="J691">
        <v>5</v>
      </c>
    </row>
    <row r="692" spans="1:10" x14ac:dyDescent="0.3">
      <c r="A692">
        <v>4539</v>
      </c>
      <c r="B692" t="s">
        <v>1772</v>
      </c>
      <c r="C692">
        <v>74000901</v>
      </c>
      <c r="D692" t="s">
        <v>2288</v>
      </c>
      <c r="E692" s="15">
        <v>499.8</v>
      </c>
      <c r="F692" s="16">
        <v>43344</v>
      </c>
      <c r="G692">
        <v>476</v>
      </c>
      <c r="H692" s="16">
        <v>42736</v>
      </c>
      <c r="I692">
        <v>23.8</v>
      </c>
      <c r="J692">
        <v>5</v>
      </c>
    </row>
    <row r="693" spans="1:10" x14ac:dyDescent="0.3">
      <c r="A693">
        <v>4539</v>
      </c>
      <c r="B693" t="s">
        <v>1772</v>
      </c>
      <c r="C693">
        <v>92213870</v>
      </c>
      <c r="D693" t="s">
        <v>2289</v>
      </c>
      <c r="E693" s="15">
        <v>499.5</v>
      </c>
      <c r="F693" s="16">
        <v>43221</v>
      </c>
      <c r="G693">
        <v>516</v>
      </c>
      <c r="H693" s="16">
        <v>43132</v>
      </c>
      <c r="I693">
        <v>-16.5</v>
      </c>
      <c r="J693">
        <v>-3.19</v>
      </c>
    </row>
    <row r="694" spans="1:10" x14ac:dyDescent="0.3">
      <c r="A694">
        <v>4539</v>
      </c>
      <c r="B694" t="s">
        <v>1772</v>
      </c>
      <c r="C694">
        <v>92216837</v>
      </c>
      <c r="D694" t="s">
        <v>2290</v>
      </c>
      <c r="E694" s="15">
        <v>496.5</v>
      </c>
      <c r="F694" s="16">
        <v>43132</v>
      </c>
      <c r="G694">
        <v>556</v>
      </c>
      <c r="H694" s="16">
        <v>42917</v>
      </c>
      <c r="I694">
        <v>-59.5</v>
      </c>
      <c r="J694">
        <v>-10.7</v>
      </c>
    </row>
    <row r="695" spans="1:10" x14ac:dyDescent="0.3">
      <c r="A695">
        <v>4539</v>
      </c>
      <c r="B695" t="s">
        <v>1772</v>
      </c>
      <c r="C695">
        <v>92218075</v>
      </c>
      <c r="D695" t="s">
        <v>2291</v>
      </c>
      <c r="E695" s="15">
        <v>494.5</v>
      </c>
      <c r="F695" s="16">
        <v>43132</v>
      </c>
      <c r="G695">
        <v>412.5</v>
      </c>
      <c r="H695" s="16">
        <v>42370</v>
      </c>
      <c r="I695">
        <v>82</v>
      </c>
      <c r="J695">
        <v>19.87</v>
      </c>
    </row>
    <row r="696" spans="1:10" x14ac:dyDescent="0.3">
      <c r="A696">
        <v>4539</v>
      </c>
      <c r="B696" t="s">
        <v>1772</v>
      </c>
      <c r="C696">
        <v>38301380</v>
      </c>
      <c r="D696" t="s">
        <v>2292</v>
      </c>
      <c r="E696" s="15">
        <v>493.5</v>
      </c>
      <c r="F696" s="16">
        <v>43344</v>
      </c>
      <c r="G696">
        <v>470</v>
      </c>
      <c r="H696" s="16">
        <v>42979</v>
      </c>
      <c r="I696">
        <v>23.5</v>
      </c>
      <c r="J696">
        <v>5</v>
      </c>
    </row>
    <row r="697" spans="1:10" x14ac:dyDescent="0.3">
      <c r="A697">
        <v>4539</v>
      </c>
      <c r="B697" t="s">
        <v>1772</v>
      </c>
      <c r="C697">
        <v>34000140</v>
      </c>
      <c r="D697" t="s">
        <v>484</v>
      </c>
      <c r="E697" s="15">
        <v>492.45</v>
      </c>
      <c r="F697" s="16">
        <v>43344</v>
      </c>
      <c r="G697">
        <v>469</v>
      </c>
      <c r="H697" s="16">
        <v>42979</v>
      </c>
      <c r="I697">
        <v>23.45</v>
      </c>
      <c r="J697">
        <v>5</v>
      </c>
    </row>
    <row r="698" spans="1:10" x14ac:dyDescent="0.3">
      <c r="A698">
        <v>4539</v>
      </c>
      <c r="B698" t="s">
        <v>1772</v>
      </c>
      <c r="C698">
        <v>92210061</v>
      </c>
      <c r="D698" t="s">
        <v>2278</v>
      </c>
      <c r="E698" s="15">
        <v>492</v>
      </c>
      <c r="F698" s="16">
        <v>43132</v>
      </c>
      <c r="G698">
        <v>435</v>
      </c>
      <c r="H698" s="16">
        <v>42552</v>
      </c>
      <c r="I698">
        <v>57</v>
      </c>
      <c r="J698">
        <v>13.1</v>
      </c>
    </row>
    <row r="699" spans="1:10" x14ac:dyDescent="0.3">
      <c r="A699">
        <v>4539</v>
      </c>
      <c r="B699" t="s">
        <v>1772</v>
      </c>
      <c r="C699">
        <v>92214280</v>
      </c>
      <c r="D699" t="s">
        <v>1396</v>
      </c>
      <c r="E699" s="15">
        <v>491.5</v>
      </c>
      <c r="F699" s="16">
        <v>42917</v>
      </c>
      <c r="G699">
        <v>455.5</v>
      </c>
      <c r="H699" s="16">
        <v>42705</v>
      </c>
      <c r="I699">
        <v>36</v>
      </c>
      <c r="J699">
        <v>7.9</v>
      </c>
    </row>
    <row r="700" spans="1:10" x14ac:dyDescent="0.3">
      <c r="A700">
        <v>4539</v>
      </c>
      <c r="B700" t="s">
        <v>1772</v>
      </c>
      <c r="C700">
        <v>92214988</v>
      </c>
      <c r="D700" t="s">
        <v>2293</v>
      </c>
      <c r="E700" s="15">
        <v>491</v>
      </c>
      <c r="F700" s="16">
        <v>43221</v>
      </c>
      <c r="G700">
        <v>493.5</v>
      </c>
      <c r="H700" s="16">
        <v>43132</v>
      </c>
      <c r="I700">
        <v>-2.5</v>
      </c>
      <c r="J700">
        <v>13.1</v>
      </c>
    </row>
    <row r="701" spans="1:10" x14ac:dyDescent="0.3">
      <c r="A701">
        <v>4539</v>
      </c>
      <c r="B701" t="s">
        <v>1772</v>
      </c>
      <c r="C701">
        <v>92218306</v>
      </c>
      <c r="D701" t="s">
        <v>2294</v>
      </c>
      <c r="E701" s="15">
        <v>490.5</v>
      </c>
      <c r="F701" s="16">
        <v>42370</v>
      </c>
      <c r="G701">
        <v>490.7</v>
      </c>
      <c r="H701" s="16">
        <v>42003</v>
      </c>
      <c r="I701">
        <v>-0.2</v>
      </c>
      <c r="J701">
        <v>-1.78</v>
      </c>
    </row>
    <row r="702" spans="1:10" x14ac:dyDescent="0.3">
      <c r="A702">
        <v>4539</v>
      </c>
      <c r="B702" t="s">
        <v>1772</v>
      </c>
      <c r="C702">
        <v>33111085</v>
      </c>
      <c r="D702" t="s">
        <v>2295</v>
      </c>
      <c r="E702" s="15">
        <v>489.5</v>
      </c>
      <c r="F702" s="16">
        <v>42887</v>
      </c>
      <c r="G702">
        <v>0</v>
      </c>
      <c r="H702" s="16">
        <v>29221</v>
      </c>
      <c r="I702">
        <v>489.5</v>
      </c>
      <c r="J702">
        <v>100</v>
      </c>
    </row>
    <row r="703" spans="1:10" x14ac:dyDescent="0.3">
      <c r="A703">
        <v>4539</v>
      </c>
      <c r="B703" t="s">
        <v>1772</v>
      </c>
      <c r="C703">
        <v>33112406</v>
      </c>
      <c r="D703" t="s">
        <v>2296</v>
      </c>
      <c r="E703" s="15">
        <v>489.5</v>
      </c>
      <c r="F703" s="16">
        <v>42887</v>
      </c>
      <c r="G703">
        <v>696</v>
      </c>
      <c r="H703" s="16">
        <v>40483</v>
      </c>
      <c r="I703">
        <v>-206.5</v>
      </c>
      <c r="J703">
        <v>-29.66</v>
      </c>
    </row>
    <row r="704" spans="1:10" x14ac:dyDescent="0.3">
      <c r="A704" t="s">
        <v>1849</v>
      </c>
      <c r="B704" t="s">
        <v>1772</v>
      </c>
      <c r="C704">
        <v>33116177</v>
      </c>
      <c r="D704" t="s">
        <v>2297</v>
      </c>
      <c r="E704" s="15">
        <v>489.5</v>
      </c>
      <c r="F704" s="16">
        <v>42736</v>
      </c>
      <c r="G704" t="s">
        <v>1788</v>
      </c>
      <c r="H704" t="s">
        <v>1789</v>
      </c>
      <c r="I704">
        <v>489.5</v>
      </c>
      <c r="J704">
        <v>100</v>
      </c>
    </row>
    <row r="705" spans="1:10" x14ac:dyDescent="0.3">
      <c r="A705">
        <v>4539</v>
      </c>
      <c r="B705" t="s">
        <v>1772</v>
      </c>
      <c r="C705">
        <v>92217724</v>
      </c>
      <c r="D705" t="s">
        <v>2203</v>
      </c>
      <c r="E705" s="15">
        <v>488</v>
      </c>
      <c r="F705" s="16">
        <v>42370</v>
      </c>
      <c r="G705">
        <v>487.9</v>
      </c>
      <c r="H705" s="16">
        <v>41548</v>
      </c>
      <c r="I705">
        <v>0.1</v>
      </c>
      <c r="J705">
        <v>0.02</v>
      </c>
    </row>
    <row r="706" spans="1:10" x14ac:dyDescent="0.3">
      <c r="A706">
        <v>4539</v>
      </c>
      <c r="B706" t="s">
        <v>1772</v>
      </c>
      <c r="C706">
        <v>38305088</v>
      </c>
      <c r="D706" t="s">
        <v>2298</v>
      </c>
      <c r="E706" s="15">
        <v>485.73</v>
      </c>
      <c r="F706" s="16">
        <v>43344</v>
      </c>
      <c r="G706">
        <v>462.6</v>
      </c>
      <c r="H706" s="16">
        <v>42125</v>
      </c>
      <c r="I706">
        <v>23.13</v>
      </c>
      <c r="J706">
        <v>5</v>
      </c>
    </row>
    <row r="707" spans="1:10" x14ac:dyDescent="0.3">
      <c r="A707">
        <v>4539</v>
      </c>
      <c r="B707" t="s">
        <v>1772</v>
      </c>
      <c r="C707">
        <v>92216421</v>
      </c>
      <c r="D707" t="s">
        <v>2299</v>
      </c>
      <c r="E707" s="15">
        <v>485.5</v>
      </c>
      <c r="F707" s="16">
        <v>42370</v>
      </c>
      <c r="G707">
        <v>32.200000000000003</v>
      </c>
      <c r="H707" s="16">
        <v>41913</v>
      </c>
      <c r="I707">
        <v>453.3</v>
      </c>
    </row>
    <row r="708" spans="1:10" x14ac:dyDescent="0.3">
      <c r="A708">
        <v>4539</v>
      </c>
      <c r="B708" t="s">
        <v>1772</v>
      </c>
      <c r="C708">
        <v>92216429</v>
      </c>
      <c r="D708" t="s">
        <v>2299</v>
      </c>
      <c r="E708" s="15">
        <v>485.5</v>
      </c>
      <c r="F708" s="16">
        <v>42370</v>
      </c>
      <c r="G708">
        <v>45.3</v>
      </c>
      <c r="H708" s="16">
        <v>41913</v>
      </c>
      <c r="I708">
        <v>440.2</v>
      </c>
      <c r="J708">
        <v>971.74</v>
      </c>
    </row>
    <row r="709" spans="1:10" x14ac:dyDescent="0.3">
      <c r="A709">
        <v>4539</v>
      </c>
      <c r="B709" t="s">
        <v>1772</v>
      </c>
      <c r="C709">
        <v>92217633</v>
      </c>
      <c r="D709" t="s">
        <v>1580</v>
      </c>
      <c r="E709" s="15">
        <v>484.5</v>
      </c>
      <c r="F709" s="16">
        <v>42917</v>
      </c>
      <c r="G709">
        <v>444.5</v>
      </c>
      <c r="H709" s="16">
        <v>42461</v>
      </c>
      <c r="I709">
        <v>40</v>
      </c>
      <c r="J709">
        <v>8.99</v>
      </c>
    </row>
    <row r="710" spans="1:10" x14ac:dyDescent="0.3">
      <c r="A710">
        <v>4539</v>
      </c>
      <c r="B710" t="s">
        <v>1772</v>
      </c>
      <c r="C710">
        <v>38300509</v>
      </c>
      <c r="D710" t="s">
        <v>2300</v>
      </c>
      <c r="E710" s="15">
        <v>484.05</v>
      </c>
      <c r="F710" s="16">
        <v>43344</v>
      </c>
      <c r="G710">
        <v>461</v>
      </c>
      <c r="H710" s="16">
        <v>42979</v>
      </c>
      <c r="I710">
        <v>23.05</v>
      </c>
      <c r="J710">
        <v>5</v>
      </c>
    </row>
    <row r="711" spans="1:10" x14ac:dyDescent="0.3">
      <c r="A711">
        <v>4539</v>
      </c>
      <c r="B711" t="s">
        <v>1772</v>
      </c>
      <c r="C711">
        <v>92218466</v>
      </c>
      <c r="D711" t="s">
        <v>2301</v>
      </c>
      <c r="E711" s="15">
        <v>482.5</v>
      </c>
      <c r="F711" s="16">
        <v>43132</v>
      </c>
      <c r="G711">
        <v>460</v>
      </c>
      <c r="H711" s="16">
        <v>42917</v>
      </c>
      <c r="I711">
        <v>22.5</v>
      </c>
      <c r="J711">
        <v>4.8899999999999997</v>
      </c>
    </row>
    <row r="712" spans="1:10" x14ac:dyDescent="0.3">
      <c r="A712">
        <v>4539</v>
      </c>
      <c r="B712" t="s">
        <v>1772</v>
      </c>
      <c r="C712">
        <v>34600420</v>
      </c>
      <c r="D712" t="s">
        <v>2302</v>
      </c>
      <c r="E712" s="15">
        <v>481.95</v>
      </c>
      <c r="F712" s="16">
        <v>43344</v>
      </c>
      <c r="G712">
        <v>459</v>
      </c>
      <c r="H712" s="16">
        <v>42979</v>
      </c>
      <c r="I712">
        <v>22.95</v>
      </c>
      <c r="J712">
        <v>5</v>
      </c>
    </row>
    <row r="713" spans="1:10" x14ac:dyDescent="0.3">
      <c r="A713">
        <v>4539</v>
      </c>
      <c r="B713" t="s">
        <v>1772</v>
      </c>
      <c r="C713">
        <v>38300220</v>
      </c>
      <c r="D713" t="s">
        <v>2303</v>
      </c>
      <c r="E713" s="15">
        <v>481.95</v>
      </c>
      <c r="F713" s="16">
        <v>43344</v>
      </c>
      <c r="G713">
        <v>459</v>
      </c>
      <c r="H713" s="16">
        <v>41518</v>
      </c>
      <c r="I713">
        <v>22.95</v>
      </c>
      <c r="J713">
        <v>5</v>
      </c>
    </row>
    <row r="714" spans="1:10" x14ac:dyDescent="0.3">
      <c r="A714">
        <v>4539</v>
      </c>
      <c r="B714" t="s">
        <v>1772</v>
      </c>
      <c r="C714">
        <v>92218104</v>
      </c>
      <c r="D714" t="s">
        <v>2304</v>
      </c>
      <c r="E714" s="15">
        <v>480</v>
      </c>
      <c r="F714" s="16">
        <v>42370</v>
      </c>
      <c r="G714">
        <v>409.8</v>
      </c>
      <c r="H714" s="16">
        <v>41913</v>
      </c>
      <c r="I714">
        <v>70.2</v>
      </c>
      <c r="J714">
        <v>17.13</v>
      </c>
    </row>
    <row r="715" spans="1:10" x14ac:dyDescent="0.3">
      <c r="A715">
        <v>4539</v>
      </c>
      <c r="B715" t="s">
        <v>1772</v>
      </c>
      <c r="C715">
        <v>92217207</v>
      </c>
      <c r="D715" t="s">
        <v>2305</v>
      </c>
      <c r="E715" s="15">
        <v>479.5</v>
      </c>
      <c r="F715" s="16">
        <v>42370</v>
      </c>
      <c r="G715">
        <v>479.6</v>
      </c>
      <c r="H715" s="16">
        <v>41548</v>
      </c>
      <c r="I715">
        <v>-0.1</v>
      </c>
      <c r="J715">
        <v>-0.02</v>
      </c>
    </row>
    <row r="716" spans="1:10" x14ac:dyDescent="0.3">
      <c r="A716">
        <v>4539</v>
      </c>
      <c r="B716" t="s">
        <v>1772</v>
      </c>
      <c r="C716">
        <v>38504081</v>
      </c>
      <c r="D716" t="s">
        <v>2306</v>
      </c>
      <c r="E716" s="15">
        <v>478.8</v>
      </c>
      <c r="F716" s="16">
        <v>43344</v>
      </c>
      <c r="G716">
        <v>456</v>
      </c>
      <c r="H716" s="16">
        <v>41883</v>
      </c>
      <c r="I716">
        <v>22.8</v>
      </c>
      <c r="J716">
        <v>5</v>
      </c>
    </row>
    <row r="717" spans="1:10" x14ac:dyDescent="0.3">
      <c r="A717">
        <v>4539</v>
      </c>
      <c r="B717" t="s">
        <v>1772</v>
      </c>
      <c r="C717">
        <v>74000390</v>
      </c>
      <c r="D717" t="s">
        <v>2307</v>
      </c>
      <c r="E717" s="15">
        <v>478.8</v>
      </c>
      <c r="F717" s="16">
        <v>43344</v>
      </c>
      <c r="G717">
        <v>456</v>
      </c>
      <c r="H717" s="16">
        <v>42736</v>
      </c>
      <c r="I717">
        <v>22.8</v>
      </c>
      <c r="J717">
        <v>5</v>
      </c>
    </row>
    <row r="718" spans="1:10" x14ac:dyDescent="0.3">
      <c r="A718">
        <v>4539</v>
      </c>
      <c r="B718" t="s">
        <v>1772</v>
      </c>
      <c r="C718">
        <v>74001315</v>
      </c>
      <c r="D718" t="s">
        <v>2308</v>
      </c>
      <c r="E718" s="15">
        <v>478.8</v>
      </c>
      <c r="F718" s="16">
        <v>43344</v>
      </c>
      <c r="G718">
        <v>456</v>
      </c>
      <c r="H718" s="16">
        <v>43040</v>
      </c>
      <c r="I718">
        <v>22.8</v>
      </c>
      <c r="J718">
        <v>5</v>
      </c>
    </row>
    <row r="719" spans="1:10" x14ac:dyDescent="0.3">
      <c r="A719">
        <v>4539</v>
      </c>
      <c r="B719" t="s">
        <v>1772</v>
      </c>
      <c r="C719">
        <v>72060013</v>
      </c>
      <c r="D719" t="s">
        <v>2309</v>
      </c>
      <c r="E719" s="15">
        <v>477.75</v>
      </c>
      <c r="F719" s="16">
        <v>43344</v>
      </c>
      <c r="G719">
        <v>455</v>
      </c>
      <c r="H719" s="16">
        <v>42614</v>
      </c>
      <c r="I719">
        <v>22.75</v>
      </c>
      <c r="J719">
        <v>5</v>
      </c>
    </row>
    <row r="720" spans="1:10" x14ac:dyDescent="0.3">
      <c r="A720">
        <v>4539</v>
      </c>
      <c r="B720" t="s">
        <v>1772</v>
      </c>
      <c r="C720">
        <v>92213170</v>
      </c>
      <c r="D720" t="s">
        <v>2310</v>
      </c>
      <c r="E720" s="15">
        <v>477</v>
      </c>
      <c r="F720" s="16">
        <v>43132</v>
      </c>
      <c r="G720">
        <v>427.5</v>
      </c>
      <c r="H720" s="16">
        <v>42917</v>
      </c>
      <c r="I720">
        <v>49.5</v>
      </c>
      <c r="J720">
        <v>11.57</v>
      </c>
    </row>
    <row r="721" spans="1:10" x14ac:dyDescent="0.3">
      <c r="A721">
        <v>4539</v>
      </c>
      <c r="B721" t="s">
        <v>1772</v>
      </c>
      <c r="C721">
        <v>33103714</v>
      </c>
      <c r="D721" t="s">
        <v>2311</v>
      </c>
      <c r="E721" s="15">
        <v>476.5</v>
      </c>
      <c r="F721" s="16">
        <v>43040</v>
      </c>
      <c r="G721" t="s">
        <v>1788</v>
      </c>
      <c r="H721" t="s">
        <v>1789</v>
      </c>
      <c r="I721">
        <v>476.5</v>
      </c>
      <c r="J721">
        <v>100</v>
      </c>
    </row>
    <row r="722" spans="1:10" x14ac:dyDescent="0.3">
      <c r="A722">
        <v>4539</v>
      </c>
      <c r="B722" t="s">
        <v>1772</v>
      </c>
      <c r="C722">
        <v>33152378</v>
      </c>
      <c r="D722" t="s">
        <v>2312</v>
      </c>
      <c r="E722" s="15">
        <v>476.5</v>
      </c>
      <c r="F722" s="16">
        <v>43040</v>
      </c>
      <c r="G722" t="s">
        <v>1788</v>
      </c>
      <c r="H722" t="s">
        <v>1789</v>
      </c>
      <c r="I722">
        <v>476.5</v>
      </c>
      <c r="J722">
        <v>100</v>
      </c>
    </row>
    <row r="723" spans="1:10" x14ac:dyDescent="0.3">
      <c r="A723">
        <v>4539</v>
      </c>
      <c r="B723" t="s">
        <v>1772</v>
      </c>
      <c r="C723">
        <v>33152379</v>
      </c>
      <c r="D723" t="s">
        <v>2313</v>
      </c>
      <c r="E723" s="15">
        <v>476.5</v>
      </c>
      <c r="F723" s="16">
        <v>43040</v>
      </c>
      <c r="G723" t="s">
        <v>1788</v>
      </c>
      <c r="H723" t="s">
        <v>1789</v>
      </c>
      <c r="I723">
        <v>476.5</v>
      </c>
      <c r="J723">
        <v>100</v>
      </c>
    </row>
    <row r="724" spans="1:10" x14ac:dyDescent="0.3">
      <c r="A724">
        <v>4539</v>
      </c>
      <c r="B724" t="s">
        <v>1772</v>
      </c>
      <c r="C724">
        <v>33152380</v>
      </c>
      <c r="D724" t="s">
        <v>2314</v>
      </c>
      <c r="E724" s="15">
        <v>476.5</v>
      </c>
      <c r="F724" s="16">
        <v>43040</v>
      </c>
      <c r="G724" t="s">
        <v>1788</v>
      </c>
      <c r="H724" t="s">
        <v>1789</v>
      </c>
      <c r="I724">
        <v>476.5</v>
      </c>
      <c r="J724">
        <v>100</v>
      </c>
    </row>
    <row r="725" spans="1:10" x14ac:dyDescent="0.3">
      <c r="A725">
        <v>4539</v>
      </c>
      <c r="B725" t="s">
        <v>1772</v>
      </c>
      <c r="C725">
        <v>33152381</v>
      </c>
      <c r="D725" t="s">
        <v>2315</v>
      </c>
      <c r="E725" s="15">
        <v>476.5</v>
      </c>
      <c r="F725" s="16">
        <v>43040</v>
      </c>
      <c r="G725" t="s">
        <v>1788</v>
      </c>
      <c r="H725" t="s">
        <v>1789</v>
      </c>
      <c r="I725">
        <v>476.5</v>
      </c>
      <c r="J725">
        <v>100</v>
      </c>
    </row>
    <row r="726" spans="1:10" x14ac:dyDescent="0.3">
      <c r="A726">
        <v>4539</v>
      </c>
      <c r="B726" t="s">
        <v>1772</v>
      </c>
      <c r="C726">
        <v>36000400</v>
      </c>
      <c r="D726" t="s">
        <v>2316</v>
      </c>
      <c r="E726" s="15">
        <v>474.6</v>
      </c>
      <c r="F726" s="16">
        <v>43344</v>
      </c>
      <c r="G726">
        <v>452</v>
      </c>
      <c r="H726" s="16">
        <v>42979</v>
      </c>
      <c r="I726">
        <v>22.6</v>
      </c>
      <c r="J726">
        <v>5</v>
      </c>
    </row>
    <row r="727" spans="1:10" x14ac:dyDescent="0.3">
      <c r="A727">
        <v>4539</v>
      </c>
      <c r="B727" t="s">
        <v>1772</v>
      </c>
      <c r="C727">
        <v>74071010</v>
      </c>
      <c r="D727" t="s">
        <v>2317</v>
      </c>
      <c r="E727" s="15">
        <v>474.6</v>
      </c>
      <c r="F727" s="16">
        <v>43344</v>
      </c>
      <c r="G727">
        <v>452</v>
      </c>
      <c r="H727" s="16">
        <v>42979</v>
      </c>
      <c r="I727">
        <v>22.6</v>
      </c>
      <c r="J727">
        <v>5</v>
      </c>
    </row>
    <row r="728" spans="1:10" x14ac:dyDescent="0.3">
      <c r="A728">
        <v>4539</v>
      </c>
      <c r="B728" t="s">
        <v>1772</v>
      </c>
      <c r="C728">
        <v>92211974</v>
      </c>
      <c r="D728" t="s">
        <v>2318</v>
      </c>
      <c r="E728" s="15">
        <v>473.5</v>
      </c>
      <c r="F728" s="16">
        <v>43221</v>
      </c>
      <c r="G728">
        <v>466</v>
      </c>
      <c r="H728" s="16">
        <v>43132</v>
      </c>
      <c r="I728">
        <v>7.5</v>
      </c>
      <c r="J728">
        <v>1.6</v>
      </c>
    </row>
    <row r="729" spans="1:10" x14ac:dyDescent="0.3">
      <c r="A729">
        <v>4539</v>
      </c>
      <c r="B729" t="s">
        <v>1772</v>
      </c>
      <c r="C729">
        <v>92210772</v>
      </c>
      <c r="D729" t="s">
        <v>2080</v>
      </c>
      <c r="E729" s="15">
        <v>473</v>
      </c>
      <c r="F729" s="16">
        <v>43221</v>
      </c>
      <c r="G729">
        <v>452.5</v>
      </c>
      <c r="H729" s="16">
        <v>43132</v>
      </c>
      <c r="I729">
        <v>20.5</v>
      </c>
      <c r="J729">
        <v>4.53</v>
      </c>
    </row>
    <row r="730" spans="1:10" x14ac:dyDescent="0.3">
      <c r="A730">
        <v>4539</v>
      </c>
      <c r="B730" t="s">
        <v>1772</v>
      </c>
      <c r="C730">
        <v>38201005</v>
      </c>
      <c r="D730" t="s">
        <v>2319</v>
      </c>
      <c r="E730" s="15">
        <v>472.5</v>
      </c>
      <c r="F730" s="16">
        <v>43344</v>
      </c>
      <c r="G730">
        <v>302.8</v>
      </c>
      <c r="H730" s="16">
        <v>43313</v>
      </c>
      <c r="I730">
        <v>169.7</v>
      </c>
      <c r="J730">
        <v>56.04</v>
      </c>
    </row>
    <row r="731" spans="1:10" x14ac:dyDescent="0.3">
      <c r="A731">
        <v>4539</v>
      </c>
      <c r="B731" t="s">
        <v>1772</v>
      </c>
      <c r="C731">
        <v>34600032</v>
      </c>
      <c r="D731" t="s">
        <v>2320</v>
      </c>
      <c r="E731" s="15">
        <v>470.4</v>
      </c>
      <c r="F731" s="16">
        <v>43344</v>
      </c>
      <c r="G731">
        <v>448</v>
      </c>
      <c r="H731" s="16">
        <v>42979</v>
      </c>
      <c r="I731">
        <v>22.4</v>
      </c>
      <c r="J731">
        <v>5</v>
      </c>
    </row>
    <row r="732" spans="1:10" x14ac:dyDescent="0.3">
      <c r="A732">
        <v>4539</v>
      </c>
      <c r="B732" t="s">
        <v>1772</v>
      </c>
      <c r="C732">
        <v>92215374</v>
      </c>
      <c r="D732" t="s">
        <v>2321</v>
      </c>
      <c r="E732" s="15">
        <v>469</v>
      </c>
      <c r="F732" s="16">
        <v>42705</v>
      </c>
      <c r="G732">
        <v>469.2</v>
      </c>
      <c r="H732" s="16">
        <v>41548</v>
      </c>
      <c r="I732">
        <v>-0.2</v>
      </c>
      <c r="J732">
        <v>-0.04</v>
      </c>
    </row>
    <row r="733" spans="1:10" x14ac:dyDescent="0.3">
      <c r="A733">
        <v>4539</v>
      </c>
      <c r="B733" t="s">
        <v>1772</v>
      </c>
      <c r="C733">
        <v>92211127</v>
      </c>
      <c r="D733" t="s">
        <v>1128</v>
      </c>
      <c r="E733" s="15">
        <v>468.5</v>
      </c>
      <c r="F733" s="16">
        <v>43221</v>
      </c>
      <c r="G733">
        <v>489</v>
      </c>
      <c r="H733" s="16">
        <v>43132</v>
      </c>
      <c r="I733">
        <v>-20.5</v>
      </c>
      <c r="J733">
        <v>-4.1900000000000004</v>
      </c>
    </row>
    <row r="734" spans="1:10" x14ac:dyDescent="0.3">
      <c r="A734">
        <v>4539</v>
      </c>
      <c r="B734" t="s">
        <v>1772</v>
      </c>
      <c r="C734">
        <v>38301545</v>
      </c>
      <c r="D734" t="s">
        <v>2322</v>
      </c>
      <c r="E734" s="15">
        <v>468.3</v>
      </c>
      <c r="F734" s="16">
        <v>43344</v>
      </c>
      <c r="G734">
        <v>446</v>
      </c>
      <c r="H734" s="16">
        <v>41518</v>
      </c>
      <c r="I734">
        <v>22.3</v>
      </c>
      <c r="J734">
        <v>5</v>
      </c>
    </row>
    <row r="735" spans="1:10" x14ac:dyDescent="0.3">
      <c r="A735">
        <v>4539</v>
      </c>
      <c r="B735" t="s">
        <v>1772</v>
      </c>
      <c r="C735">
        <v>92217346</v>
      </c>
      <c r="D735" t="s">
        <v>1333</v>
      </c>
      <c r="E735" s="15">
        <v>466.5</v>
      </c>
      <c r="F735" s="16">
        <v>43221</v>
      </c>
      <c r="G735">
        <v>461.5</v>
      </c>
      <c r="H735" s="16">
        <v>43132</v>
      </c>
      <c r="I735">
        <v>5</v>
      </c>
      <c r="J735">
        <v>1.08</v>
      </c>
    </row>
    <row r="736" spans="1:10" x14ac:dyDescent="0.3">
      <c r="A736">
        <v>4539</v>
      </c>
      <c r="B736" t="s">
        <v>1772</v>
      </c>
      <c r="C736">
        <v>92216045</v>
      </c>
      <c r="D736" t="s">
        <v>1497</v>
      </c>
      <c r="E736" s="15">
        <v>466</v>
      </c>
      <c r="F736" s="16">
        <v>42370</v>
      </c>
      <c r="G736">
        <v>465.9</v>
      </c>
      <c r="H736" s="16">
        <v>41548</v>
      </c>
      <c r="I736">
        <v>0.1</v>
      </c>
      <c r="J736">
        <v>0.02</v>
      </c>
    </row>
    <row r="737" spans="1:10" x14ac:dyDescent="0.3">
      <c r="A737">
        <v>4539</v>
      </c>
      <c r="B737" t="s">
        <v>1772</v>
      </c>
      <c r="C737">
        <v>92213896</v>
      </c>
      <c r="D737" t="s">
        <v>2323</v>
      </c>
      <c r="E737" s="15">
        <v>465.5</v>
      </c>
      <c r="F737" s="16">
        <v>43132</v>
      </c>
      <c r="G737">
        <v>455.8</v>
      </c>
      <c r="H737" s="16">
        <v>41548</v>
      </c>
      <c r="I737">
        <v>9.6999999999999993</v>
      </c>
      <c r="J737">
        <v>2.12</v>
      </c>
    </row>
    <row r="738" spans="1:10" x14ac:dyDescent="0.3">
      <c r="A738">
        <v>4539</v>
      </c>
      <c r="B738" t="s">
        <v>1772</v>
      </c>
      <c r="C738">
        <v>92214740</v>
      </c>
      <c r="D738" t="s">
        <v>2120</v>
      </c>
      <c r="E738" s="15">
        <v>465.5</v>
      </c>
      <c r="F738" s="16">
        <v>42370</v>
      </c>
      <c r="G738">
        <v>431</v>
      </c>
      <c r="H738" s="16">
        <v>41548</v>
      </c>
      <c r="I738">
        <v>34.5</v>
      </c>
      <c r="J738">
        <v>8</v>
      </c>
    </row>
    <row r="739" spans="1:10" x14ac:dyDescent="0.3">
      <c r="A739">
        <v>4539</v>
      </c>
      <c r="B739" t="s">
        <v>1772</v>
      </c>
      <c r="C739">
        <v>92217239</v>
      </c>
      <c r="D739" t="s">
        <v>1556</v>
      </c>
      <c r="E739" s="15">
        <v>464</v>
      </c>
      <c r="F739" s="16">
        <v>43221</v>
      </c>
      <c r="G739">
        <v>467.5</v>
      </c>
      <c r="H739" s="16">
        <v>43132</v>
      </c>
      <c r="I739">
        <v>-3.5</v>
      </c>
      <c r="J739">
        <v>-0.74</v>
      </c>
    </row>
    <row r="740" spans="1:10" x14ac:dyDescent="0.3">
      <c r="A740">
        <v>4539</v>
      </c>
      <c r="B740" t="s">
        <v>1772</v>
      </c>
      <c r="C740">
        <v>33103700</v>
      </c>
      <c r="D740" t="s">
        <v>119</v>
      </c>
      <c r="E740" s="15">
        <v>463.5</v>
      </c>
      <c r="F740" s="16">
        <v>43040</v>
      </c>
      <c r="G740" t="s">
        <v>1788</v>
      </c>
      <c r="H740" t="s">
        <v>1789</v>
      </c>
      <c r="I740">
        <v>463.5</v>
      </c>
      <c r="J740">
        <v>100</v>
      </c>
    </row>
    <row r="741" spans="1:10" x14ac:dyDescent="0.3">
      <c r="A741" t="s">
        <v>1849</v>
      </c>
      <c r="B741" t="s">
        <v>1772</v>
      </c>
      <c r="C741">
        <v>92214547</v>
      </c>
      <c r="D741" t="s">
        <v>2324</v>
      </c>
      <c r="E741" s="15">
        <v>463</v>
      </c>
      <c r="F741" s="16">
        <v>43221</v>
      </c>
      <c r="G741">
        <v>448.5</v>
      </c>
      <c r="H741" s="16">
        <v>43132</v>
      </c>
      <c r="I741">
        <v>14.5</v>
      </c>
      <c r="J741">
        <v>3.23</v>
      </c>
    </row>
    <row r="742" spans="1:10" x14ac:dyDescent="0.3">
      <c r="A742">
        <v>4539</v>
      </c>
      <c r="B742" t="s">
        <v>1772</v>
      </c>
      <c r="C742">
        <v>34250127</v>
      </c>
      <c r="D742" t="s">
        <v>2325</v>
      </c>
      <c r="E742" s="15">
        <v>462</v>
      </c>
      <c r="F742" s="16">
        <v>43344</v>
      </c>
      <c r="G742">
        <v>440</v>
      </c>
      <c r="H742" s="16">
        <v>42979</v>
      </c>
      <c r="I742">
        <v>22</v>
      </c>
      <c r="J742">
        <v>5</v>
      </c>
    </row>
    <row r="743" spans="1:10" x14ac:dyDescent="0.3">
      <c r="A743">
        <v>4539</v>
      </c>
      <c r="B743" t="s">
        <v>1772</v>
      </c>
      <c r="C743">
        <v>34250128</v>
      </c>
      <c r="D743" t="s">
        <v>2326</v>
      </c>
      <c r="E743" s="15">
        <v>462</v>
      </c>
      <c r="F743" s="16">
        <v>43344</v>
      </c>
      <c r="G743">
        <v>440</v>
      </c>
      <c r="H743" s="16">
        <v>42979</v>
      </c>
      <c r="I743">
        <v>22</v>
      </c>
      <c r="J743">
        <v>5</v>
      </c>
    </row>
    <row r="744" spans="1:10" x14ac:dyDescent="0.3">
      <c r="A744">
        <v>4539</v>
      </c>
      <c r="B744" t="s">
        <v>1772</v>
      </c>
      <c r="C744">
        <v>34250129</v>
      </c>
      <c r="D744" t="s">
        <v>2327</v>
      </c>
      <c r="E744" s="15">
        <v>462</v>
      </c>
      <c r="F744" s="16">
        <v>43344</v>
      </c>
      <c r="G744">
        <v>440</v>
      </c>
      <c r="H744" s="16">
        <v>42979</v>
      </c>
      <c r="I744">
        <v>22</v>
      </c>
      <c r="J744">
        <v>5</v>
      </c>
    </row>
    <row r="745" spans="1:10" x14ac:dyDescent="0.3">
      <c r="A745">
        <v>4539</v>
      </c>
      <c r="B745" t="s">
        <v>1772</v>
      </c>
      <c r="C745">
        <v>74000006</v>
      </c>
      <c r="D745" t="s">
        <v>2328</v>
      </c>
      <c r="E745" s="15">
        <v>462</v>
      </c>
      <c r="F745" s="16">
        <v>43344</v>
      </c>
      <c r="G745">
        <v>440</v>
      </c>
      <c r="H745" s="16">
        <v>42979</v>
      </c>
      <c r="I745">
        <v>22</v>
      </c>
      <c r="J745">
        <v>5</v>
      </c>
    </row>
    <row r="746" spans="1:10" x14ac:dyDescent="0.3">
      <c r="A746">
        <v>4539</v>
      </c>
      <c r="B746" t="s">
        <v>1772</v>
      </c>
      <c r="C746">
        <v>92215359</v>
      </c>
      <c r="D746" t="s">
        <v>2329</v>
      </c>
      <c r="E746" s="15">
        <v>462</v>
      </c>
      <c r="F746" s="16">
        <v>43221</v>
      </c>
      <c r="G746">
        <v>469.5</v>
      </c>
      <c r="H746" s="16">
        <v>43132</v>
      </c>
      <c r="I746">
        <v>-7.5</v>
      </c>
      <c r="J746">
        <v>-1.59</v>
      </c>
    </row>
    <row r="747" spans="1:10" x14ac:dyDescent="0.3">
      <c r="A747">
        <v>4539</v>
      </c>
      <c r="B747" t="s">
        <v>1772</v>
      </c>
      <c r="C747">
        <v>74000120</v>
      </c>
      <c r="D747" t="s">
        <v>2330</v>
      </c>
      <c r="E747" s="15">
        <v>458.85</v>
      </c>
      <c r="F747" s="16">
        <v>43344</v>
      </c>
      <c r="G747">
        <v>437</v>
      </c>
      <c r="H747" s="16">
        <v>42979</v>
      </c>
      <c r="I747">
        <v>21.85</v>
      </c>
      <c r="J747">
        <v>5</v>
      </c>
    </row>
    <row r="748" spans="1:10" x14ac:dyDescent="0.3">
      <c r="A748">
        <v>4539</v>
      </c>
      <c r="B748" t="s">
        <v>1772</v>
      </c>
      <c r="C748">
        <v>34000042</v>
      </c>
      <c r="D748" t="s">
        <v>2331</v>
      </c>
      <c r="E748" s="15">
        <v>453.6</v>
      </c>
      <c r="F748" s="16">
        <v>43344</v>
      </c>
      <c r="G748">
        <v>432</v>
      </c>
      <c r="H748" s="16">
        <v>42979</v>
      </c>
      <c r="I748">
        <v>21.6</v>
      </c>
      <c r="J748">
        <v>5</v>
      </c>
    </row>
    <row r="749" spans="1:10" x14ac:dyDescent="0.3">
      <c r="A749">
        <v>4539</v>
      </c>
      <c r="B749" t="s">
        <v>1772</v>
      </c>
      <c r="C749">
        <v>34000043</v>
      </c>
      <c r="D749" t="s">
        <v>2332</v>
      </c>
      <c r="E749" s="15">
        <v>453.6</v>
      </c>
      <c r="F749" s="16">
        <v>43344</v>
      </c>
      <c r="G749">
        <v>432</v>
      </c>
      <c r="H749" s="16">
        <v>42979</v>
      </c>
      <c r="I749">
        <v>21.6</v>
      </c>
      <c r="J749">
        <v>5</v>
      </c>
    </row>
    <row r="750" spans="1:10" x14ac:dyDescent="0.3">
      <c r="A750">
        <v>4539</v>
      </c>
      <c r="B750" t="s">
        <v>1772</v>
      </c>
      <c r="C750">
        <v>34000044</v>
      </c>
      <c r="D750" t="s">
        <v>2333</v>
      </c>
      <c r="E750" s="15">
        <v>453.6</v>
      </c>
      <c r="F750" s="16">
        <v>43344</v>
      </c>
      <c r="G750">
        <v>432</v>
      </c>
      <c r="H750" s="16">
        <v>42979</v>
      </c>
      <c r="I750">
        <v>21.6</v>
      </c>
      <c r="J750">
        <v>5</v>
      </c>
    </row>
    <row r="751" spans="1:10" x14ac:dyDescent="0.3">
      <c r="A751">
        <v>4539</v>
      </c>
      <c r="B751" t="s">
        <v>1772</v>
      </c>
      <c r="C751">
        <v>92216378</v>
      </c>
      <c r="D751" t="s">
        <v>2334</v>
      </c>
      <c r="E751" s="15">
        <v>453.5</v>
      </c>
      <c r="F751" s="16">
        <v>43132</v>
      </c>
      <c r="G751">
        <v>416</v>
      </c>
      <c r="H751" s="16">
        <v>42705</v>
      </c>
      <c r="I751">
        <v>37.5</v>
      </c>
      <c r="J751">
        <v>9.01</v>
      </c>
    </row>
    <row r="752" spans="1:10" x14ac:dyDescent="0.3">
      <c r="A752">
        <v>4539</v>
      </c>
      <c r="B752" t="s">
        <v>1772</v>
      </c>
      <c r="C752">
        <v>92219048</v>
      </c>
      <c r="D752" t="s">
        <v>1734</v>
      </c>
      <c r="E752" s="15">
        <v>453.5</v>
      </c>
      <c r="F752" s="16">
        <v>43009</v>
      </c>
      <c r="G752" t="s">
        <v>1788</v>
      </c>
      <c r="H752" t="s">
        <v>1789</v>
      </c>
      <c r="I752">
        <v>453.5</v>
      </c>
      <c r="J752">
        <v>100</v>
      </c>
    </row>
    <row r="753" spans="1:12" x14ac:dyDescent="0.3">
      <c r="A753">
        <v>4539</v>
      </c>
      <c r="B753" t="s">
        <v>1772</v>
      </c>
      <c r="C753">
        <v>92216281</v>
      </c>
      <c r="D753" t="s">
        <v>1969</v>
      </c>
      <c r="E753" s="15">
        <v>453</v>
      </c>
      <c r="F753" s="16">
        <v>43221</v>
      </c>
      <c r="G753">
        <v>451</v>
      </c>
      <c r="H753" s="16">
        <v>43132</v>
      </c>
      <c r="I753">
        <v>2</v>
      </c>
      <c r="J753">
        <v>0.44</v>
      </c>
    </row>
    <row r="754" spans="1:12" x14ac:dyDescent="0.3">
      <c r="A754">
        <v>4539</v>
      </c>
      <c r="B754" t="s">
        <v>1772</v>
      </c>
      <c r="C754">
        <v>38200302</v>
      </c>
      <c r="D754" t="s">
        <v>2335</v>
      </c>
      <c r="E754" s="15">
        <v>452.55</v>
      </c>
      <c r="F754" s="16">
        <v>43344</v>
      </c>
      <c r="G754">
        <v>431</v>
      </c>
      <c r="H754" s="16">
        <v>42005</v>
      </c>
      <c r="I754">
        <v>21.55</v>
      </c>
      <c r="J754">
        <v>5</v>
      </c>
    </row>
    <row r="755" spans="1:12" x14ac:dyDescent="0.3">
      <c r="A755">
        <v>4539</v>
      </c>
      <c r="B755" t="s">
        <v>1772</v>
      </c>
      <c r="C755">
        <v>92214633</v>
      </c>
      <c r="D755" t="s">
        <v>2336</v>
      </c>
      <c r="E755" s="15">
        <v>452.5</v>
      </c>
      <c r="F755" s="16">
        <v>42917</v>
      </c>
      <c r="G755">
        <v>199.6</v>
      </c>
      <c r="H755" s="16">
        <v>41548</v>
      </c>
      <c r="I755">
        <v>252.9</v>
      </c>
      <c r="J755">
        <v>-6.52</v>
      </c>
    </row>
    <row r="756" spans="1:12" x14ac:dyDescent="0.3">
      <c r="A756">
        <v>4539</v>
      </c>
      <c r="B756" t="s">
        <v>1772</v>
      </c>
      <c r="C756">
        <v>92215415</v>
      </c>
      <c r="D756" t="s">
        <v>2169</v>
      </c>
      <c r="E756" s="15">
        <v>452.5</v>
      </c>
      <c r="F756" s="16">
        <v>42917</v>
      </c>
      <c r="G756">
        <v>420</v>
      </c>
      <c r="H756" s="16">
        <v>42705</v>
      </c>
      <c r="I756">
        <v>32.5</v>
      </c>
      <c r="J756">
        <v>7.73</v>
      </c>
    </row>
    <row r="757" spans="1:12" x14ac:dyDescent="0.3">
      <c r="A757">
        <v>4539</v>
      </c>
      <c r="B757" t="s">
        <v>1772</v>
      </c>
      <c r="C757">
        <v>92210383</v>
      </c>
      <c r="D757" t="s">
        <v>2337</v>
      </c>
      <c r="E757" s="15">
        <v>450.5</v>
      </c>
      <c r="F757" s="16">
        <v>42370</v>
      </c>
      <c r="G757">
        <v>385.6</v>
      </c>
      <c r="H757" s="16">
        <v>41548</v>
      </c>
      <c r="I757">
        <v>64.900000000000006</v>
      </c>
      <c r="J757">
        <v>16.829999999999998</v>
      </c>
    </row>
    <row r="758" spans="1:12" x14ac:dyDescent="0.3">
      <c r="A758">
        <v>4539</v>
      </c>
      <c r="B758" t="s">
        <v>1772</v>
      </c>
      <c r="C758">
        <v>76020004</v>
      </c>
      <c r="D758" t="s">
        <v>2338</v>
      </c>
      <c r="E758" s="15">
        <v>450.45</v>
      </c>
      <c r="F758" s="16">
        <v>43344</v>
      </c>
      <c r="G758">
        <v>429</v>
      </c>
      <c r="H758" s="16">
        <v>41518</v>
      </c>
      <c r="I758">
        <v>21.45</v>
      </c>
      <c r="J758">
        <v>5</v>
      </c>
    </row>
    <row r="759" spans="1:12" x14ac:dyDescent="0.3">
      <c r="A759">
        <v>4539</v>
      </c>
      <c r="B759" t="s">
        <v>1772</v>
      </c>
      <c r="C759">
        <v>76020012</v>
      </c>
      <c r="D759" t="s">
        <v>2339</v>
      </c>
      <c r="E759" s="15">
        <v>450.45</v>
      </c>
      <c r="F759" s="16">
        <v>43344</v>
      </c>
      <c r="G759">
        <v>429</v>
      </c>
      <c r="H759" s="16">
        <v>41518</v>
      </c>
      <c r="I759">
        <v>21.45</v>
      </c>
      <c r="J759">
        <v>5</v>
      </c>
      <c r="L759">
        <v>5</v>
      </c>
    </row>
    <row r="760" spans="1:12" x14ac:dyDescent="0.3">
      <c r="A760">
        <v>4539</v>
      </c>
      <c r="B760" t="s">
        <v>1772</v>
      </c>
      <c r="C760">
        <v>76020013</v>
      </c>
      <c r="D760" t="s">
        <v>2340</v>
      </c>
      <c r="E760" s="15">
        <v>450.45</v>
      </c>
      <c r="F760" s="16">
        <v>43344</v>
      </c>
      <c r="G760">
        <v>429</v>
      </c>
      <c r="H760" s="16">
        <v>41518</v>
      </c>
      <c r="I760">
        <v>21.45</v>
      </c>
      <c r="J760">
        <v>5</v>
      </c>
    </row>
    <row r="761" spans="1:12" x14ac:dyDescent="0.3">
      <c r="A761">
        <v>4539</v>
      </c>
      <c r="B761" t="s">
        <v>1772</v>
      </c>
      <c r="C761">
        <v>76020015</v>
      </c>
      <c r="D761" t="s">
        <v>2341</v>
      </c>
      <c r="E761" s="15">
        <v>450.45</v>
      </c>
      <c r="F761" s="16">
        <v>43344</v>
      </c>
      <c r="G761">
        <v>429</v>
      </c>
      <c r="H761" s="16">
        <v>41518</v>
      </c>
      <c r="I761">
        <v>21.45</v>
      </c>
      <c r="J761">
        <v>5</v>
      </c>
    </row>
    <row r="762" spans="1:12" x14ac:dyDescent="0.3">
      <c r="A762">
        <v>4539</v>
      </c>
      <c r="B762" t="s">
        <v>1772</v>
      </c>
      <c r="C762">
        <v>33109917</v>
      </c>
      <c r="D762" t="s">
        <v>172</v>
      </c>
      <c r="E762" s="15">
        <v>449.5</v>
      </c>
      <c r="F762" s="16">
        <v>42887</v>
      </c>
      <c r="G762">
        <v>564</v>
      </c>
      <c r="H762" s="16">
        <v>40483</v>
      </c>
      <c r="I762">
        <v>-114.5</v>
      </c>
      <c r="J762">
        <v>-20.3</v>
      </c>
    </row>
    <row r="763" spans="1:12" x14ac:dyDescent="0.3">
      <c r="A763">
        <v>4539</v>
      </c>
      <c r="B763" t="s">
        <v>1772</v>
      </c>
      <c r="C763">
        <v>92216344</v>
      </c>
      <c r="D763" t="s">
        <v>2342</v>
      </c>
      <c r="E763" s="15">
        <v>449.5</v>
      </c>
      <c r="F763" s="16">
        <v>42370</v>
      </c>
      <c r="G763">
        <v>258.39999999999998</v>
      </c>
      <c r="H763" s="16">
        <v>41548</v>
      </c>
      <c r="I763">
        <v>191.1</v>
      </c>
      <c r="J763">
        <v>73.95</v>
      </c>
    </row>
    <row r="764" spans="1:12" x14ac:dyDescent="0.3">
      <c r="A764">
        <v>4539</v>
      </c>
      <c r="B764" t="s">
        <v>1772</v>
      </c>
      <c r="C764">
        <v>92216188</v>
      </c>
      <c r="D764" t="s">
        <v>2343</v>
      </c>
      <c r="E764" s="15">
        <v>449</v>
      </c>
      <c r="F764" s="16">
        <v>42370</v>
      </c>
      <c r="G764">
        <v>448.8</v>
      </c>
      <c r="H764" s="16">
        <v>41548</v>
      </c>
      <c r="I764">
        <v>0.2</v>
      </c>
      <c r="J764">
        <v>0.04</v>
      </c>
    </row>
    <row r="765" spans="1:12" x14ac:dyDescent="0.3">
      <c r="A765">
        <v>4539</v>
      </c>
      <c r="B765" t="s">
        <v>1772</v>
      </c>
      <c r="C765">
        <v>92212818</v>
      </c>
      <c r="D765" t="s">
        <v>2167</v>
      </c>
      <c r="E765" s="15">
        <v>448.5</v>
      </c>
      <c r="F765" s="16">
        <v>43221</v>
      </c>
      <c r="G765">
        <v>453</v>
      </c>
      <c r="H765" s="16">
        <v>43132</v>
      </c>
      <c r="I765">
        <v>-4.5</v>
      </c>
      <c r="J765">
        <v>-0.99</v>
      </c>
    </row>
    <row r="766" spans="1:12" x14ac:dyDescent="0.3">
      <c r="A766">
        <v>4539</v>
      </c>
      <c r="B766" t="s">
        <v>1772</v>
      </c>
      <c r="C766">
        <v>34600031</v>
      </c>
      <c r="D766" t="s">
        <v>2344</v>
      </c>
      <c r="E766" s="15">
        <v>448.35</v>
      </c>
      <c r="F766" s="16">
        <v>43344</v>
      </c>
      <c r="G766">
        <v>427</v>
      </c>
      <c r="H766" s="16">
        <v>42614</v>
      </c>
      <c r="I766">
        <v>21.35</v>
      </c>
      <c r="J766">
        <v>5</v>
      </c>
    </row>
    <row r="767" spans="1:12" x14ac:dyDescent="0.3">
      <c r="A767">
        <v>4539</v>
      </c>
      <c r="B767" t="s">
        <v>1772</v>
      </c>
      <c r="C767">
        <v>92212567</v>
      </c>
      <c r="D767" t="s">
        <v>2082</v>
      </c>
      <c r="E767" s="15">
        <v>448</v>
      </c>
      <c r="F767" s="16">
        <v>42370</v>
      </c>
      <c r="G767">
        <v>92.6</v>
      </c>
      <c r="H767" s="16">
        <v>41548</v>
      </c>
      <c r="I767">
        <v>355.4</v>
      </c>
      <c r="J767">
        <v>383.8</v>
      </c>
    </row>
    <row r="768" spans="1:12" x14ac:dyDescent="0.3">
      <c r="A768">
        <v>4539</v>
      </c>
      <c r="B768" t="s">
        <v>1772</v>
      </c>
      <c r="C768">
        <v>92212868</v>
      </c>
      <c r="D768" t="s">
        <v>2182</v>
      </c>
      <c r="E768" s="15">
        <v>448</v>
      </c>
      <c r="F768" s="16">
        <v>42370</v>
      </c>
      <c r="G768">
        <v>156.19999999999999</v>
      </c>
      <c r="H768" s="16">
        <v>41548</v>
      </c>
      <c r="I768">
        <v>291.8</v>
      </c>
      <c r="J768">
        <v>186.81</v>
      </c>
    </row>
    <row r="769" spans="1:10" x14ac:dyDescent="0.3">
      <c r="A769">
        <v>4539</v>
      </c>
      <c r="B769" t="s">
        <v>1772</v>
      </c>
      <c r="C769">
        <v>92217407</v>
      </c>
      <c r="D769" t="s">
        <v>2345</v>
      </c>
      <c r="E769" s="15">
        <v>443.5</v>
      </c>
      <c r="F769" s="16">
        <v>43221</v>
      </c>
      <c r="G769">
        <v>441.5</v>
      </c>
      <c r="H769" s="16">
        <v>43132</v>
      </c>
      <c r="I769">
        <v>2</v>
      </c>
      <c r="J769">
        <v>0.45</v>
      </c>
    </row>
    <row r="770" spans="1:10" x14ac:dyDescent="0.3">
      <c r="A770">
        <v>4539</v>
      </c>
      <c r="B770" t="s">
        <v>1772</v>
      </c>
      <c r="C770">
        <v>92218829</v>
      </c>
      <c r="D770" t="s">
        <v>2346</v>
      </c>
      <c r="E770" s="15">
        <v>443.5</v>
      </c>
      <c r="F770" s="16">
        <v>43221</v>
      </c>
      <c r="G770">
        <v>443</v>
      </c>
      <c r="H770" s="16">
        <v>43132</v>
      </c>
      <c r="I770">
        <v>0.5</v>
      </c>
      <c r="J770">
        <v>0.11</v>
      </c>
    </row>
    <row r="771" spans="1:10" x14ac:dyDescent="0.3">
      <c r="A771">
        <v>4539</v>
      </c>
      <c r="B771" t="s">
        <v>1772</v>
      </c>
      <c r="C771">
        <v>92215538</v>
      </c>
      <c r="D771" t="s">
        <v>1282</v>
      </c>
      <c r="E771" s="15">
        <v>442.5</v>
      </c>
      <c r="F771" s="16">
        <v>42917</v>
      </c>
      <c r="G771">
        <v>424</v>
      </c>
      <c r="H771" s="16">
        <v>42795</v>
      </c>
      <c r="I771">
        <v>18.5</v>
      </c>
      <c r="J771">
        <v>4.3600000000000003</v>
      </c>
    </row>
    <row r="772" spans="1:10" x14ac:dyDescent="0.3">
      <c r="A772">
        <v>4539</v>
      </c>
      <c r="B772" t="s">
        <v>1772</v>
      </c>
      <c r="C772">
        <v>92214714</v>
      </c>
      <c r="D772" t="s">
        <v>2347</v>
      </c>
      <c r="E772" s="15">
        <v>441.5</v>
      </c>
      <c r="F772" s="16">
        <v>43221</v>
      </c>
      <c r="G772">
        <v>434.5</v>
      </c>
      <c r="H772" s="16">
        <v>43132</v>
      </c>
      <c r="I772">
        <v>7</v>
      </c>
      <c r="J772">
        <v>0</v>
      </c>
    </row>
    <row r="773" spans="1:10" x14ac:dyDescent="0.3">
      <c r="A773">
        <v>4539</v>
      </c>
      <c r="B773" t="s">
        <v>1772</v>
      </c>
      <c r="C773">
        <v>92217779</v>
      </c>
      <c r="D773" t="s">
        <v>2348</v>
      </c>
      <c r="E773" s="15">
        <v>441.5</v>
      </c>
      <c r="F773" s="16">
        <v>42917</v>
      </c>
      <c r="G773">
        <v>403</v>
      </c>
      <c r="H773" s="16">
        <v>42552</v>
      </c>
      <c r="I773">
        <v>38.5</v>
      </c>
      <c r="J773">
        <v>9.5500000000000007</v>
      </c>
    </row>
    <row r="774" spans="1:10" x14ac:dyDescent="0.3">
      <c r="A774">
        <v>4539</v>
      </c>
      <c r="B774" t="s">
        <v>1772</v>
      </c>
      <c r="C774">
        <v>74000139</v>
      </c>
      <c r="D774" t="s">
        <v>2349</v>
      </c>
      <c r="E774" s="15">
        <v>441</v>
      </c>
      <c r="F774" s="16">
        <v>43344</v>
      </c>
      <c r="G774">
        <v>420</v>
      </c>
      <c r="H774" s="16">
        <v>41883</v>
      </c>
      <c r="I774">
        <v>21</v>
      </c>
      <c r="J774">
        <v>5</v>
      </c>
    </row>
    <row r="775" spans="1:10" x14ac:dyDescent="0.3">
      <c r="A775">
        <v>4539</v>
      </c>
      <c r="B775" t="s">
        <v>1772</v>
      </c>
      <c r="C775">
        <v>74000441</v>
      </c>
      <c r="D775" t="s">
        <v>2350</v>
      </c>
      <c r="E775" s="15">
        <v>441</v>
      </c>
      <c r="F775" s="16">
        <v>43344</v>
      </c>
      <c r="G775">
        <v>420</v>
      </c>
      <c r="H775" s="16">
        <v>42736</v>
      </c>
      <c r="I775">
        <v>21</v>
      </c>
      <c r="J775">
        <v>5</v>
      </c>
    </row>
    <row r="776" spans="1:10" x14ac:dyDescent="0.3">
      <c r="A776">
        <v>4539</v>
      </c>
      <c r="B776" t="s">
        <v>1772</v>
      </c>
      <c r="C776">
        <v>92218706</v>
      </c>
      <c r="D776" t="s">
        <v>2351</v>
      </c>
      <c r="E776" s="15">
        <v>441</v>
      </c>
      <c r="F776" s="16">
        <v>42917</v>
      </c>
      <c r="G776">
        <v>412.5</v>
      </c>
      <c r="H776" s="16">
        <v>42614</v>
      </c>
      <c r="I776">
        <v>28.5</v>
      </c>
      <c r="J776">
        <v>6.9</v>
      </c>
    </row>
    <row r="777" spans="1:10" x14ac:dyDescent="0.3">
      <c r="A777">
        <v>4539</v>
      </c>
      <c r="B777" t="s">
        <v>1772</v>
      </c>
      <c r="C777">
        <v>92210512</v>
      </c>
      <c r="D777" t="s">
        <v>1050</v>
      </c>
      <c r="E777" s="15">
        <v>440</v>
      </c>
      <c r="F777" s="16">
        <v>43221</v>
      </c>
      <c r="G777">
        <v>495</v>
      </c>
      <c r="H777" s="16">
        <v>43132</v>
      </c>
      <c r="I777">
        <v>-55</v>
      </c>
      <c r="J777">
        <v>-11.11</v>
      </c>
    </row>
    <row r="778" spans="1:10" x14ac:dyDescent="0.3">
      <c r="A778">
        <v>4539</v>
      </c>
      <c r="B778" t="s">
        <v>1772</v>
      </c>
      <c r="C778">
        <v>92210168</v>
      </c>
      <c r="D778" t="s">
        <v>2352</v>
      </c>
      <c r="E778" s="15">
        <v>437</v>
      </c>
      <c r="F778" s="16">
        <v>43132</v>
      </c>
      <c r="G778">
        <v>313.5</v>
      </c>
      <c r="H778" s="16">
        <v>42370</v>
      </c>
      <c r="I778">
        <v>123.5</v>
      </c>
      <c r="J778">
        <v>39.39</v>
      </c>
    </row>
    <row r="779" spans="1:10" x14ac:dyDescent="0.3">
      <c r="A779">
        <v>4539</v>
      </c>
      <c r="B779" t="s">
        <v>1772</v>
      </c>
      <c r="C779">
        <v>92211991</v>
      </c>
      <c r="D779" t="s">
        <v>2353</v>
      </c>
      <c r="E779" s="15">
        <v>437</v>
      </c>
      <c r="F779" s="16">
        <v>42370</v>
      </c>
      <c r="G779">
        <v>135</v>
      </c>
      <c r="H779" s="16">
        <v>41548</v>
      </c>
      <c r="I779">
        <v>302</v>
      </c>
      <c r="J779">
        <v>223.7</v>
      </c>
    </row>
    <row r="780" spans="1:10" x14ac:dyDescent="0.3">
      <c r="A780">
        <v>4539</v>
      </c>
      <c r="B780" t="s">
        <v>1772</v>
      </c>
      <c r="C780">
        <v>92219013</v>
      </c>
      <c r="D780" t="s">
        <v>1723</v>
      </c>
      <c r="E780" s="15">
        <v>436</v>
      </c>
      <c r="F780" s="16">
        <v>42979</v>
      </c>
      <c r="G780" t="s">
        <v>1788</v>
      </c>
      <c r="H780" t="s">
        <v>1789</v>
      </c>
      <c r="I780">
        <v>436</v>
      </c>
      <c r="J780">
        <v>100</v>
      </c>
    </row>
    <row r="781" spans="1:10" x14ac:dyDescent="0.3">
      <c r="A781" t="s">
        <v>1849</v>
      </c>
      <c r="B781" t="s">
        <v>1772</v>
      </c>
      <c r="C781">
        <v>92215299</v>
      </c>
      <c r="D781" t="s">
        <v>2354</v>
      </c>
      <c r="E781" s="15">
        <v>435.5</v>
      </c>
      <c r="F781" s="16">
        <v>42917</v>
      </c>
      <c r="G781">
        <v>442</v>
      </c>
      <c r="H781" s="16">
        <v>42795</v>
      </c>
      <c r="I781">
        <v>-6.5</v>
      </c>
      <c r="J781">
        <v>-1.47</v>
      </c>
    </row>
    <row r="782" spans="1:10" x14ac:dyDescent="0.3">
      <c r="A782">
        <v>4539</v>
      </c>
      <c r="B782" t="s">
        <v>1772</v>
      </c>
      <c r="C782">
        <v>92212114</v>
      </c>
      <c r="D782" t="s">
        <v>1940</v>
      </c>
      <c r="E782" s="15">
        <v>435</v>
      </c>
      <c r="F782" s="16">
        <v>42795</v>
      </c>
      <c r="G782">
        <v>420</v>
      </c>
      <c r="H782" s="16">
        <v>42705</v>
      </c>
      <c r="I782">
        <v>15</v>
      </c>
      <c r="J782">
        <v>3.57</v>
      </c>
    </row>
    <row r="783" spans="1:10" x14ac:dyDescent="0.3">
      <c r="A783">
        <v>4539</v>
      </c>
      <c r="B783" t="s">
        <v>1772</v>
      </c>
      <c r="C783">
        <v>92212423</v>
      </c>
      <c r="D783" t="s">
        <v>2355</v>
      </c>
      <c r="E783" s="15">
        <v>435</v>
      </c>
      <c r="F783" s="16">
        <v>42370</v>
      </c>
      <c r="G783">
        <v>434.9</v>
      </c>
      <c r="H783" s="16">
        <v>41548</v>
      </c>
      <c r="I783">
        <v>0.1</v>
      </c>
      <c r="J783">
        <v>0.02</v>
      </c>
    </row>
    <row r="784" spans="1:10" x14ac:dyDescent="0.3">
      <c r="A784">
        <v>4539</v>
      </c>
      <c r="B784" t="s">
        <v>1772</v>
      </c>
      <c r="C784">
        <v>34610010</v>
      </c>
      <c r="D784" t="s">
        <v>2356</v>
      </c>
      <c r="E784" s="15">
        <v>434.7</v>
      </c>
      <c r="F784" s="16">
        <v>43344</v>
      </c>
      <c r="G784">
        <v>414</v>
      </c>
      <c r="H784" s="16">
        <v>42979</v>
      </c>
      <c r="I784">
        <v>20.7</v>
      </c>
      <c r="J784">
        <v>5</v>
      </c>
    </row>
    <row r="785" spans="1:10" x14ac:dyDescent="0.3">
      <c r="A785">
        <v>4539</v>
      </c>
      <c r="B785" t="s">
        <v>1772</v>
      </c>
      <c r="C785">
        <v>33138334</v>
      </c>
      <c r="D785" t="s">
        <v>329</v>
      </c>
      <c r="E785" s="15">
        <v>432.5</v>
      </c>
      <c r="F785" s="16">
        <v>43313</v>
      </c>
      <c r="G785" t="s">
        <v>1788</v>
      </c>
      <c r="H785" t="s">
        <v>1789</v>
      </c>
      <c r="I785">
        <v>432.5</v>
      </c>
      <c r="J785">
        <v>100</v>
      </c>
    </row>
    <row r="786" spans="1:10" x14ac:dyDescent="0.3">
      <c r="A786">
        <v>4539</v>
      </c>
      <c r="B786" t="s">
        <v>1772</v>
      </c>
      <c r="C786">
        <v>92213507</v>
      </c>
      <c r="D786" t="s">
        <v>2357</v>
      </c>
      <c r="E786" s="15">
        <v>432.5</v>
      </c>
      <c r="F786" s="16">
        <v>42917</v>
      </c>
      <c r="G786">
        <v>397.9</v>
      </c>
      <c r="H786" s="16">
        <v>41548</v>
      </c>
      <c r="I786">
        <v>34.6</v>
      </c>
      <c r="J786">
        <v>8.69</v>
      </c>
    </row>
    <row r="787" spans="1:10" x14ac:dyDescent="0.3">
      <c r="A787">
        <v>4539</v>
      </c>
      <c r="B787" t="s">
        <v>1772</v>
      </c>
      <c r="C787">
        <v>92214512</v>
      </c>
      <c r="D787" t="s">
        <v>2010</v>
      </c>
      <c r="E787" s="15">
        <v>431.5</v>
      </c>
      <c r="F787" s="16">
        <v>43221</v>
      </c>
      <c r="G787">
        <v>504</v>
      </c>
      <c r="H787" s="16">
        <v>42917</v>
      </c>
      <c r="I787">
        <v>-72.5</v>
      </c>
      <c r="J787">
        <v>-14.38</v>
      </c>
    </row>
    <row r="788" spans="1:10" x14ac:dyDescent="0.3">
      <c r="A788">
        <v>4539</v>
      </c>
      <c r="B788" t="s">
        <v>1772</v>
      </c>
      <c r="C788">
        <v>92215337</v>
      </c>
      <c r="D788" t="s">
        <v>2358</v>
      </c>
      <c r="E788" s="15">
        <v>431</v>
      </c>
      <c r="F788" s="16">
        <v>42370</v>
      </c>
      <c r="G788">
        <v>431.1</v>
      </c>
      <c r="H788" s="16">
        <v>41548</v>
      </c>
      <c r="I788">
        <v>-0.1</v>
      </c>
      <c r="J788">
        <v>-0.02</v>
      </c>
    </row>
    <row r="789" spans="1:10" x14ac:dyDescent="0.3">
      <c r="A789">
        <v>4539</v>
      </c>
      <c r="B789" t="s">
        <v>1772</v>
      </c>
      <c r="C789">
        <v>74000060</v>
      </c>
      <c r="D789" t="s">
        <v>2359</v>
      </c>
      <c r="E789" s="15">
        <v>430.5</v>
      </c>
      <c r="F789" s="16">
        <v>43344</v>
      </c>
      <c r="G789">
        <v>410</v>
      </c>
      <c r="H789" s="16">
        <v>42736</v>
      </c>
      <c r="I789">
        <v>20.5</v>
      </c>
      <c r="J789">
        <v>5</v>
      </c>
    </row>
    <row r="790" spans="1:10" x14ac:dyDescent="0.3">
      <c r="A790">
        <v>4539</v>
      </c>
      <c r="B790" t="s">
        <v>1772</v>
      </c>
      <c r="C790">
        <v>74000023</v>
      </c>
      <c r="D790" t="s">
        <v>2360</v>
      </c>
      <c r="E790" s="15">
        <v>429.45</v>
      </c>
      <c r="F790" s="16">
        <v>43344</v>
      </c>
      <c r="G790">
        <v>409</v>
      </c>
      <c r="H790" s="16">
        <v>41518</v>
      </c>
      <c r="I790">
        <v>20.45</v>
      </c>
      <c r="J790">
        <v>5</v>
      </c>
    </row>
    <row r="791" spans="1:10" x14ac:dyDescent="0.3">
      <c r="A791">
        <v>4539</v>
      </c>
      <c r="B791" t="s">
        <v>1772</v>
      </c>
      <c r="C791">
        <v>92215304</v>
      </c>
      <c r="D791" t="s">
        <v>2361</v>
      </c>
      <c r="E791" s="15">
        <v>428.5</v>
      </c>
      <c r="F791" s="16">
        <v>42370</v>
      </c>
      <c r="G791">
        <v>428.3</v>
      </c>
      <c r="H791" s="16">
        <v>41548</v>
      </c>
      <c r="I791">
        <v>0.2</v>
      </c>
      <c r="J791">
        <v>0.04</v>
      </c>
    </row>
    <row r="792" spans="1:10" x14ac:dyDescent="0.3">
      <c r="A792">
        <v>4539</v>
      </c>
      <c r="B792" t="s">
        <v>1772</v>
      </c>
      <c r="C792">
        <v>74000410</v>
      </c>
      <c r="D792" t="s">
        <v>2362</v>
      </c>
      <c r="E792" s="15">
        <v>428.4</v>
      </c>
      <c r="F792" s="16">
        <v>43344</v>
      </c>
      <c r="G792">
        <v>408</v>
      </c>
      <c r="H792" s="16">
        <v>42736</v>
      </c>
      <c r="I792">
        <v>20.399999999999999</v>
      </c>
      <c r="J792">
        <v>5</v>
      </c>
    </row>
    <row r="793" spans="1:10" x14ac:dyDescent="0.3">
      <c r="A793">
        <v>4539</v>
      </c>
      <c r="B793" t="s">
        <v>1772</v>
      </c>
      <c r="C793">
        <v>33116009</v>
      </c>
      <c r="D793" t="s">
        <v>2363</v>
      </c>
      <c r="E793" s="15">
        <v>426.5</v>
      </c>
      <c r="F793" s="16">
        <v>43221</v>
      </c>
      <c r="G793" t="s">
        <v>1788</v>
      </c>
      <c r="H793" t="s">
        <v>1789</v>
      </c>
      <c r="I793">
        <v>426.5</v>
      </c>
      <c r="J793">
        <v>100</v>
      </c>
    </row>
    <row r="794" spans="1:10" x14ac:dyDescent="0.3">
      <c r="A794">
        <v>4539</v>
      </c>
      <c r="B794" t="s">
        <v>1772</v>
      </c>
      <c r="C794">
        <v>74010088</v>
      </c>
      <c r="D794" t="s">
        <v>2364</v>
      </c>
      <c r="E794" s="15">
        <v>426.3</v>
      </c>
      <c r="F794" s="16">
        <v>43344</v>
      </c>
      <c r="G794">
        <v>0</v>
      </c>
      <c r="H794" s="16">
        <v>40483</v>
      </c>
      <c r="I794">
        <v>426.3</v>
      </c>
      <c r="J794">
        <v>100</v>
      </c>
    </row>
    <row r="795" spans="1:10" x14ac:dyDescent="0.3">
      <c r="A795">
        <v>4539</v>
      </c>
      <c r="B795" t="s">
        <v>1772</v>
      </c>
      <c r="C795">
        <v>74010089</v>
      </c>
      <c r="D795" t="s">
        <v>2365</v>
      </c>
      <c r="E795" s="15">
        <v>426.3</v>
      </c>
      <c r="F795" s="16">
        <v>43344</v>
      </c>
      <c r="G795">
        <v>406</v>
      </c>
      <c r="H795" s="16">
        <v>41883</v>
      </c>
      <c r="I795">
        <v>20.3</v>
      </c>
      <c r="J795">
        <v>5</v>
      </c>
    </row>
    <row r="796" spans="1:10" x14ac:dyDescent="0.3">
      <c r="A796">
        <v>4539</v>
      </c>
      <c r="B796" t="s">
        <v>1772</v>
      </c>
      <c r="C796">
        <v>33103546</v>
      </c>
      <c r="D796" t="s">
        <v>79</v>
      </c>
      <c r="E796" s="15">
        <v>425.5</v>
      </c>
      <c r="F796" s="16">
        <v>43040</v>
      </c>
      <c r="G796" t="s">
        <v>1788</v>
      </c>
      <c r="H796" t="s">
        <v>1789</v>
      </c>
      <c r="I796">
        <v>425.5</v>
      </c>
      <c r="J796">
        <v>100</v>
      </c>
    </row>
    <row r="797" spans="1:10" x14ac:dyDescent="0.3">
      <c r="A797">
        <v>4539</v>
      </c>
      <c r="B797" t="s">
        <v>1772</v>
      </c>
      <c r="C797">
        <v>92218799</v>
      </c>
      <c r="D797" t="s">
        <v>1700</v>
      </c>
      <c r="E797" s="15">
        <v>425</v>
      </c>
      <c r="F797" s="16">
        <v>42767</v>
      </c>
      <c r="G797" t="s">
        <v>1788</v>
      </c>
      <c r="H797" t="s">
        <v>1789</v>
      </c>
      <c r="I797">
        <v>425</v>
      </c>
      <c r="J797">
        <v>100</v>
      </c>
    </row>
    <row r="798" spans="1:10" x14ac:dyDescent="0.3">
      <c r="A798">
        <v>4539</v>
      </c>
      <c r="B798" t="s">
        <v>1772</v>
      </c>
      <c r="C798">
        <v>92215396</v>
      </c>
      <c r="D798" t="s">
        <v>2366</v>
      </c>
      <c r="E798" s="15">
        <v>423</v>
      </c>
      <c r="F798" s="16">
        <v>42370</v>
      </c>
      <c r="G798">
        <v>422.8</v>
      </c>
      <c r="H798" s="16">
        <v>41548</v>
      </c>
      <c r="I798">
        <v>0.2</v>
      </c>
      <c r="J798">
        <v>0.04</v>
      </c>
    </row>
    <row r="799" spans="1:10" x14ac:dyDescent="0.3">
      <c r="A799">
        <v>4539</v>
      </c>
      <c r="B799" t="s">
        <v>1772</v>
      </c>
      <c r="C799">
        <v>92210350</v>
      </c>
      <c r="D799" t="s">
        <v>2367</v>
      </c>
      <c r="E799" s="15">
        <v>418.5</v>
      </c>
      <c r="F799" s="16">
        <v>42370</v>
      </c>
      <c r="G799">
        <v>296.60000000000002</v>
      </c>
      <c r="H799" s="16">
        <v>41548</v>
      </c>
      <c r="I799">
        <v>121.9</v>
      </c>
      <c r="J799">
        <v>41.09</v>
      </c>
    </row>
    <row r="800" spans="1:10" x14ac:dyDescent="0.3">
      <c r="A800">
        <v>4539</v>
      </c>
      <c r="B800" t="s">
        <v>1772</v>
      </c>
      <c r="C800">
        <v>92217063</v>
      </c>
      <c r="D800" t="s">
        <v>2368</v>
      </c>
      <c r="E800" s="15">
        <v>418</v>
      </c>
      <c r="F800" s="16">
        <v>43132</v>
      </c>
      <c r="G800">
        <v>351.5</v>
      </c>
      <c r="H800" s="16">
        <v>42705</v>
      </c>
      <c r="I800">
        <v>66.5</v>
      </c>
      <c r="J800">
        <v>18.91</v>
      </c>
    </row>
    <row r="801" spans="1:10" x14ac:dyDescent="0.3">
      <c r="A801">
        <v>4539</v>
      </c>
      <c r="B801" t="s">
        <v>1772</v>
      </c>
      <c r="C801">
        <v>92218426</v>
      </c>
      <c r="D801" t="s">
        <v>2369</v>
      </c>
      <c r="E801" s="15">
        <v>416</v>
      </c>
      <c r="F801" s="16">
        <v>42917</v>
      </c>
      <c r="G801">
        <v>385</v>
      </c>
      <c r="H801" s="16">
        <v>42461</v>
      </c>
      <c r="I801">
        <v>31</v>
      </c>
      <c r="J801">
        <v>8.0500000000000007</v>
      </c>
    </row>
    <row r="802" spans="1:10" x14ac:dyDescent="0.3">
      <c r="A802">
        <v>4539</v>
      </c>
      <c r="B802" t="s">
        <v>1772</v>
      </c>
      <c r="C802">
        <v>74000470</v>
      </c>
      <c r="D802" t="s">
        <v>2370</v>
      </c>
      <c r="E802" s="15">
        <v>415.8</v>
      </c>
      <c r="F802" s="16">
        <v>43344</v>
      </c>
      <c r="G802">
        <v>396</v>
      </c>
      <c r="H802" s="16">
        <v>42736</v>
      </c>
      <c r="I802">
        <v>19.8</v>
      </c>
      <c r="J802">
        <v>5</v>
      </c>
    </row>
    <row r="803" spans="1:10" x14ac:dyDescent="0.3">
      <c r="A803">
        <v>4539</v>
      </c>
      <c r="B803" t="s">
        <v>1772</v>
      </c>
      <c r="C803">
        <v>74000605</v>
      </c>
      <c r="D803" t="s">
        <v>2371</v>
      </c>
      <c r="E803" s="15">
        <v>415.8</v>
      </c>
      <c r="F803" s="16">
        <v>43344</v>
      </c>
      <c r="G803">
        <v>396</v>
      </c>
      <c r="H803" s="16">
        <v>42248</v>
      </c>
      <c r="I803">
        <v>19.8</v>
      </c>
      <c r="J803">
        <v>5</v>
      </c>
    </row>
    <row r="804" spans="1:10" x14ac:dyDescent="0.3">
      <c r="A804">
        <v>4539</v>
      </c>
      <c r="B804" t="s">
        <v>1772</v>
      </c>
      <c r="C804">
        <v>92212384</v>
      </c>
      <c r="D804" t="s">
        <v>2372</v>
      </c>
      <c r="E804" s="15">
        <v>415.5</v>
      </c>
      <c r="F804" s="16">
        <v>43221</v>
      </c>
      <c r="G804">
        <v>421</v>
      </c>
      <c r="H804" s="16">
        <v>43132</v>
      </c>
      <c r="I804">
        <v>-5.5</v>
      </c>
      <c r="J804">
        <v>-1.3</v>
      </c>
    </row>
    <row r="805" spans="1:10" x14ac:dyDescent="0.3">
      <c r="A805">
        <v>4539</v>
      </c>
      <c r="B805" t="s">
        <v>1772</v>
      </c>
      <c r="C805">
        <v>74010005</v>
      </c>
      <c r="D805" t="s">
        <v>2373</v>
      </c>
      <c r="E805" s="15">
        <v>414.75</v>
      </c>
      <c r="F805" s="16">
        <v>43344</v>
      </c>
      <c r="G805">
        <v>395</v>
      </c>
      <c r="H805" s="16">
        <v>42979</v>
      </c>
      <c r="I805">
        <v>19.75</v>
      </c>
      <c r="J805">
        <v>5</v>
      </c>
    </row>
    <row r="806" spans="1:10" x14ac:dyDescent="0.3">
      <c r="A806">
        <v>4539</v>
      </c>
      <c r="B806" t="s">
        <v>1772</v>
      </c>
      <c r="C806">
        <v>74010006</v>
      </c>
      <c r="D806" t="s">
        <v>2374</v>
      </c>
      <c r="E806" s="15">
        <v>414.75</v>
      </c>
      <c r="F806" s="16">
        <v>43344</v>
      </c>
      <c r="G806">
        <v>395</v>
      </c>
      <c r="H806" s="16">
        <v>43101</v>
      </c>
      <c r="I806">
        <v>19.75</v>
      </c>
      <c r="J806">
        <v>5</v>
      </c>
    </row>
    <row r="807" spans="1:10" x14ac:dyDescent="0.3">
      <c r="A807">
        <v>4539</v>
      </c>
      <c r="B807" t="s">
        <v>1772</v>
      </c>
      <c r="C807">
        <v>92218085</v>
      </c>
      <c r="D807" t="s">
        <v>2375</v>
      </c>
      <c r="E807" s="15">
        <v>414</v>
      </c>
      <c r="F807" s="16">
        <v>42917</v>
      </c>
      <c r="G807">
        <v>383</v>
      </c>
      <c r="H807" s="16">
        <v>42552</v>
      </c>
      <c r="I807">
        <v>31</v>
      </c>
      <c r="J807">
        <v>8.09</v>
      </c>
    </row>
    <row r="808" spans="1:10" x14ac:dyDescent="0.3">
      <c r="A808">
        <v>4539</v>
      </c>
      <c r="B808" t="s">
        <v>1772</v>
      </c>
      <c r="C808">
        <v>92213509</v>
      </c>
      <c r="D808" t="s">
        <v>2102</v>
      </c>
      <c r="E808" s="15">
        <v>412.5</v>
      </c>
      <c r="F808" s="16">
        <v>42705</v>
      </c>
      <c r="G808">
        <v>128</v>
      </c>
      <c r="H808" s="16">
        <v>41548</v>
      </c>
      <c r="I808">
        <v>284.5</v>
      </c>
      <c r="J808">
        <v>222.26</v>
      </c>
    </row>
    <row r="809" spans="1:10" x14ac:dyDescent="0.3">
      <c r="A809">
        <v>4539</v>
      </c>
      <c r="B809" t="s">
        <v>1772</v>
      </c>
      <c r="C809">
        <v>92215262</v>
      </c>
      <c r="D809" t="s">
        <v>2366</v>
      </c>
      <c r="E809" s="15">
        <v>412</v>
      </c>
      <c r="F809" s="16">
        <v>42370</v>
      </c>
      <c r="G809">
        <v>412.2</v>
      </c>
      <c r="H809" s="16">
        <v>41548</v>
      </c>
      <c r="I809">
        <v>-0.2</v>
      </c>
      <c r="J809">
        <v>-0.04</v>
      </c>
    </row>
    <row r="810" spans="1:10" x14ac:dyDescent="0.3">
      <c r="A810">
        <v>4539</v>
      </c>
      <c r="B810" t="s">
        <v>1772</v>
      </c>
      <c r="C810">
        <v>92217441</v>
      </c>
      <c r="D810" t="s">
        <v>2376</v>
      </c>
      <c r="E810" s="15">
        <v>412</v>
      </c>
      <c r="F810" s="16">
        <v>43221</v>
      </c>
      <c r="G810">
        <v>373.5</v>
      </c>
      <c r="H810" s="16">
        <v>43132</v>
      </c>
      <c r="I810">
        <v>38.5</v>
      </c>
      <c r="J810">
        <v>10.3</v>
      </c>
    </row>
    <row r="811" spans="1:10" x14ac:dyDescent="0.3">
      <c r="A811">
        <v>4539</v>
      </c>
      <c r="B811" t="s">
        <v>1772</v>
      </c>
      <c r="C811">
        <v>38200215</v>
      </c>
      <c r="D811" t="s">
        <v>2377</v>
      </c>
      <c r="E811" s="15">
        <v>411.6</v>
      </c>
      <c r="F811" s="16">
        <v>43344</v>
      </c>
      <c r="G811">
        <v>392</v>
      </c>
      <c r="H811" s="16">
        <v>42005</v>
      </c>
      <c r="I811">
        <v>19.600000000000001</v>
      </c>
      <c r="J811">
        <v>5</v>
      </c>
    </row>
    <row r="812" spans="1:10" x14ac:dyDescent="0.3">
      <c r="A812">
        <v>4539</v>
      </c>
      <c r="B812" t="s">
        <v>1772</v>
      </c>
      <c r="C812">
        <v>34600034</v>
      </c>
      <c r="D812" t="s">
        <v>2378</v>
      </c>
      <c r="E812" s="15">
        <v>409.5</v>
      </c>
      <c r="F812" s="16">
        <v>43344</v>
      </c>
      <c r="G812">
        <v>390</v>
      </c>
      <c r="H812" s="16">
        <v>42614</v>
      </c>
      <c r="I812">
        <v>19.5</v>
      </c>
      <c r="J812">
        <v>5</v>
      </c>
    </row>
    <row r="813" spans="1:10" x14ac:dyDescent="0.3">
      <c r="A813">
        <v>4539</v>
      </c>
      <c r="B813" t="s">
        <v>1772</v>
      </c>
      <c r="C813">
        <v>33133075</v>
      </c>
      <c r="D813" t="s">
        <v>321</v>
      </c>
      <c r="E813" s="15">
        <v>409</v>
      </c>
      <c r="F813" s="16">
        <v>42887</v>
      </c>
      <c r="G813">
        <v>0</v>
      </c>
      <c r="H813" s="16">
        <v>41244</v>
      </c>
      <c r="I813">
        <v>409</v>
      </c>
      <c r="J813">
        <v>100</v>
      </c>
    </row>
    <row r="814" spans="1:10" x14ac:dyDescent="0.3">
      <c r="A814">
        <v>4539</v>
      </c>
      <c r="B814" t="s">
        <v>1772</v>
      </c>
      <c r="C814">
        <v>38200243</v>
      </c>
      <c r="D814" t="s">
        <v>2379</v>
      </c>
      <c r="E814" s="15">
        <v>408.45</v>
      </c>
      <c r="F814" s="16">
        <v>43344</v>
      </c>
      <c r="G814">
        <v>389</v>
      </c>
      <c r="H814" s="16">
        <v>42005</v>
      </c>
      <c r="I814">
        <v>19.45</v>
      </c>
      <c r="J814">
        <v>5</v>
      </c>
    </row>
    <row r="815" spans="1:10" x14ac:dyDescent="0.3">
      <c r="A815">
        <v>4539</v>
      </c>
      <c r="B815" t="s">
        <v>1772</v>
      </c>
      <c r="C815">
        <v>92218169</v>
      </c>
      <c r="D815" t="s">
        <v>2380</v>
      </c>
      <c r="E815" s="15">
        <v>408</v>
      </c>
      <c r="F815" s="16">
        <v>42917</v>
      </c>
      <c r="G815">
        <v>389</v>
      </c>
      <c r="H815" s="16">
        <v>42370</v>
      </c>
      <c r="I815">
        <v>19</v>
      </c>
      <c r="J815">
        <v>4.88</v>
      </c>
    </row>
    <row r="816" spans="1:10" x14ac:dyDescent="0.3">
      <c r="A816">
        <v>4539</v>
      </c>
      <c r="B816" t="s">
        <v>1772</v>
      </c>
      <c r="C816">
        <v>92216545</v>
      </c>
      <c r="D816" t="s">
        <v>1525</v>
      </c>
      <c r="E816" s="15">
        <v>407.5</v>
      </c>
      <c r="F816" s="16">
        <v>42917</v>
      </c>
      <c r="G816">
        <v>382.5</v>
      </c>
      <c r="H816" s="16">
        <v>42461</v>
      </c>
      <c r="I816">
        <v>25</v>
      </c>
      <c r="J816">
        <v>6.53</v>
      </c>
    </row>
    <row r="817" spans="1:10" x14ac:dyDescent="0.3">
      <c r="A817">
        <v>4539</v>
      </c>
      <c r="B817" t="s">
        <v>1772</v>
      </c>
      <c r="C817">
        <v>38300004</v>
      </c>
      <c r="D817" t="s">
        <v>2381</v>
      </c>
      <c r="E817" s="15">
        <v>405.3</v>
      </c>
      <c r="F817" s="16">
        <v>43344</v>
      </c>
      <c r="G817">
        <v>386</v>
      </c>
      <c r="H817" s="16">
        <v>42979</v>
      </c>
      <c r="I817">
        <v>19.3</v>
      </c>
      <c r="J817">
        <v>5</v>
      </c>
    </row>
    <row r="818" spans="1:10" x14ac:dyDescent="0.3">
      <c r="A818">
        <v>4539</v>
      </c>
      <c r="B818" t="s">
        <v>1772</v>
      </c>
      <c r="C818">
        <v>33115277</v>
      </c>
      <c r="D818" t="s">
        <v>2382</v>
      </c>
      <c r="E818" s="15">
        <v>405</v>
      </c>
      <c r="F818" s="16">
        <v>43313</v>
      </c>
      <c r="G818" t="s">
        <v>1788</v>
      </c>
      <c r="H818" t="s">
        <v>1789</v>
      </c>
      <c r="I818">
        <v>405</v>
      </c>
      <c r="J818">
        <v>100</v>
      </c>
    </row>
    <row r="819" spans="1:10" x14ac:dyDescent="0.3">
      <c r="A819">
        <v>4539</v>
      </c>
      <c r="B819" t="s">
        <v>1772</v>
      </c>
      <c r="C819">
        <v>92217347</v>
      </c>
      <c r="D819" t="s">
        <v>1488</v>
      </c>
      <c r="E819" s="15">
        <v>404</v>
      </c>
      <c r="F819" s="16">
        <v>43221</v>
      </c>
      <c r="G819">
        <v>400</v>
      </c>
      <c r="H819" s="16">
        <v>43132</v>
      </c>
      <c r="I819">
        <v>4</v>
      </c>
      <c r="J819">
        <v>1</v>
      </c>
    </row>
    <row r="820" spans="1:10" x14ac:dyDescent="0.3">
      <c r="A820">
        <v>4539</v>
      </c>
      <c r="B820" t="s">
        <v>1772</v>
      </c>
      <c r="C820">
        <v>92218211</v>
      </c>
      <c r="D820" t="s">
        <v>2383</v>
      </c>
      <c r="E820" s="15">
        <v>403</v>
      </c>
      <c r="F820" s="16">
        <v>42917</v>
      </c>
      <c r="G820">
        <v>533.5</v>
      </c>
      <c r="H820" s="16">
        <v>42370</v>
      </c>
      <c r="I820">
        <v>-130.5</v>
      </c>
      <c r="J820">
        <v>-47.91</v>
      </c>
    </row>
    <row r="821" spans="1:10" x14ac:dyDescent="0.3">
      <c r="A821">
        <v>4539</v>
      </c>
      <c r="B821" t="s">
        <v>1772</v>
      </c>
      <c r="C821">
        <v>74000820</v>
      </c>
      <c r="D821" t="s">
        <v>2384</v>
      </c>
      <c r="E821" s="15">
        <v>402.15</v>
      </c>
      <c r="F821" s="16">
        <v>43344</v>
      </c>
      <c r="G821">
        <v>383</v>
      </c>
      <c r="H821" s="16">
        <v>42979</v>
      </c>
      <c r="I821">
        <v>19.149999999999999</v>
      </c>
      <c r="J821">
        <v>5</v>
      </c>
    </row>
    <row r="822" spans="1:10" x14ac:dyDescent="0.3">
      <c r="A822">
        <v>4539</v>
      </c>
      <c r="B822" t="s">
        <v>1772</v>
      </c>
      <c r="C822">
        <v>92211121</v>
      </c>
      <c r="D822" t="s">
        <v>1128</v>
      </c>
      <c r="E822" s="15">
        <v>401</v>
      </c>
      <c r="F822" s="16">
        <v>43221</v>
      </c>
      <c r="G822">
        <v>397.5</v>
      </c>
      <c r="H822" s="16">
        <v>43132</v>
      </c>
      <c r="I822">
        <v>3.5</v>
      </c>
      <c r="J822">
        <v>0.88</v>
      </c>
    </row>
    <row r="823" spans="1:10" x14ac:dyDescent="0.3">
      <c r="A823" t="s">
        <v>1849</v>
      </c>
      <c r="B823" t="s">
        <v>1772</v>
      </c>
      <c r="C823">
        <v>33152397</v>
      </c>
      <c r="D823" t="s">
        <v>2385</v>
      </c>
      <c r="E823" s="15">
        <v>400.5</v>
      </c>
      <c r="F823" s="16">
        <v>43040</v>
      </c>
      <c r="G823" t="s">
        <v>1788</v>
      </c>
      <c r="H823" t="s">
        <v>1789</v>
      </c>
      <c r="I823">
        <v>400.5</v>
      </c>
      <c r="J823">
        <v>100</v>
      </c>
    </row>
    <row r="824" spans="1:10" x14ac:dyDescent="0.3">
      <c r="A824">
        <v>4539</v>
      </c>
      <c r="B824" t="s">
        <v>1772</v>
      </c>
      <c r="C824">
        <v>74000690</v>
      </c>
      <c r="D824" t="s">
        <v>2386</v>
      </c>
      <c r="E824" s="15">
        <v>400.05</v>
      </c>
      <c r="F824" s="16">
        <v>43344</v>
      </c>
      <c r="G824">
        <v>381</v>
      </c>
      <c r="H824" s="16">
        <v>42979</v>
      </c>
      <c r="I824">
        <v>19.05</v>
      </c>
      <c r="J824">
        <v>5</v>
      </c>
    </row>
    <row r="825" spans="1:10" x14ac:dyDescent="0.3">
      <c r="A825">
        <v>4539</v>
      </c>
      <c r="B825" t="s">
        <v>1772</v>
      </c>
      <c r="C825">
        <v>38300243</v>
      </c>
      <c r="D825" t="s">
        <v>2379</v>
      </c>
      <c r="E825" s="15">
        <v>399</v>
      </c>
      <c r="F825" s="16">
        <v>43344</v>
      </c>
      <c r="G825">
        <v>380</v>
      </c>
      <c r="H825" s="16">
        <v>41518</v>
      </c>
      <c r="I825">
        <v>19</v>
      </c>
      <c r="J825">
        <v>5</v>
      </c>
    </row>
    <row r="826" spans="1:10" x14ac:dyDescent="0.3">
      <c r="A826">
        <v>4539</v>
      </c>
      <c r="B826" t="s">
        <v>1772</v>
      </c>
      <c r="C826">
        <v>92218203</v>
      </c>
      <c r="D826" t="s">
        <v>2387</v>
      </c>
      <c r="E826" s="15">
        <v>399</v>
      </c>
      <c r="F826" s="16">
        <v>42917</v>
      </c>
      <c r="G826">
        <v>400</v>
      </c>
      <c r="H826" s="16">
        <v>42795</v>
      </c>
      <c r="I826">
        <v>-1</v>
      </c>
      <c r="J826">
        <v>9.73</v>
      </c>
    </row>
    <row r="827" spans="1:10" x14ac:dyDescent="0.3">
      <c r="A827">
        <v>4539</v>
      </c>
      <c r="B827" t="s">
        <v>1772</v>
      </c>
      <c r="C827">
        <v>92215211</v>
      </c>
      <c r="D827" t="s">
        <v>2162</v>
      </c>
      <c r="E827" s="15">
        <v>397.5</v>
      </c>
      <c r="F827" s="16">
        <v>43132</v>
      </c>
      <c r="G827">
        <v>350.5</v>
      </c>
      <c r="H827" s="16">
        <v>42917</v>
      </c>
      <c r="I827">
        <v>47</v>
      </c>
      <c r="J827">
        <v>13.4</v>
      </c>
    </row>
    <row r="828" spans="1:10" x14ac:dyDescent="0.3">
      <c r="A828">
        <v>4539</v>
      </c>
      <c r="B828" t="s">
        <v>1772</v>
      </c>
      <c r="C828">
        <v>38302790</v>
      </c>
      <c r="D828" t="s">
        <v>2388</v>
      </c>
      <c r="E828" s="15">
        <v>396.9</v>
      </c>
      <c r="F828" s="16">
        <v>43344</v>
      </c>
      <c r="G828">
        <v>378</v>
      </c>
      <c r="H828" s="16">
        <v>42979</v>
      </c>
      <c r="I828">
        <v>18.899999999999999</v>
      </c>
      <c r="J828">
        <v>5</v>
      </c>
    </row>
    <row r="829" spans="1:10" x14ac:dyDescent="0.3">
      <c r="A829">
        <v>4539</v>
      </c>
      <c r="B829" t="s">
        <v>1772</v>
      </c>
      <c r="C829">
        <v>34600120</v>
      </c>
      <c r="D829" t="s">
        <v>2389</v>
      </c>
      <c r="E829" s="15">
        <v>395.85</v>
      </c>
      <c r="F829" s="16">
        <v>43344</v>
      </c>
      <c r="G829">
        <v>377</v>
      </c>
      <c r="H829" s="16">
        <v>42979</v>
      </c>
      <c r="I829">
        <v>18.850000000000001</v>
      </c>
      <c r="J829">
        <v>5</v>
      </c>
    </row>
    <row r="830" spans="1:10" x14ac:dyDescent="0.3">
      <c r="A830">
        <v>4539</v>
      </c>
      <c r="B830" t="s">
        <v>1772</v>
      </c>
      <c r="C830">
        <v>36000121</v>
      </c>
      <c r="D830" t="s">
        <v>2390</v>
      </c>
      <c r="E830" s="15">
        <v>395.85</v>
      </c>
      <c r="F830" s="16">
        <v>43344</v>
      </c>
      <c r="G830">
        <v>377</v>
      </c>
      <c r="H830" s="16">
        <v>42979</v>
      </c>
      <c r="I830">
        <v>18.850000000000001</v>
      </c>
      <c r="J830">
        <v>5</v>
      </c>
    </row>
    <row r="831" spans="1:10" x14ac:dyDescent="0.3">
      <c r="A831">
        <v>4539</v>
      </c>
      <c r="B831" t="s">
        <v>1772</v>
      </c>
      <c r="C831">
        <v>92217610</v>
      </c>
      <c r="D831" t="s">
        <v>1439</v>
      </c>
      <c r="E831" s="15">
        <v>395.5</v>
      </c>
      <c r="F831" s="16">
        <v>42917</v>
      </c>
      <c r="G831">
        <v>367</v>
      </c>
      <c r="H831" s="16">
        <v>42705</v>
      </c>
      <c r="I831">
        <v>28.5</v>
      </c>
      <c r="J831">
        <v>7.76</v>
      </c>
    </row>
    <row r="832" spans="1:10" x14ac:dyDescent="0.3">
      <c r="A832">
        <v>4539</v>
      </c>
      <c r="B832" t="s">
        <v>1772</v>
      </c>
      <c r="C832">
        <v>92210999</v>
      </c>
      <c r="D832" t="s">
        <v>2391</v>
      </c>
      <c r="E832" s="15">
        <v>395</v>
      </c>
      <c r="F832" s="16">
        <v>43221</v>
      </c>
      <c r="G832">
        <v>389</v>
      </c>
      <c r="H832" s="16">
        <v>43132</v>
      </c>
      <c r="I832">
        <v>6</v>
      </c>
      <c r="J832">
        <v>1.54</v>
      </c>
    </row>
    <row r="833" spans="1:10" x14ac:dyDescent="0.3">
      <c r="A833">
        <v>4539</v>
      </c>
      <c r="B833" t="s">
        <v>1772</v>
      </c>
      <c r="C833">
        <v>92211867</v>
      </c>
      <c r="D833" t="s">
        <v>2392</v>
      </c>
      <c r="E833" s="15">
        <v>395</v>
      </c>
      <c r="F833" s="16">
        <v>42461</v>
      </c>
      <c r="G833">
        <v>263.5</v>
      </c>
      <c r="H833" s="16">
        <v>42370</v>
      </c>
      <c r="I833">
        <v>131.5</v>
      </c>
      <c r="J833">
        <v>49.9</v>
      </c>
    </row>
    <row r="834" spans="1:10" x14ac:dyDescent="0.3">
      <c r="A834">
        <v>4539</v>
      </c>
      <c r="B834" t="s">
        <v>1772</v>
      </c>
      <c r="C834">
        <v>92211939</v>
      </c>
      <c r="D834" t="s">
        <v>2393</v>
      </c>
      <c r="E834" s="15">
        <v>395</v>
      </c>
      <c r="F834" s="16">
        <v>42461</v>
      </c>
      <c r="G834">
        <v>263.5</v>
      </c>
      <c r="H834" s="16">
        <v>42370</v>
      </c>
      <c r="I834">
        <v>131.5</v>
      </c>
      <c r="J834">
        <v>49.9</v>
      </c>
    </row>
    <row r="835" spans="1:10" x14ac:dyDescent="0.3">
      <c r="A835">
        <v>4539</v>
      </c>
      <c r="B835" t="s">
        <v>1772</v>
      </c>
      <c r="C835">
        <v>74010075</v>
      </c>
      <c r="D835" t="s">
        <v>2394</v>
      </c>
      <c r="E835" s="15">
        <v>394.8</v>
      </c>
      <c r="F835" s="16">
        <v>43344</v>
      </c>
      <c r="G835">
        <v>376</v>
      </c>
      <c r="H835" s="16">
        <v>42736</v>
      </c>
      <c r="I835">
        <v>18.8</v>
      </c>
      <c r="J835">
        <v>5</v>
      </c>
    </row>
    <row r="836" spans="1:10" x14ac:dyDescent="0.3">
      <c r="A836">
        <v>4539</v>
      </c>
      <c r="B836" t="s">
        <v>1772</v>
      </c>
      <c r="C836">
        <v>74010076</v>
      </c>
      <c r="D836" t="s">
        <v>2395</v>
      </c>
      <c r="E836" s="15">
        <v>394.8</v>
      </c>
      <c r="F836" s="16">
        <v>43344</v>
      </c>
      <c r="G836">
        <v>376</v>
      </c>
      <c r="H836" s="16">
        <v>42736</v>
      </c>
      <c r="I836">
        <v>18.8</v>
      </c>
      <c r="J836">
        <v>5</v>
      </c>
    </row>
    <row r="837" spans="1:10" x14ac:dyDescent="0.3">
      <c r="A837">
        <v>4539</v>
      </c>
      <c r="B837" t="s">
        <v>1772</v>
      </c>
      <c r="C837">
        <v>38300222</v>
      </c>
      <c r="D837" t="s">
        <v>2396</v>
      </c>
      <c r="E837" s="15">
        <v>393.75</v>
      </c>
      <c r="F837" s="16">
        <v>43344</v>
      </c>
      <c r="G837">
        <v>375</v>
      </c>
      <c r="H837" s="16">
        <v>42979</v>
      </c>
      <c r="I837">
        <v>18.75</v>
      </c>
      <c r="J837">
        <v>5</v>
      </c>
    </row>
    <row r="838" spans="1:10" x14ac:dyDescent="0.3">
      <c r="A838">
        <v>4539</v>
      </c>
      <c r="B838" t="s">
        <v>1772</v>
      </c>
      <c r="C838">
        <v>33103618</v>
      </c>
      <c r="D838" t="s">
        <v>89</v>
      </c>
      <c r="E838" s="15">
        <v>393.5</v>
      </c>
      <c r="F838" s="16">
        <v>43040</v>
      </c>
      <c r="G838" t="s">
        <v>1788</v>
      </c>
      <c r="H838" t="s">
        <v>1789</v>
      </c>
      <c r="I838">
        <v>393.5</v>
      </c>
      <c r="J838">
        <v>100</v>
      </c>
    </row>
    <row r="839" spans="1:10" x14ac:dyDescent="0.3">
      <c r="A839">
        <v>4539</v>
      </c>
      <c r="B839" t="s">
        <v>1772</v>
      </c>
      <c r="C839">
        <v>38300970</v>
      </c>
      <c r="D839" t="s">
        <v>2397</v>
      </c>
      <c r="E839" s="15">
        <v>392.7</v>
      </c>
      <c r="F839" s="16">
        <v>43344</v>
      </c>
      <c r="G839">
        <v>374</v>
      </c>
      <c r="H839" s="16">
        <v>42979</v>
      </c>
      <c r="I839">
        <v>18.7</v>
      </c>
      <c r="J839">
        <v>5</v>
      </c>
    </row>
    <row r="840" spans="1:10" x14ac:dyDescent="0.3">
      <c r="A840">
        <v>4539</v>
      </c>
      <c r="B840" t="s">
        <v>1772</v>
      </c>
      <c r="C840">
        <v>92210534</v>
      </c>
      <c r="D840" t="s">
        <v>2398</v>
      </c>
      <c r="E840" s="15">
        <v>392.5</v>
      </c>
      <c r="F840" s="16">
        <v>43221</v>
      </c>
      <c r="G840">
        <v>389</v>
      </c>
      <c r="H840" s="16">
        <v>43132</v>
      </c>
      <c r="I840">
        <v>3.5</v>
      </c>
      <c r="J840">
        <v>0.89</v>
      </c>
    </row>
    <row r="841" spans="1:10" x14ac:dyDescent="0.3">
      <c r="A841">
        <v>4539</v>
      </c>
      <c r="B841" t="s">
        <v>1772</v>
      </c>
      <c r="C841">
        <v>92212638</v>
      </c>
      <c r="D841" t="s">
        <v>2399</v>
      </c>
      <c r="E841" s="15">
        <v>391.5</v>
      </c>
      <c r="F841" s="16">
        <v>43221</v>
      </c>
      <c r="G841">
        <v>403</v>
      </c>
      <c r="H841" s="16">
        <v>43132</v>
      </c>
      <c r="I841">
        <v>-11.5</v>
      </c>
      <c r="J841">
        <v>-2.85</v>
      </c>
    </row>
    <row r="842" spans="1:10" x14ac:dyDescent="0.3">
      <c r="A842">
        <v>4539</v>
      </c>
      <c r="B842" t="s">
        <v>1772</v>
      </c>
      <c r="C842">
        <v>36000090</v>
      </c>
      <c r="D842" t="s">
        <v>2400</v>
      </c>
      <c r="E842" s="15">
        <v>390.6</v>
      </c>
      <c r="F842" s="16">
        <v>43344</v>
      </c>
      <c r="G842">
        <v>372</v>
      </c>
      <c r="H842" s="16">
        <v>41518</v>
      </c>
      <c r="I842">
        <v>18.600000000000001</v>
      </c>
      <c r="J842">
        <v>5</v>
      </c>
    </row>
    <row r="843" spans="1:10" x14ac:dyDescent="0.3">
      <c r="A843">
        <v>4539</v>
      </c>
      <c r="B843" t="s">
        <v>1772</v>
      </c>
      <c r="C843">
        <v>74000440</v>
      </c>
      <c r="D843" t="s">
        <v>2401</v>
      </c>
      <c r="E843" s="15">
        <v>390.6</v>
      </c>
      <c r="F843" s="16">
        <v>43344</v>
      </c>
      <c r="G843">
        <v>372</v>
      </c>
      <c r="H843" s="16">
        <v>41518</v>
      </c>
      <c r="I843">
        <v>18.600000000000001</v>
      </c>
      <c r="J843">
        <v>5</v>
      </c>
    </row>
    <row r="844" spans="1:10" x14ac:dyDescent="0.3">
      <c r="A844">
        <v>4539</v>
      </c>
      <c r="B844" t="s">
        <v>1772</v>
      </c>
      <c r="C844">
        <v>92217725</v>
      </c>
      <c r="D844" t="s">
        <v>2310</v>
      </c>
      <c r="E844" s="15">
        <v>390.5</v>
      </c>
      <c r="F844" s="16">
        <v>42370</v>
      </c>
      <c r="G844">
        <v>390.3</v>
      </c>
      <c r="H844" s="16">
        <v>41548</v>
      </c>
      <c r="I844">
        <v>0.2</v>
      </c>
      <c r="J844">
        <v>0.05</v>
      </c>
    </row>
    <row r="845" spans="1:10" x14ac:dyDescent="0.3">
      <c r="A845">
        <v>4539</v>
      </c>
      <c r="B845" t="s">
        <v>1772</v>
      </c>
      <c r="C845">
        <v>92210332</v>
      </c>
      <c r="D845" t="s">
        <v>2131</v>
      </c>
      <c r="E845" s="15">
        <v>390</v>
      </c>
      <c r="F845" s="16">
        <v>43132</v>
      </c>
      <c r="G845">
        <v>416</v>
      </c>
      <c r="H845" s="16">
        <v>42917</v>
      </c>
      <c r="I845">
        <v>-26</v>
      </c>
      <c r="J845">
        <v>-6.25</v>
      </c>
    </row>
    <row r="846" spans="1:10" x14ac:dyDescent="0.3">
      <c r="A846">
        <v>4539</v>
      </c>
      <c r="B846" t="s">
        <v>1772</v>
      </c>
      <c r="C846">
        <v>92210985</v>
      </c>
      <c r="D846" t="s">
        <v>1114</v>
      </c>
      <c r="E846" s="15">
        <v>390</v>
      </c>
      <c r="F846" s="16">
        <v>43221</v>
      </c>
      <c r="G846">
        <v>397.5</v>
      </c>
      <c r="H846" s="16">
        <v>43132</v>
      </c>
      <c r="I846">
        <v>-7.5</v>
      </c>
      <c r="J846">
        <v>-1.88</v>
      </c>
    </row>
    <row r="847" spans="1:10" x14ac:dyDescent="0.3">
      <c r="A847">
        <v>4539</v>
      </c>
      <c r="B847" t="s">
        <v>1772</v>
      </c>
      <c r="C847">
        <v>92212094</v>
      </c>
      <c r="D847" t="s">
        <v>2402</v>
      </c>
      <c r="E847" s="15">
        <v>389</v>
      </c>
      <c r="F847" s="16">
        <v>42917</v>
      </c>
      <c r="G847">
        <v>104.5</v>
      </c>
      <c r="H847" s="16">
        <v>42795</v>
      </c>
      <c r="I847">
        <v>284.5</v>
      </c>
      <c r="J847">
        <v>272.24</v>
      </c>
    </row>
    <row r="848" spans="1:10" x14ac:dyDescent="0.3">
      <c r="A848">
        <v>4539</v>
      </c>
      <c r="B848" t="s">
        <v>1772</v>
      </c>
      <c r="C848">
        <v>92217311</v>
      </c>
      <c r="D848" t="s">
        <v>2403</v>
      </c>
      <c r="E848" s="15">
        <v>389</v>
      </c>
      <c r="F848" s="16">
        <v>43132</v>
      </c>
      <c r="G848">
        <v>382.5</v>
      </c>
      <c r="H848" s="16">
        <v>42917</v>
      </c>
      <c r="I848">
        <v>6.5</v>
      </c>
      <c r="J848">
        <v>1.69</v>
      </c>
    </row>
    <row r="849" spans="1:10" x14ac:dyDescent="0.3">
      <c r="A849">
        <v>4539</v>
      </c>
      <c r="B849" t="s">
        <v>1772</v>
      </c>
      <c r="C849">
        <v>74001311</v>
      </c>
      <c r="D849" t="s">
        <v>2404</v>
      </c>
      <c r="E849" s="15">
        <v>388.5</v>
      </c>
      <c r="F849" s="16">
        <v>43344</v>
      </c>
      <c r="G849">
        <v>370</v>
      </c>
      <c r="H849" s="16">
        <v>43009</v>
      </c>
      <c r="I849">
        <v>18.5</v>
      </c>
      <c r="J849">
        <v>5</v>
      </c>
    </row>
    <row r="850" spans="1:10" x14ac:dyDescent="0.3">
      <c r="A850">
        <v>4539</v>
      </c>
      <c r="B850" t="s">
        <v>1772</v>
      </c>
      <c r="C850">
        <v>74001312</v>
      </c>
      <c r="D850" t="s">
        <v>2405</v>
      </c>
      <c r="E850" s="15">
        <v>388.5</v>
      </c>
      <c r="F850" s="16">
        <v>43344</v>
      </c>
      <c r="G850">
        <v>0</v>
      </c>
      <c r="H850" s="16">
        <v>42370</v>
      </c>
      <c r="I850">
        <v>388.5</v>
      </c>
      <c r="J850">
        <v>100</v>
      </c>
    </row>
    <row r="851" spans="1:10" x14ac:dyDescent="0.3">
      <c r="A851">
        <v>4539</v>
      </c>
      <c r="B851" t="s">
        <v>1772</v>
      </c>
      <c r="C851">
        <v>74010045</v>
      </c>
      <c r="D851" t="s">
        <v>2406</v>
      </c>
      <c r="E851" s="15">
        <v>388.5</v>
      </c>
      <c r="F851" s="16">
        <v>43344</v>
      </c>
      <c r="G851">
        <v>370</v>
      </c>
      <c r="H851" s="16">
        <v>42979</v>
      </c>
      <c r="I851">
        <v>18.5</v>
      </c>
      <c r="J851">
        <v>5</v>
      </c>
    </row>
    <row r="852" spans="1:10" x14ac:dyDescent="0.3">
      <c r="A852">
        <v>4539</v>
      </c>
      <c r="B852" t="s">
        <v>1772</v>
      </c>
      <c r="C852">
        <v>74010046</v>
      </c>
      <c r="D852" t="s">
        <v>2407</v>
      </c>
      <c r="E852" s="15">
        <v>388.5</v>
      </c>
      <c r="F852" s="16">
        <v>43344</v>
      </c>
      <c r="G852">
        <v>370</v>
      </c>
      <c r="H852" s="16">
        <v>42979</v>
      </c>
      <c r="I852">
        <v>18.5</v>
      </c>
      <c r="J852">
        <v>5</v>
      </c>
    </row>
    <row r="853" spans="1:10" x14ac:dyDescent="0.3">
      <c r="A853">
        <v>4539</v>
      </c>
      <c r="B853" t="s">
        <v>1772</v>
      </c>
      <c r="C853">
        <v>74010059</v>
      </c>
      <c r="D853" t="s">
        <v>2408</v>
      </c>
      <c r="E853" s="15">
        <v>388.5</v>
      </c>
      <c r="F853" s="16">
        <v>43344</v>
      </c>
      <c r="G853">
        <v>370</v>
      </c>
      <c r="H853" s="16">
        <v>42979</v>
      </c>
      <c r="I853">
        <v>18.5</v>
      </c>
      <c r="J853">
        <v>5</v>
      </c>
    </row>
    <row r="854" spans="1:10" x14ac:dyDescent="0.3">
      <c r="A854">
        <v>4539</v>
      </c>
      <c r="B854" t="s">
        <v>1772</v>
      </c>
      <c r="C854">
        <v>74010060</v>
      </c>
      <c r="D854" t="s">
        <v>2409</v>
      </c>
      <c r="E854" s="15">
        <v>388.5</v>
      </c>
      <c r="F854" s="16">
        <v>43344</v>
      </c>
      <c r="G854">
        <v>370</v>
      </c>
      <c r="H854" s="16">
        <v>42979</v>
      </c>
      <c r="I854">
        <v>18.5</v>
      </c>
      <c r="J854">
        <v>5</v>
      </c>
    </row>
    <row r="855" spans="1:10" x14ac:dyDescent="0.3">
      <c r="A855">
        <v>4539</v>
      </c>
      <c r="B855" t="s">
        <v>1772</v>
      </c>
      <c r="C855">
        <v>74010096</v>
      </c>
      <c r="D855" t="s">
        <v>2410</v>
      </c>
      <c r="E855" s="15">
        <v>388.5</v>
      </c>
      <c r="F855" s="16">
        <v>43344</v>
      </c>
      <c r="G855">
        <v>370</v>
      </c>
      <c r="H855" s="16">
        <v>42979</v>
      </c>
      <c r="I855">
        <v>18.5</v>
      </c>
      <c r="J855">
        <v>5</v>
      </c>
    </row>
    <row r="856" spans="1:10" x14ac:dyDescent="0.3">
      <c r="A856">
        <v>4539</v>
      </c>
      <c r="B856" t="s">
        <v>1772</v>
      </c>
      <c r="C856">
        <v>74010097</v>
      </c>
      <c r="D856" t="s">
        <v>2411</v>
      </c>
      <c r="E856" s="15">
        <v>388.5</v>
      </c>
      <c r="F856" s="16">
        <v>43344</v>
      </c>
      <c r="G856">
        <v>370</v>
      </c>
      <c r="H856" s="16">
        <v>43101</v>
      </c>
      <c r="I856">
        <v>18.5</v>
      </c>
      <c r="J856">
        <v>5</v>
      </c>
    </row>
    <row r="857" spans="1:10" x14ac:dyDescent="0.3">
      <c r="A857">
        <v>4539</v>
      </c>
      <c r="B857" t="s">
        <v>1772</v>
      </c>
      <c r="C857">
        <v>92217014</v>
      </c>
      <c r="D857" t="s">
        <v>2412</v>
      </c>
      <c r="E857" s="15">
        <v>388.5</v>
      </c>
      <c r="F857" s="16">
        <v>43221</v>
      </c>
      <c r="G857">
        <v>407</v>
      </c>
      <c r="H857" s="16">
        <v>43132</v>
      </c>
      <c r="I857">
        <v>-18.5</v>
      </c>
      <c r="J857">
        <v>-4.54</v>
      </c>
    </row>
    <row r="858" spans="1:10" x14ac:dyDescent="0.3">
      <c r="A858">
        <v>4539</v>
      </c>
      <c r="B858" t="s">
        <v>1772</v>
      </c>
      <c r="C858">
        <v>92215539</v>
      </c>
      <c r="D858" t="s">
        <v>1324</v>
      </c>
      <c r="E858" s="15">
        <v>388</v>
      </c>
      <c r="F858" s="16">
        <v>43132</v>
      </c>
      <c r="G858">
        <v>386</v>
      </c>
      <c r="H858" s="16">
        <v>42370</v>
      </c>
      <c r="I858">
        <v>2</v>
      </c>
      <c r="J858">
        <v>0.51</v>
      </c>
    </row>
    <row r="859" spans="1:10" x14ac:dyDescent="0.3">
      <c r="A859">
        <v>4539</v>
      </c>
      <c r="B859" t="s">
        <v>1772</v>
      </c>
      <c r="C859">
        <v>92217454</v>
      </c>
      <c r="D859" t="s">
        <v>1434</v>
      </c>
      <c r="E859" s="15">
        <v>388</v>
      </c>
      <c r="F859" s="16">
        <v>42370</v>
      </c>
      <c r="G859">
        <v>387.8</v>
      </c>
      <c r="H859" s="16">
        <v>41548</v>
      </c>
      <c r="I859">
        <v>0.2</v>
      </c>
      <c r="J859">
        <v>0.05</v>
      </c>
    </row>
    <row r="860" spans="1:10" x14ac:dyDescent="0.3">
      <c r="A860">
        <v>4539</v>
      </c>
      <c r="B860" t="s">
        <v>1772</v>
      </c>
      <c r="C860">
        <v>92218257</v>
      </c>
      <c r="D860" t="s">
        <v>2413</v>
      </c>
      <c r="E860" s="15">
        <v>387.5</v>
      </c>
      <c r="F860" s="16">
        <v>42370</v>
      </c>
      <c r="G860">
        <v>319.8</v>
      </c>
      <c r="H860" s="16">
        <v>41883</v>
      </c>
      <c r="I860">
        <v>67.7</v>
      </c>
      <c r="J860">
        <v>21.16</v>
      </c>
    </row>
    <row r="861" spans="1:10" x14ac:dyDescent="0.3">
      <c r="A861">
        <v>4539</v>
      </c>
      <c r="B861" t="s">
        <v>1772</v>
      </c>
      <c r="C861">
        <v>34600030</v>
      </c>
      <c r="D861" t="s">
        <v>2414</v>
      </c>
      <c r="E861" s="15">
        <v>387.45</v>
      </c>
      <c r="F861" s="16">
        <v>43344</v>
      </c>
      <c r="G861">
        <v>369</v>
      </c>
      <c r="H861" s="16">
        <v>41640</v>
      </c>
      <c r="I861">
        <v>18.45</v>
      </c>
      <c r="J861">
        <v>5</v>
      </c>
    </row>
    <row r="862" spans="1:10" x14ac:dyDescent="0.3">
      <c r="A862">
        <v>4539</v>
      </c>
      <c r="B862" t="s">
        <v>1772</v>
      </c>
      <c r="C862">
        <v>92215874</v>
      </c>
      <c r="D862" t="s">
        <v>2415</v>
      </c>
      <c r="E862" s="15">
        <v>387</v>
      </c>
      <c r="F862" s="16">
        <v>42917</v>
      </c>
      <c r="G862">
        <v>358.5</v>
      </c>
      <c r="H862" s="16">
        <v>42705</v>
      </c>
      <c r="I862">
        <v>28.5</v>
      </c>
      <c r="J862">
        <v>7.94</v>
      </c>
    </row>
    <row r="863" spans="1:10" x14ac:dyDescent="0.3">
      <c r="A863">
        <v>4539</v>
      </c>
      <c r="B863" t="s">
        <v>1772</v>
      </c>
      <c r="C863">
        <v>33138328</v>
      </c>
      <c r="D863" t="s">
        <v>327</v>
      </c>
      <c r="E863" s="15">
        <v>386.5</v>
      </c>
      <c r="F863" s="16">
        <v>43313</v>
      </c>
      <c r="G863" t="s">
        <v>1788</v>
      </c>
      <c r="H863" t="s">
        <v>1789</v>
      </c>
      <c r="I863">
        <v>386.5</v>
      </c>
      <c r="J863">
        <v>100</v>
      </c>
    </row>
    <row r="864" spans="1:10" x14ac:dyDescent="0.3">
      <c r="A864">
        <v>4539</v>
      </c>
      <c r="B864" t="s">
        <v>1772</v>
      </c>
      <c r="C864">
        <v>92218468</v>
      </c>
      <c r="D864" t="s">
        <v>1650</v>
      </c>
      <c r="E864" s="15">
        <v>386.5</v>
      </c>
      <c r="F864" s="16">
        <v>43221</v>
      </c>
      <c r="G864">
        <v>388</v>
      </c>
      <c r="H864" s="16">
        <v>43132</v>
      </c>
      <c r="I864">
        <v>-1.5</v>
      </c>
      <c r="J864">
        <v>-0.38</v>
      </c>
    </row>
    <row r="865" spans="1:10" x14ac:dyDescent="0.3">
      <c r="A865">
        <v>4539</v>
      </c>
      <c r="B865" t="s">
        <v>1772</v>
      </c>
      <c r="C865">
        <v>92212908</v>
      </c>
      <c r="D865" t="s">
        <v>2416</v>
      </c>
      <c r="E865" s="15">
        <v>385.5</v>
      </c>
      <c r="F865" s="16">
        <v>42370</v>
      </c>
      <c r="G865">
        <v>110</v>
      </c>
      <c r="H865" s="16">
        <v>41548</v>
      </c>
      <c r="I865">
        <v>275.5</v>
      </c>
      <c r="J865">
        <v>250.45</v>
      </c>
    </row>
    <row r="866" spans="1:10" x14ac:dyDescent="0.3">
      <c r="A866">
        <v>4539</v>
      </c>
      <c r="B866" t="s">
        <v>1772</v>
      </c>
      <c r="C866">
        <v>92218781</v>
      </c>
      <c r="D866" t="s">
        <v>2417</v>
      </c>
      <c r="E866" s="15">
        <v>384.5</v>
      </c>
      <c r="F866" s="16">
        <v>42917</v>
      </c>
      <c r="G866">
        <v>353</v>
      </c>
      <c r="H866" s="16">
        <v>42736</v>
      </c>
      <c r="I866">
        <v>31.5</v>
      </c>
      <c r="J866">
        <v>8.92</v>
      </c>
    </row>
    <row r="867" spans="1:10" x14ac:dyDescent="0.3">
      <c r="A867">
        <v>4539</v>
      </c>
      <c r="B867" t="s">
        <v>1772</v>
      </c>
      <c r="C867">
        <v>36000840</v>
      </c>
      <c r="D867" t="s">
        <v>2418</v>
      </c>
      <c r="E867" s="15">
        <v>382.2</v>
      </c>
      <c r="F867" s="16">
        <v>43344</v>
      </c>
      <c r="G867">
        <v>364</v>
      </c>
      <c r="H867" s="16">
        <v>42979</v>
      </c>
      <c r="I867">
        <v>18.2</v>
      </c>
      <c r="J867">
        <v>5</v>
      </c>
    </row>
    <row r="868" spans="1:10" x14ac:dyDescent="0.3">
      <c r="A868">
        <v>4539</v>
      </c>
      <c r="B868" t="s">
        <v>1772</v>
      </c>
      <c r="C868">
        <v>38300346</v>
      </c>
      <c r="D868" t="s">
        <v>2419</v>
      </c>
      <c r="E868" s="15">
        <v>382.2</v>
      </c>
      <c r="F868" s="16">
        <v>43344</v>
      </c>
      <c r="G868">
        <v>364</v>
      </c>
      <c r="H868" s="16">
        <v>42979</v>
      </c>
      <c r="I868">
        <v>18.2</v>
      </c>
      <c r="J868">
        <v>5</v>
      </c>
    </row>
    <row r="869" spans="1:10" x14ac:dyDescent="0.3">
      <c r="A869">
        <v>4539</v>
      </c>
      <c r="B869" t="s">
        <v>1772</v>
      </c>
      <c r="C869">
        <v>38380047</v>
      </c>
      <c r="D869" t="s">
        <v>2420</v>
      </c>
      <c r="E869" s="15">
        <v>382.2</v>
      </c>
      <c r="F869" s="16">
        <v>43344</v>
      </c>
      <c r="G869">
        <v>364</v>
      </c>
      <c r="H869" s="16">
        <v>42979</v>
      </c>
      <c r="I869">
        <v>18.2</v>
      </c>
      <c r="J869">
        <v>5</v>
      </c>
    </row>
    <row r="870" spans="1:10" x14ac:dyDescent="0.3">
      <c r="A870">
        <v>4539</v>
      </c>
      <c r="B870" t="s">
        <v>1772</v>
      </c>
      <c r="C870">
        <v>74000480</v>
      </c>
      <c r="D870" t="s">
        <v>2421</v>
      </c>
      <c r="E870" s="15">
        <v>382.2</v>
      </c>
      <c r="F870" s="16">
        <v>43344</v>
      </c>
      <c r="G870">
        <v>364</v>
      </c>
      <c r="H870" s="16">
        <v>42248</v>
      </c>
      <c r="I870">
        <v>18.2</v>
      </c>
      <c r="J870">
        <v>5</v>
      </c>
    </row>
    <row r="871" spans="1:10" x14ac:dyDescent="0.3">
      <c r="A871">
        <v>4539</v>
      </c>
      <c r="B871" t="s">
        <v>1772</v>
      </c>
      <c r="C871">
        <v>74000900</v>
      </c>
      <c r="D871" t="s">
        <v>2422</v>
      </c>
      <c r="E871" s="15">
        <v>381.15</v>
      </c>
      <c r="F871" s="16">
        <v>43344</v>
      </c>
      <c r="G871">
        <v>363</v>
      </c>
      <c r="H871" s="16">
        <v>42736</v>
      </c>
      <c r="I871">
        <v>18.149999999999999</v>
      </c>
      <c r="J871">
        <v>5</v>
      </c>
    </row>
    <row r="872" spans="1:10" x14ac:dyDescent="0.3">
      <c r="A872">
        <v>4539</v>
      </c>
      <c r="B872" t="s">
        <v>1772</v>
      </c>
      <c r="C872">
        <v>34600290</v>
      </c>
      <c r="D872" t="s">
        <v>2423</v>
      </c>
      <c r="E872" s="15">
        <v>380.1</v>
      </c>
      <c r="F872" s="16">
        <v>43344</v>
      </c>
      <c r="G872">
        <v>362</v>
      </c>
      <c r="H872" s="16">
        <v>42979</v>
      </c>
      <c r="I872">
        <v>18.100000000000001</v>
      </c>
      <c r="J872">
        <v>5</v>
      </c>
    </row>
    <row r="873" spans="1:10" x14ac:dyDescent="0.3">
      <c r="A873">
        <v>4539</v>
      </c>
      <c r="B873" t="s">
        <v>1772</v>
      </c>
      <c r="C873">
        <v>36200710</v>
      </c>
      <c r="D873" t="s">
        <v>2390</v>
      </c>
      <c r="E873" s="15">
        <v>380.1</v>
      </c>
      <c r="F873" s="16">
        <v>43344</v>
      </c>
      <c r="G873">
        <v>362</v>
      </c>
      <c r="H873" s="16">
        <v>42248</v>
      </c>
      <c r="I873">
        <v>18.100000000000001</v>
      </c>
      <c r="J873">
        <v>5</v>
      </c>
    </row>
    <row r="874" spans="1:10" x14ac:dyDescent="0.3">
      <c r="A874">
        <v>4539</v>
      </c>
      <c r="B874" t="s">
        <v>1772</v>
      </c>
      <c r="C874">
        <v>38302400</v>
      </c>
      <c r="D874" t="s">
        <v>2424</v>
      </c>
      <c r="E874" s="15">
        <v>380.1</v>
      </c>
      <c r="F874" s="16">
        <v>43344</v>
      </c>
      <c r="G874">
        <v>362</v>
      </c>
      <c r="H874" s="16">
        <v>42979</v>
      </c>
      <c r="I874">
        <v>18.100000000000001</v>
      </c>
      <c r="J874">
        <v>5</v>
      </c>
    </row>
    <row r="875" spans="1:10" x14ac:dyDescent="0.3">
      <c r="A875">
        <v>4539</v>
      </c>
      <c r="B875" t="s">
        <v>1772</v>
      </c>
      <c r="C875">
        <v>92213945</v>
      </c>
      <c r="D875" t="s">
        <v>2425</v>
      </c>
      <c r="E875" s="15">
        <v>378</v>
      </c>
      <c r="F875" s="16">
        <v>42370</v>
      </c>
      <c r="G875">
        <v>377.8</v>
      </c>
      <c r="H875" s="16">
        <v>41548</v>
      </c>
      <c r="I875">
        <v>0.2</v>
      </c>
      <c r="J875">
        <v>0.05</v>
      </c>
    </row>
    <row r="876" spans="1:10" x14ac:dyDescent="0.3">
      <c r="A876">
        <v>4539</v>
      </c>
      <c r="B876" t="s">
        <v>1772</v>
      </c>
      <c r="C876">
        <v>38303747</v>
      </c>
      <c r="D876" t="s">
        <v>2426</v>
      </c>
      <c r="E876" s="15">
        <v>376.95</v>
      </c>
      <c r="F876" s="16">
        <v>43344</v>
      </c>
      <c r="G876">
        <v>359</v>
      </c>
      <c r="H876" s="16">
        <v>41518</v>
      </c>
      <c r="I876">
        <v>17.95</v>
      </c>
      <c r="J876">
        <v>5</v>
      </c>
    </row>
    <row r="877" spans="1:10" x14ac:dyDescent="0.3">
      <c r="A877">
        <v>4539</v>
      </c>
      <c r="B877" t="s">
        <v>1772</v>
      </c>
      <c r="C877">
        <v>74000780</v>
      </c>
      <c r="D877" t="s">
        <v>2427</v>
      </c>
      <c r="E877" s="15">
        <v>376.95</v>
      </c>
      <c r="F877" s="16">
        <v>43344</v>
      </c>
      <c r="G877">
        <v>359</v>
      </c>
      <c r="H877" s="16">
        <v>42614</v>
      </c>
      <c r="I877">
        <v>17.95</v>
      </c>
      <c r="J877">
        <v>5</v>
      </c>
    </row>
    <row r="878" spans="1:10" x14ac:dyDescent="0.3">
      <c r="A878">
        <v>4539</v>
      </c>
      <c r="B878" t="s">
        <v>1772</v>
      </c>
      <c r="C878">
        <v>92213701</v>
      </c>
      <c r="D878" t="s">
        <v>2428</v>
      </c>
      <c r="E878" s="15">
        <v>376.5</v>
      </c>
      <c r="F878" s="16">
        <v>43221</v>
      </c>
      <c r="G878">
        <v>374.5</v>
      </c>
      <c r="H878" s="16">
        <v>43132</v>
      </c>
      <c r="I878">
        <v>2</v>
      </c>
      <c r="J878">
        <v>0.53</v>
      </c>
    </row>
    <row r="879" spans="1:10" x14ac:dyDescent="0.3">
      <c r="A879">
        <v>4539</v>
      </c>
      <c r="B879" t="s">
        <v>1772</v>
      </c>
      <c r="C879">
        <v>92218120</v>
      </c>
      <c r="D879" t="s">
        <v>2429</v>
      </c>
      <c r="E879" s="15">
        <v>376</v>
      </c>
      <c r="F879" s="16">
        <v>43132</v>
      </c>
      <c r="G879">
        <v>345</v>
      </c>
      <c r="H879" s="16">
        <v>42552</v>
      </c>
      <c r="I879">
        <v>31</v>
      </c>
      <c r="J879">
        <v>8.98</v>
      </c>
    </row>
    <row r="880" spans="1:10" x14ac:dyDescent="0.3">
      <c r="A880">
        <v>4539</v>
      </c>
      <c r="B880" t="s">
        <v>1772</v>
      </c>
      <c r="C880">
        <v>92213273</v>
      </c>
      <c r="D880" t="s">
        <v>2167</v>
      </c>
      <c r="E880" s="15">
        <v>375.5</v>
      </c>
      <c r="F880" s="16">
        <v>43221</v>
      </c>
      <c r="G880">
        <v>382</v>
      </c>
      <c r="H880" s="16">
        <v>43132</v>
      </c>
      <c r="I880">
        <v>-6.5</v>
      </c>
      <c r="J880">
        <v>-1.7</v>
      </c>
    </row>
    <row r="881" spans="1:10" x14ac:dyDescent="0.3">
      <c r="A881">
        <v>4539</v>
      </c>
      <c r="B881" t="s">
        <v>1772</v>
      </c>
      <c r="C881">
        <v>92213570</v>
      </c>
      <c r="D881" t="s">
        <v>2012</v>
      </c>
      <c r="E881" s="15">
        <v>372</v>
      </c>
      <c r="F881" s="16">
        <v>43221</v>
      </c>
      <c r="G881">
        <v>375.5</v>
      </c>
      <c r="H881" s="16">
        <v>43132</v>
      </c>
      <c r="I881">
        <v>-3.5</v>
      </c>
      <c r="J881">
        <v>-0.93</v>
      </c>
    </row>
    <row r="882" spans="1:10" x14ac:dyDescent="0.3">
      <c r="A882">
        <v>4539</v>
      </c>
      <c r="B882" t="s">
        <v>1772</v>
      </c>
      <c r="C882">
        <v>92214090</v>
      </c>
      <c r="D882" t="s">
        <v>2124</v>
      </c>
      <c r="E882" s="15">
        <v>371.5</v>
      </c>
      <c r="F882" s="16">
        <v>43221</v>
      </c>
      <c r="G882">
        <v>376.5</v>
      </c>
      <c r="H882" s="16">
        <v>43132</v>
      </c>
      <c r="I882">
        <v>-5</v>
      </c>
      <c r="J882">
        <v>-1.32</v>
      </c>
    </row>
    <row r="883" spans="1:10" x14ac:dyDescent="0.3">
      <c r="A883">
        <v>4539</v>
      </c>
      <c r="B883" t="s">
        <v>1772</v>
      </c>
      <c r="C883">
        <v>11691540</v>
      </c>
      <c r="D883" t="s">
        <v>2430</v>
      </c>
      <c r="E883" s="15">
        <v>371</v>
      </c>
      <c r="F883" s="16">
        <v>40483</v>
      </c>
      <c r="G883" t="s">
        <v>1788</v>
      </c>
      <c r="H883" t="s">
        <v>1789</v>
      </c>
      <c r="I883">
        <v>371</v>
      </c>
      <c r="J883">
        <v>100</v>
      </c>
    </row>
    <row r="884" spans="1:10" x14ac:dyDescent="0.3">
      <c r="A884">
        <v>4539</v>
      </c>
      <c r="B884" t="s">
        <v>1772</v>
      </c>
      <c r="C884">
        <v>74000770</v>
      </c>
      <c r="D884" t="s">
        <v>2431</v>
      </c>
      <c r="E884" s="15">
        <v>370.65</v>
      </c>
      <c r="F884" s="16">
        <v>43344</v>
      </c>
      <c r="G884">
        <v>353</v>
      </c>
      <c r="H884" s="16">
        <v>42979</v>
      </c>
      <c r="I884">
        <v>17.649999999999999</v>
      </c>
      <c r="J884">
        <v>5</v>
      </c>
    </row>
    <row r="885" spans="1:10" x14ac:dyDescent="0.3">
      <c r="A885">
        <v>4539</v>
      </c>
      <c r="B885" t="s">
        <v>1772</v>
      </c>
      <c r="C885">
        <v>33103609</v>
      </c>
      <c r="D885" t="s">
        <v>2432</v>
      </c>
      <c r="E885" s="15">
        <v>370.5</v>
      </c>
      <c r="F885" s="16">
        <v>43040</v>
      </c>
      <c r="G885" t="s">
        <v>1788</v>
      </c>
      <c r="H885" t="s">
        <v>1789</v>
      </c>
      <c r="I885">
        <v>370.5</v>
      </c>
      <c r="J885">
        <v>100</v>
      </c>
    </row>
    <row r="886" spans="1:10" x14ac:dyDescent="0.3">
      <c r="A886">
        <v>4539</v>
      </c>
      <c r="B886" t="s">
        <v>1772</v>
      </c>
      <c r="C886">
        <v>33152372</v>
      </c>
      <c r="D886" t="s">
        <v>2433</v>
      </c>
      <c r="E886" s="15">
        <v>370.5</v>
      </c>
      <c r="F886" s="16">
        <v>43040</v>
      </c>
      <c r="G886" t="s">
        <v>1788</v>
      </c>
      <c r="H886" t="s">
        <v>1789</v>
      </c>
      <c r="I886">
        <v>370.5</v>
      </c>
      <c r="J886">
        <v>100</v>
      </c>
    </row>
    <row r="887" spans="1:10" x14ac:dyDescent="0.3">
      <c r="A887">
        <v>4539</v>
      </c>
      <c r="B887" t="s">
        <v>1772</v>
      </c>
      <c r="C887">
        <v>92210417</v>
      </c>
      <c r="D887" t="s">
        <v>2434</v>
      </c>
      <c r="E887" s="15">
        <v>370.5</v>
      </c>
      <c r="F887" s="16">
        <v>43132</v>
      </c>
      <c r="G887">
        <v>388.5</v>
      </c>
      <c r="H887" s="16">
        <v>42917</v>
      </c>
      <c r="I887">
        <v>-18</v>
      </c>
      <c r="J887">
        <v>-4.63</v>
      </c>
    </row>
    <row r="888" spans="1:10" x14ac:dyDescent="0.3">
      <c r="A888">
        <v>4539</v>
      </c>
      <c r="B888" t="s">
        <v>1772</v>
      </c>
      <c r="C888">
        <v>74010112</v>
      </c>
      <c r="D888" t="s">
        <v>2435</v>
      </c>
      <c r="E888" s="15">
        <v>369.6</v>
      </c>
      <c r="F888" s="16">
        <v>43344</v>
      </c>
      <c r="G888">
        <v>352</v>
      </c>
      <c r="H888" s="16">
        <v>42736</v>
      </c>
      <c r="I888">
        <v>17.600000000000001</v>
      </c>
      <c r="J888">
        <v>5</v>
      </c>
    </row>
    <row r="889" spans="1:10" x14ac:dyDescent="0.3">
      <c r="A889">
        <v>4539</v>
      </c>
      <c r="B889" t="s">
        <v>1772</v>
      </c>
      <c r="C889">
        <v>74010113</v>
      </c>
      <c r="D889" t="s">
        <v>2436</v>
      </c>
      <c r="E889" s="15">
        <v>369.6</v>
      </c>
      <c r="F889" s="16">
        <v>43344</v>
      </c>
      <c r="G889">
        <v>352</v>
      </c>
      <c r="H889" s="16">
        <v>42736</v>
      </c>
      <c r="I889">
        <v>17.600000000000001</v>
      </c>
      <c r="J889">
        <v>5</v>
      </c>
    </row>
    <row r="890" spans="1:10" x14ac:dyDescent="0.3">
      <c r="A890">
        <v>4539</v>
      </c>
      <c r="B890" t="s">
        <v>1772</v>
      </c>
      <c r="C890">
        <v>74000610</v>
      </c>
      <c r="D890" t="s">
        <v>2437</v>
      </c>
      <c r="E890" s="15">
        <v>368.55</v>
      </c>
      <c r="F890" s="16">
        <v>43344</v>
      </c>
      <c r="G890">
        <v>351</v>
      </c>
      <c r="H890" s="16">
        <v>42979</v>
      </c>
      <c r="I890">
        <v>17.55</v>
      </c>
      <c r="J890">
        <v>5</v>
      </c>
    </row>
    <row r="891" spans="1:10" x14ac:dyDescent="0.3">
      <c r="A891">
        <v>4539</v>
      </c>
      <c r="B891" t="s">
        <v>1772</v>
      </c>
      <c r="C891">
        <v>11691563</v>
      </c>
      <c r="D891" t="s">
        <v>2438</v>
      </c>
      <c r="E891" s="15">
        <v>368</v>
      </c>
      <c r="F891" s="16">
        <v>41244</v>
      </c>
      <c r="G891">
        <v>364.45</v>
      </c>
      <c r="H891" s="16">
        <v>40483</v>
      </c>
      <c r="I891">
        <v>3.55</v>
      </c>
      <c r="J891">
        <v>0.97</v>
      </c>
    </row>
    <row r="892" spans="1:10" x14ac:dyDescent="0.3">
      <c r="A892">
        <v>4539</v>
      </c>
      <c r="B892" t="s">
        <v>1772</v>
      </c>
      <c r="C892">
        <v>92213067</v>
      </c>
      <c r="D892" t="s">
        <v>2439</v>
      </c>
      <c r="E892" s="15">
        <v>367</v>
      </c>
      <c r="F892" s="16">
        <v>43221</v>
      </c>
      <c r="G892">
        <v>367.5</v>
      </c>
      <c r="H892" s="16">
        <v>43132</v>
      </c>
      <c r="I892">
        <v>-0.5</v>
      </c>
      <c r="J892">
        <v>-0.13</v>
      </c>
    </row>
    <row r="893" spans="1:10" x14ac:dyDescent="0.3">
      <c r="A893">
        <v>4539</v>
      </c>
      <c r="B893" t="s">
        <v>1772</v>
      </c>
      <c r="C893">
        <v>74010071</v>
      </c>
      <c r="D893" t="s">
        <v>2440</v>
      </c>
      <c r="E893" s="15">
        <v>366.45</v>
      </c>
      <c r="F893" s="16">
        <v>43344</v>
      </c>
      <c r="G893">
        <v>349</v>
      </c>
      <c r="H893" s="16">
        <v>42979</v>
      </c>
      <c r="I893">
        <v>17.45</v>
      </c>
      <c r="J893">
        <v>5</v>
      </c>
    </row>
    <row r="894" spans="1:10" x14ac:dyDescent="0.3">
      <c r="A894">
        <v>4539</v>
      </c>
      <c r="B894" t="s">
        <v>1772</v>
      </c>
      <c r="C894">
        <v>74010072</v>
      </c>
      <c r="D894" t="s">
        <v>2441</v>
      </c>
      <c r="E894" s="15">
        <v>366.45</v>
      </c>
      <c r="F894" s="16">
        <v>43344</v>
      </c>
      <c r="G894">
        <v>349</v>
      </c>
      <c r="H894" s="16">
        <v>42979</v>
      </c>
      <c r="I894">
        <v>17.45</v>
      </c>
      <c r="J894">
        <v>5</v>
      </c>
    </row>
    <row r="895" spans="1:10" x14ac:dyDescent="0.3">
      <c r="A895">
        <v>4539</v>
      </c>
      <c r="B895" t="s">
        <v>1772</v>
      </c>
      <c r="C895">
        <v>74000631</v>
      </c>
      <c r="D895" t="s">
        <v>2442</v>
      </c>
      <c r="E895" s="15">
        <v>365.4</v>
      </c>
      <c r="F895" s="16">
        <v>43344</v>
      </c>
      <c r="G895">
        <v>348</v>
      </c>
      <c r="H895" s="16">
        <v>43101</v>
      </c>
      <c r="I895">
        <v>17.399999999999999</v>
      </c>
      <c r="J895">
        <v>5</v>
      </c>
    </row>
    <row r="896" spans="1:10" x14ac:dyDescent="0.3">
      <c r="A896">
        <v>4539</v>
      </c>
      <c r="B896" t="s">
        <v>1772</v>
      </c>
      <c r="C896">
        <v>92214803</v>
      </c>
      <c r="D896" t="s">
        <v>2443</v>
      </c>
      <c r="E896" s="15">
        <v>362</v>
      </c>
      <c r="F896" s="16">
        <v>43132</v>
      </c>
      <c r="G896">
        <v>608</v>
      </c>
      <c r="H896" s="16">
        <v>42917</v>
      </c>
      <c r="I896">
        <v>-246</v>
      </c>
      <c r="J896">
        <v>-40.46</v>
      </c>
    </row>
    <row r="897" spans="1:10" x14ac:dyDescent="0.3">
      <c r="A897">
        <v>4539</v>
      </c>
      <c r="B897" t="s">
        <v>1772</v>
      </c>
      <c r="C897">
        <v>92218733</v>
      </c>
      <c r="D897" t="s">
        <v>2444</v>
      </c>
      <c r="E897" s="15">
        <v>361.5</v>
      </c>
      <c r="F897" s="16">
        <v>42917</v>
      </c>
      <c r="G897">
        <v>341.5</v>
      </c>
      <c r="H897" s="16">
        <v>42644</v>
      </c>
      <c r="I897">
        <v>20</v>
      </c>
      <c r="J897">
        <v>-3.9</v>
      </c>
    </row>
    <row r="898" spans="1:10" x14ac:dyDescent="0.3">
      <c r="A898">
        <v>4539</v>
      </c>
      <c r="B898" t="s">
        <v>1772</v>
      </c>
      <c r="C898">
        <v>92210369</v>
      </c>
      <c r="D898" t="s">
        <v>2445</v>
      </c>
      <c r="E898" s="15">
        <v>360</v>
      </c>
      <c r="F898" s="16">
        <v>42370</v>
      </c>
      <c r="G898">
        <v>172.8</v>
      </c>
      <c r="H898" s="16">
        <v>41548</v>
      </c>
      <c r="I898">
        <v>187.2</v>
      </c>
      <c r="J898">
        <v>108.33</v>
      </c>
    </row>
    <row r="899" spans="1:10" x14ac:dyDescent="0.3">
      <c r="A899">
        <v>4539</v>
      </c>
      <c r="B899" t="s">
        <v>1772</v>
      </c>
      <c r="C899">
        <v>38300924</v>
      </c>
      <c r="D899" t="s">
        <v>2446</v>
      </c>
      <c r="E899" s="15">
        <v>359.1</v>
      </c>
      <c r="F899" s="16">
        <v>43344</v>
      </c>
      <c r="G899">
        <v>342</v>
      </c>
      <c r="H899" s="16">
        <v>42979</v>
      </c>
      <c r="I899">
        <v>17.100000000000001</v>
      </c>
      <c r="J899">
        <v>5</v>
      </c>
    </row>
    <row r="900" spans="1:10" x14ac:dyDescent="0.3">
      <c r="A900">
        <v>4539</v>
      </c>
      <c r="B900" t="s">
        <v>1772</v>
      </c>
      <c r="C900">
        <v>92210924</v>
      </c>
      <c r="D900" t="s">
        <v>2447</v>
      </c>
      <c r="E900" s="15">
        <v>358</v>
      </c>
      <c r="F900" s="16">
        <v>42917</v>
      </c>
      <c r="G900">
        <v>65.3</v>
      </c>
      <c r="H900" s="16">
        <v>41548</v>
      </c>
      <c r="I900">
        <v>292.7</v>
      </c>
      <c r="J900">
        <v>448.23</v>
      </c>
    </row>
    <row r="901" spans="1:10" x14ac:dyDescent="0.3">
      <c r="A901">
        <v>4539</v>
      </c>
      <c r="B901" t="s">
        <v>1772</v>
      </c>
      <c r="C901">
        <v>92213258</v>
      </c>
      <c r="D901" t="s">
        <v>1327</v>
      </c>
      <c r="E901" s="15">
        <v>357.5</v>
      </c>
      <c r="F901" s="16">
        <v>43132</v>
      </c>
      <c r="G901">
        <v>357.6</v>
      </c>
      <c r="H901" s="16">
        <v>41548</v>
      </c>
      <c r="I901">
        <v>-0.1</v>
      </c>
      <c r="J901">
        <v>-0.02</v>
      </c>
    </row>
    <row r="902" spans="1:10" x14ac:dyDescent="0.3">
      <c r="A902">
        <v>4539</v>
      </c>
      <c r="B902" t="s">
        <v>1772</v>
      </c>
      <c r="C902">
        <v>92217281</v>
      </c>
      <c r="D902" t="s">
        <v>1557</v>
      </c>
      <c r="E902" s="15">
        <v>356.5</v>
      </c>
      <c r="F902" s="16">
        <v>42917</v>
      </c>
      <c r="G902">
        <v>289.5</v>
      </c>
      <c r="H902" s="16">
        <v>42370</v>
      </c>
      <c r="I902">
        <v>67</v>
      </c>
      <c r="J902">
        <v>23.14</v>
      </c>
    </row>
    <row r="903" spans="1:10" x14ac:dyDescent="0.3">
      <c r="A903">
        <v>4539</v>
      </c>
      <c r="B903" t="s">
        <v>1772</v>
      </c>
      <c r="C903">
        <v>92215507</v>
      </c>
      <c r="D903" t="s">
        <v>2171</v>
      </c>
      <c r="E903" s="15">
        <v>356</v>
      </c>
      <c r="F903" s="16">
        <v>43221</v>
      </c>
      <c r="G903">
        <v>300</v>
      </c>
      <c r="H903" s="16">
        <v>43132</v>
      </c>
      <c r="I903">
        <v>56</v>
      </c>
      <c r="J903">
        <v>18.66</v>
      </c>
    </row>
    <row r="904" spans="1:10" x14ac:dyDescent="0.3">
      <c r="A904">
        <v>4539</v>
      </c>
      <c r="B904" t="s">
        <v>1772</v>
      </c>
      <c r="C904">
        <v>34650005</v>
      </c>
      <c r="D904" t="s">
        <v>2448</v>
      </c>
      <c r="E904" s="15">
        <v>355.95</v>
      </c>
      <c r="F904" s="16">
        <v>43344</v>
      </c>
      <c r="G904">
        <v>339</v>
      </c>
      <c r="H904" s="16">
        <v>41518</v>
      </c>
      <c r="I904">
        <v>16.95</v>
      </c>
      <c r="J904">
        <v>5</v>
      </c>
    </row>
    <row r="905" spans="1:10" x14ac:dyDescent="0.3">
      <c r="A905">
        <v>4539</v>
      </c>
      <c r="B905" t="s">
        <v>1772</v>
      </c>
      <c r="C905">
        <v>33110298</v>
      </c>
      <c r="D905" t="s">
        <v>197</v>
      </c>
      <c r="E905" s="15">
        <v>355.5</v>
      </c>
      <c r="F905" s="16">
        <v>43191</v>
      </c>
      <c r="G905" t="s">
        <v>1788</v>
      </c>
      <c r="H905" t="s">
        <v>1789</v>
      </c>
      <c r="I905">
        <v>355.5</v>
      </c>
      <c r="J905">
        <v>100</v>
      </c>
    </row>
    <row r="906" spans="1:10" x14ac:dyDescent="0.3">
      <c r="A906">
        <v>4539</v>
      </c>
      <c r="B906" t="s">
        <v>1772</v>
      </c>
      <c r="C906">
        <v>92215534</v>
      </c>
      <c r="D906" t="s">
        <v>2449</v>
      </c>
      <c r="E906" s="15">
        <v>355</v>
      </c>
      <c r="F906" s="16">
        <v>42917</v>
      </c>
      <c r="G906">
        <v>326</v>
      </c>
      <c r="H906" s="16">
        <v>42705</v>
      </c>
      <c r="I906">
        <v>29</v>
      </c>
      <c r="J906">
        <v>8.89</v>
      </c>
    </row>
    <row r="907" spans="1:10" x14ac:dyDescent="0.3">
      <c r="A907">
        <v>4539</v>
      </c>
      <c r="B907" t="s">
        <v>1772</v>
      </c>
      <c r="C907">
        <v>74010077</v>
      </c>
      <c r="D907" t="s">
        <v>2450</v>
      </c>
      <c r="E907" s="15">
        <v>354.9</v>
      </c>
      <c r="F907" s="16">
        <v>43344</v>
      </c>
      <c r="G907">
        <v>338</v>
      </c>
      <c r="H907" s="16">
        <v>43101</v>
      </c>
      <c r="I907">
        <v>16.899999999999999</v>
      </c>
      <c r="J907">
        <v>5</v>
      </c>
    </row>
    <row r="908" spans="1:10" x14ac:dyDescent="0.3">
      <c r="A908">
        <v>4539</v>
      </c>
      <c r="B908" t="s">
        <v>1772</v>
      </c>
      <c r="C908">
        <v>74010078</v>
      </c>
      <c r="D908" t="s">
        <v>2451</v>
      </c>
      <c r="E908" s="15">
        <v>354.9</v>
      </c>
      <c r="F908" s="16">
        <v>43344</v>
      </c>
      <c r="G908">
        <v>338</v>
      </c>
      <c r="H908" s="16">
        <v>42979</v>
      </c>
      <c r="I908">
        <v>16.899999999999999</v>
      </c>
      <c r="J908">
        <v>5</v>
      </c>
    </row>
    <row r="909" spans="1:10" x14ac:dyDescent="0.3">
      <c r="A909">
        <v>4539</v>
      </c>
      <c r="B909" t="s">
        <v>1772</v>
      </c>
      <c r="C909">
        <v>92217717</v>
      </c>
      <c r="D909" t="s">
        <v>2452</v>
      </c>
      <c r="E909" s="15">
        <v>354</v>
      </c>
      <c r="F909" s="16">
        <v>42370</v>
      </c>
      <c r="G909">
        <v>354.2</v>
      </c>
      <c r="H909" s="16">
        <v>41548</v>
      </c>
      <c r="I909">
        <v>-0.2</v>
      </c>
      <c r="J909">
        <v>-0.05</v>
      </c>
    </row>
    <row r="910" spans="1:10" x14ac:dyDescent="0.3">
      <c r="A910">
        <v>4539</v>
      </c>
      <c r="B910" t="s">
        <v>1772</v>
      </c>
      <c r="C910">
        <v>38301155</v>
      </c>
      <c r="D910" t="s">
        <v>2453</v>
      </c>
      <c r="E910" s="15">
        <v>353.85</v>
      </c>
      <c r="F910" s="16">
        <v>43344</v>
      </c>
      <c r="G910">
        <v>337</v>
      </c>
      <c r="H910" s="16">
        <v>41518</v>
      </c>
      <c r="I910">
        <v>16.850000000000001</v>
      </c>
      <c r="J910">
        <v>5</v>
      </c>
    </row>
    <row r="911" spans="1:10" x14ac:dyDescent="0.3">
      <c r="A911">
        <v>4539</v>
      </c>
      <c r="B911" t="s">
        <v>1772</v>
      </c>
      <c r="C911">
        <v>92215674</v>
      </c>
      <c r="D911" t="s">
        <v>2399</v>
      </c>
      <c r="E911" s="15">
        <v>352</v>
      </c>
      <c r="F911" s="16">
        <v>43221</v>
      </c>
      <c r="G911">
        <v>350.5</v>
      </c>
      <c r="H911" s="16">
        <v>42917</v>
      </c>
      <c r="I911">
        <v>1.5</v>
      </c>
      <c r="J911">
        <v>0.42</v>
      </c>
    </row>
    <row r="912" spans="1:10" x14ac:dyDescent="0.3">
      <c r="A912">
        <v>4539</v>
      </c>
      <c r="B912" t="s">
        <v>1772</v>
      </c>
      <c r="C912">
        <v>92212079</v>
      </c>
      <c r="D912" t="s">
        <v>2454</v>
      </c>
      <c r="E912" s="15">
        <v>351.5</v>
      </c>
      <c r="F912" s="16">
        <v>43132</v>
      </c>
      <c r="G912">
        <v>322.5</v>
      </c>
      <c r="H912" s="16">
        <v>42705</v>
      </c>
      <c r="I912">
        <v>29</v>
      </c>
      <c r="J912">
        <v>8.99</v>
      </c>
    </row>
    <row r="913" spans="1:10" x14ac:dyDescent="0.3">
      <c r="A913" t="s">
        <v>1849</v>
      </c>
      <c r="B913" t="s">
        <v>1772</v>
      </c>
      <c r="C913">
        <v>92216918</v>
      </c>
      <c r="D913" t="s">
        <v>2455</v>
      </c>
      <c r="E913" s="15">
        <v>350.5</v>
      </c>
      <c r="F913" s="16">
        <v>43221</v>
      </c>
      <c r="G913">
        <v>352</v>
      </c>
      <c r="H913" s="16">
        <v>43132</v>
      </c>
      <c r="I913">
        <v>-1.5</v>
      </c>
      <c r="J913">
        <v>-0.42</v>
      </c>
    </row>
    <row r="914" spans="1:10" x14ac:dyDescent="0.3">
      <c r="A914">
        <v>4539</v>
      </c>
      <c r="B914" t="s">
        <v>1772</v>
      </c>
      <c r="C914">
        <v>74000261</v>
      </c>
      <c r="D914" t="s">
        <v>2456</v>
      </c>
      <c r="E914" s="15">
        <v>349.65</v>
      </c>
      <c r="F914" s="16">
        <v>43344</v>
      </c>
      <c r="G914">
        <v>333</v>
      </c>
      <c r="H914" s="16">
        <v>42736</v>
      </c>
      <c r="I914">
        <v>16.649999999999999</v>
      </c>
      <c r="J914">
        <v>5</v>
      </c>
    </row>
    <row r="915" spans="1:10" x14ac:dyDescent="0.3">
      <c r="A915">
        <v>4539</v>
      </c>
      <c r="B915" t="s">
        <v>1772</v>
      </c>
      <c r="C915">
        <v>33152350</v>
      </c>
      <c r="D915" t="s">
        <v>340</v>
      </c>
      <c r="E915" s="15">
        <v>349</v>
      </c>
      <c r="F915" s="16">
        <v>43040</v>
      </c>
      <c r="G915" t="s">
        <v>1788</v>
      </c>
      <c r="H915" t="s">
        <v>1789</v>
      </c>
      <c r="I915">
        <v>349</v>
      </c>
      <c r="J915">
        <v>100</v>
      </c>
    </row>
    <row r="916" spans="1:10" x14ac:dyDescent="0.3">
      <c r="A916">
        <v>4539</v>
      </c>
      <c r="B916" t="s">
        <v>1772</v>
      </c>
      <c r="C916">
        <v>92217261</v>
      </c>
      <c r="D916" t="s">
        <v>2457</v>
      </c>
      <c r="E916" s="15">
        <v>349</v>
      </c>
      <c r="F916" s="16">
        <v>42917</v>
      </c>
      <c r="G916">
        <v>277.5</v>
      </c>
      <c r="H916" s="16">
        <v>42370</v>
      </c>
      <c r="I916">
        <v>71.5</v>
      </c>
      <c r="J916">
        <v>25.76</v>
      </c>
    </row>
    <row r="917" spans="1:10" x14ac:dyDescent="0.3">
      <c r="A917" t="s">
        <v>1849</v>
      </c>
      <c r="B917" t="s">
        <v>1772</v>
      </c>
      <c r="C917">
        <v>34000790</v>
      </c>
      <c r="D917" t="s">
        <v>2458</v>
      </c>
      <c r="E917" s="15">
        <v>348.6</v>
      </c>
      <c r="F917" s="16">
        <v>43344</v>
      </c>
      <c r="G917">
        <v>332</v>
      </c>
      <c r="H917" s="16">
        <v>42979</v>
      </c>
      <c r="I917">
        <v>16.600000000000001</v>
      </c>
      <c r="J917">
        <v>5</v>
      </c>
    </row>
    <row r="918" spans="1:10" x14ac:dyDescent="0.3">
      <c r="A918">
        <v>4539</v>
      </c>
      <c r="B918" t="s">
        <v>1772</v>
      </c>
      <c r="C918">
        <v>34210130</v>
      </c>
      <c r="D918" t="s">
        <v>2459</v>
      </c>
      <c r="E918" s="15">
        <v>348.6</v>
      </c>
      <c r="F918" s="16">
        <v>43344</v>
      </c>
      <c r="G918">
        <v>332</v>
      </c>
      <c r="H918" s="16">
        <v>42979</v>
      </c>
      <c r="I918">
        <v>16.600000000000001</v>
      </c>
      <c r="J918">
        <v>5</v>
      </c>
    </row>
    <row r="919" spans="1:10" x14ac:dyDescent="0.3">
      <c r="A919">
        <v>4539</v>
      </c>
      <c r="B919" t="s">
        <v>1772</v>
      </c>
      <c r="C919">
        <v>34250130</v>
      </c>
      <c r="D919" t="s">
        <v>2460</v>
      </c>
      <c r="E919" s="15">
        <v>348.6</v>
      </c>
      <c r="F919" s="16">
        <v>43344</v>
      </c>
      <c r="G919">
        <v>332</v>
      </c>
      <c r="H919" s="16">
        <v>42979</v>
      </c>
      <c r="I919">
        <v>16.600000000000001</v>
      </c>
      <c r="J919">
        <v>5</v>
      </c>
    </row>
    <row r="920" spans="1:10" x14ac:dyDescent="0.3">
      <c r="A920">
        <v>4539</v>
      </c>
      <c r="B920" t="s">
        <v>1772</v>
      </c>
      <c r="C920">
        <v>92216372</v>
      </c>
      <c r="D920" t="s">
        <v>2334</v>
      </c>
      <c r="E920" s="15">
        <v>347.5</v>
      </c>
      <c r="F920" s="16">
        <v>42705</v>
      </c>
      <c r="G920">
        <v>277</v>
      </c>
      <c r="H920" s="16">
        <v>41548</v>
      </c>
      <c r="I920">
        <v>70.5</v>
      </c>
      <c r="J920">
        <v>25.45</v>
      </c>
    </row>
    <row r="921" spans="1:10" x14ac:dyDescent="0.3">
      <c r="A921">
        <v>4539</v>
      </c>
      <c r="B921" t="s">
        <v>1772</v>
      </c>
      <c r="C921">
        <v>39200257</v>
      </c>
      <c r="D921" t="s">
        <v>2461</v>
      </c>
      <c r="E921" s="15">
        <v>346.5</v>
      </c>
      <c r="F921" s="16">
        <v>43344</v>
      </c>
      <c r="G921">
        <v>330</v>
      </c>
      <c r="H921" s="16">
        <v>41518</v>
      </c>
      <c r="I921">
        <v>16.5</v>
      </c>
      <c r="J921">
        <v>5</v>
      </c>
    </row>
    <row r="922" spans="1:10" x14ac:dyDescent="0.3">
      <c r="A922">
        <v>4539</v>
      </c>
      <c r="B922" t="s">
        <v>1772</v>
      </c>
      <c r="C922">
        <v>61010003</v>
      </c>
      <c r="D922" t="s">
        <v>2462</v>
      </c>
      <c r="E922" s="15">
        <v>346.5</v>
      </c>
      <c r="F922" s="16">
        <v>43344</v>
      </c>
      <c r="G922">
        <v>330</v>
      </c>
      <c r="H922" s="16">
        <v>42644</v>
      </c>
      <c r="I922">
        <v>16.5</v>
      </c>
      <c r="J922">
        <v>5</v>
      </c>
    </row>
    <row r="923" spans="1:10" x14ac:dyDescent="0.3">
      <c r="A923">
        <v>4539</v>
      </c>
      <c r="B923" t="s">
        <v>1772</v>
      </c>
      <c r="C923">
        <v>74000421</v>
      </c>
      <c r="D923" t="s">
        <v>2463</v>
      </c>
      <c r="E923" s="15">
        <v>345.45</v>
      </c>
      <c r="F923" s="16">
        <v>43344</v>
      </c>
      <c r="G923">
        <v>329</v>
      </c>
      <c r="H923" s="16">
        <v>42979</v>
      </c>
      <c r="I923">
        <v>16.45</v>
      </c>
      <c r="J923">
        <v>5</v>
      </c>
    </row>
    <row r="924" spans="1:10" x14ac:dyDescent="0.3">
      <c r="A924">
        <v>4539</v>
      </c>
      <c r="B924" t="s">
        <v>1772</v>
      </c>
      <c r="C924">
        <v>74001322</v>
      </c>
      <c r="D924" t="s">
        <v>2464</v>
      </c>
      <c r="E924" s="15">
        <v>345.45</v>
      </c>
      <c r="F924" s="16">
        <v>43344</v>
      </c>
      <c r="G924">
        <v>0</v>
      </c>
      <c r="H924" s="16">
        <v>42370</v>
      </c>
      <c r="I924">
        <v>345.45</v>
      </c>
      <c r="J924">
        <v>100</v>
      </c>
    </row>
    <row r="925" spans="1:10" x14ac:dyDescent="0.3">
      <c r="A925">
        <v>4539</v>
      </c>
      <c r="B925" t="s">
        <v>1772</v>
      </c>
      <c r="C925">
        <v>74001323</v>
      </c>
      <c r="D925" t="s">
        <v>2465</v>
      </c>
      <c r="E925" s="15">
        <v>345.45</v>
      </c>
      <c r="F925" s="16">
        <v>43344</v>
      </c>
      <c r="G925">
        <v>329</v>
      </c>
      <c r="H925" s="16">
        <v>42979</v>
      </c>
      <c r="I925">
        <v>16.45</v>
      </c>
      <c r="J925">
        <v>5</v>
      </c>
    </row>
    <row r="926" spans="1:10" x14ac:dyDescent="0.3">
      <c r="A926">
        <v>4539</v>
      </c>
      <c r="B926" t="s">
        <v>1772</v>
      </c>
      <c r="C926">
        <v>74001411</v>
      </c>
      <c r="D926" t="s">
        <v>2466</v>
      </c>
      <c r="E926" s="15">
        <v>345.45</v>
      </c>
      <c r="F926" s="16">
        <v>43344</v>
      </c>
      <c r="G926">
        <v>329</v>
      </c>
      <c r="H926" s="16">
        <v>42979</v>
      </c>
      <c r="I926">
        <v>16.45</v>
      </c>
      <c r="J926">
        <v>5</v>
      </c>
    </row>
    <row r="927" spans="1:10" x14ac:dyDescent="0.3">
      <c r="A927">
        <v>4539</v>
      </c>
      <c r="B927" t="s">
        <v>1772</v>
      </c>
      <c r="C927">
        <v>92218445</v>
      </c>
      <c r="D927" t="s">
        <v>2467</v>
      </c>
      <c r="E927" s="15">
        <v>344.5</v>
      </c>
      <c r="F927" s="16">
        <v>42917</v>
      </c>
      <c r="G927">
        <v>328</v>
      </c>
      <c r="H927" s="16">
        <v>42552</v>
      </c>
      <c r="I927">
        <v>16.5</v>
      </c>
      <c r="J927">
        <v>5.03</v>
      </c>
    </row>
    <row r="928" spans="1:10" x14ac:dyDescent="0.3">
      <c r="A928">
        <v>4539</v>
      </c>
      <c r="B928" t="s">
        <v>1772</v>
      </c>
      <c r="C928">
        <v>38380048</v>
      </c>
      <c r="D928" t="s">
        <v>2468</v>
      </c>
      <c r="E928" s="15">
        <v>344.4</v>
      </c>
      <c r="F928" s="16">
        <v>43344</v>
      </c>
      <c r="G928">
        <v>328</v>
      </c>
      <c r="H928" s="16">
        <v>42979</v>
      </c>
      <c r="I928">
        <v>16.399999999999999</v>
      </c>
      <c r="J928">
        <v>5</v>
      </c>
    </row>
    <row r="929" spans="1:10" x14ac:dyDescent="0.3">
      <c r="A929">
        <v>4539</v>
      </c>
      <c r="B929" t="s">
        <v>1772</v>
      </c>
      <c r="C929">
        <v>74000630</v>
      </c>
      <c r="D929" t="s">
        <v>2469</v>
      </c>
      <c r="E929" s="15">
        <v>344.4</v>
      </c>
      <c r="F929" s="16">
        <v>43344</v>
      </c>
      <c r="G929">
        <v>328</v>
      </c>
      <c r="H929" s="16">
        <v>43101</v>
      </c>
      <c r="I929">
        <v>16.399999999999999</v>
      </c>
      <c r="J929">
        <v>5</v>
      </c>
    </row>
    <row r="930" spans="1:10" x14ac:dyDescent="0.3">
      <c r="A930">
        <v>4539</v>
      </c>
      <c r="B930" t="s">
        <v>1772</v>
      </c>
      <c r="C930">
        <v>74010073</v>
      </c>
      <c r="D930" t="s">
        <v>2470</v>
      </c>
      <c r="E930" s="15">
        <v>343.35</v>
      </c>
      <c r="F930" s="16">
        <v>43344</v>
      </c>
      <c r="G930">
        <v>327</v>
      </c>
      <c r="H930" s="16">
        <v>42979</v>
      </c>
      <c r="I930">
        <v>16.350000000000001</v>
      </c>
      <c r="J930">
        <v>5</v>
      </c>
    </row>
    <row r="931" spans="1:10" x14ac:dyDescent="0.3">
      <c r="A931">
        <v>4539</v>
      </c>
      <c r="B931" t="s">
        <v>1772</v>
      </c>
      <c r="C931">
        <v>74010074</v>
      </c>
      <c r="D931" t="s">
        <v>2471</v>
      </c>
      <c r="E931" s="15">
        <v>343.35</v>
      </c>
      <c r="F931" s="16">
        <v>43344</v>
      </c>
      <c r="G931">
        <v>327</v>
      </c>
      <c r="H931" s="16">
        <v>42979</v>
      </c>
      <c r="I931">
        <v>16.350000000000001</v>
      </c>
      <c r="J931">
        <v>5</v>
      </c>
    </row>
    <row r="932" spans="1:10" x14ac:dyDescent="0.3">
      <c r="A932">
        <v>4539</v>
      </c>
      <c r="B932" t="s">
        <v>1772</v>
      </c>
      <c r="C932">
        <v>92213113</v>
      </c>
      <c r="D932" t="s">
        <v>2472</v>
      </c>
      <c r="E932" s="15">
        <v>343</v>
      </c>
      <c r="F932" s="16">
        <v>42370</v>
      </c>
      <c r="G932">
        <v>343.2</v>
      </c>
      <c r="H932" s="16">
        <v>41548</v>
      </c>
      <c r="I932">
        <v>-0.2</v>
      </c>
      <c r="J932">
        <v>-0.05</v>
      </c>
    </row>
    <row r="933" spans="1:10" x14ac:dyDescent="0.3">
      <c r="A933">
        <v>4539</v>
      </c>
      <c r="B933" t="s">
        <v>1772</v>
      </c>
      <c r="C933">
        <v>36000835</v>
      </c>
      <c r="D933" t="s">
        <v>2473</v>
      </c>
      <c r="E933" s="15">
        <v>342.3</v>
      </c>
      <c r="F933" s="16">
        <v>43344</v>
      </c>
      <c r="G933">
        <v>326</v>
      </c>
      <c r="H933" s="16">
        <v>42979</v>
      </c>
      <c r="I933">
        <v>16.3</v>
      </c>
      <c r="J933">
        <v>5</v>
      </c>
    </row>
    <row r="934" spans="1:10" x14ac:dyDescent="0.3">
      <c r="A934">
        <v>4539</v>
      </c>
      <c r="B934" t="s">
        <v>1772</v>
      </c>
      <c r="C934">
        <v>33152386</v>
      </c>
      <c r="D934" t="s">
        <v>350</v>
      </c>
      <c r="E934" s="15">
        <v>341.5</v>
      </c>
      <c r="F934" s="16">
        <v>43040</v>
      </c>
      <c r="G934" t="s">
        <v>1788</v>
      </c>
      <c r="H934" t="s">
        <v>1789</v>
      </c>
      <c r="I934">
        <v>341.5</v>
      </c>
      <c r="J934">
        <v>100</v>
      </c>
    </row>
    <row r="935" spans="1:10" x14ac:dyDescent="0.3">
      <c r="A935">
        <v>4539</v>
      </c>
      <c r="B935" t="s">
        <v>1772</v>
      </c>
      <c r="C935">
        <v>33152387</v>
      </c>
      <c r="D935" t="s">
        <v>2474</v>
      </c>
      <c r="E935" s="15">
        <v>341.5</v>
      </c>
      <c r="F935" s="16">
        <v>43040</v>
      </c>
      <c r="G935" t="s">
        <v>1788</v>
      </c>
      <c r="H935" t="s">
        <v>1789</v>
      </c>
      <c r="I935">
        <v>341.5</v>
      </c>
      <c r="J935">
        <v>100</v>
      </c>
    </row>
    <row r="936" spans="1:10" x14ac:dyDescent="0.3">
      <c r="A936">
        <v>4539</v>
      </c>
      <c r="B936" t="s">
        <v>1772</v>
      </c>
      <c r="C936">
        <v>33152388</v>
      </c>
      <c r="D936" t="s">
        <v>351</v>
      </c>
      <c r="E936" s="15">
        <v>341.5</v>
      </c>
      <c r="F936" s="16">
        <v>43040</v>
      </c>
      <c r="G936" t="s">
        <v>1788</v>
      </c>
      <c r="H936" t="s">
        <v>1789</v>
      </c>
      <c r="I936">
        <v>341.5</v>
      </c>
      <c r="J936">
        <v>100</v>
      </c>
    </row>
    <row r="937" spans="1:10" x14ac:dyDescent="0.3">
      <c r="A937">
        <v>4539</v>
      </c>
      <c r="B937" t="s">
        <v>1772</v>
      </c>
      <c r="C937">
        <v>33152389</v>
      </c>
      <c r="D937" t="s">
        <v>2475</v>
      </c>
      <c r="E937" s="15">
        <v>341.5</v>
      </c>
      <c r="F937" s="16">
        <v>43040</v>
      </c>
      <c r="G937" t="s">
        <v>1788</v>
      </c>
      <c r="H937" t="s">
        <v>1789</v>
      </c>
      <c r="I937">
        <v>341.5</v>
      </c>
      <c r="J937">
        <v>100</v>
      </c>
    </row>
    <row r="938" spans="1:10" x14ac:dyDescent="0.3">
      <c r="A938">
        <v>4539</v>
      </c>
      <c r="B938" t="s">
        <v>1772</v>
      </c>
      <c r="C938">
        <v>92213731</v>
      </c>
      <c r="D938" t="s">
        <v>2476</v>
      </c>
      <c r="E938" s="15">
        <v>341.5</v>
      </c>
      <c r="F938" s="16">
        <v>43132</v>
      </c>
      <c r="G938">
        <v>325</v>
      </c>
      <c r="H938" s="16">
        <v>42370</v>
      </c>
      <c r="I938">
        <v>16.5</v>
      </c>
      <c r="J938">
        <v>5.07</v>
      </c>
    </row>
    <row r="939" spans="1:10" x14ac:dyDescent="0.3">
      <c r="A939">
        <v>4539</v>
      </c>
      <c r="B939" t="s">
        <v>1772</v>
      </c>
      <c r="C939">
        <v>92218361</v>
      </c>
      <c r="D939" t="s">
        <v>2477</v>
      </c>
      <c r="E939" s="15">
        <v>341.5</v>
      </c>
      <c r="F939" s="16">
        <v>43221</v>
      </c>
      <c r="G939">
        <v>342</v>
      </c>
      <c r="H939" s="16">
        <v>43132</v>
      </c>
      <c r="I939">
        <v>-0.5</v>
      </c>
      <c r="J939">
        <v>-0.14000000000000001</v>
      </c>
    </row>
    <row r="940" spans="1:10" x14ac:dyDescent="0.3">
      <c r="A940">
        <v>4539</v>
      </c>
      <c r="B940" t="s">
        <v>1772</v>
      </c>
      <c r="C940">
        <v>72000085</v>
      </c>
      <c r="D940" t="s">
        <v>2478</v>
      </c>
      <c r="E940" s="15">
        <v>341.25</v>
      </c>
      <c r="F940" s="16">
        <v>43344</v>
      </c>
      <c r="G940">
        <v>325</v>
      </c>
      <c r="H940" s="16">
        <v>42339</v>
      </c>
      <c r="I940">
        <v>16.25</v>
      </c>
      <c r="J940">
        <v>5</v>
      </c>
    </row>
    <row r="941" spans="1:10" x14ac:dyDescent="0.3">
      <c r="A941">
        <v>4539</v>
      </c>
      <c r="B941" t="s">
        <v>1772</v>
      </c>
      <c r="C941">
        <v>92217289</v>
      </c>
      <c r="D941" t="s">
        <v>1558</v>
      </c>
      <c r="E941" s="15">
        <v>340.5</v>
      </c>
      <c r="F941" s="16">
        <v>42917</v>
      </c>
      <c r="G941">
        <v>276.5</v>
      </c>
      <c r="H941" s="16">
        <v>42370</v>
      </c>
      <c r="I941">
        <v>64</v>
      </c>
      <c r="J941">
        <v>23.14</v>
      </c>
    </row>
    <row r="942" spans="1:10" x14ac:dyDescent="0.3">
      <c r="A942">
        <v>4539</v>
      </c>
      <c r="B942" t="s">
        <v>1772</v>
      </c>
      <c r="C942">
        <v>92213463</v>
      </c>
      <c r="D942" t="s">
        <v>1341</v>
      </c>
      <c r="E942" s="15">
        <v>340</v>
      </c>
      <c r="F942" s="16">
        <v>42370</v>
      </c>
      <c r="G942">
        <v>339.8</v>
      </c>
      <c r="H942" s="16">
        <v>41548</v>
      </c>
      <c r="I942">
        <v>0.2</v>
      </c>
      <c r="J942">
        <v>0.05</v>
      </c>
    </row>
    <row r="943" spans="1:10" x14ac:dyDescent="0.3">
      <c r="A943">
        <v>4539</v>
      </c>
      <c r="B943" t="s">
        <v>1772</v>
      </c>
      <c r="C943">
        <v>74010061</v>
      </c>
      <c r="D943" t="s">
        <v>2479</v>
      </c>
      <c r="E943" s="15">
        <v>338.1</v>
      </c>
      <c r="F943" s="16">
        <v>43344</v>
      </c>
      <c r="G943">
        <v>322</v>
      </c>
      <c r="H943" s="16">
        <v>42979</v>
      </c>
      <c r="I943">
        <v>16.100000000000001</v>
      </c>
      <c r="J943">
        <v>5</v>
      </c>
    </row>
    <row r="944" spans="1:10" x14ac:dyDescent="0.3">
      <c r="A944">
        <v>4539</v>
      </c>
      <c r="B944" t="s">
        <v>1772</v>
      </c>
      <c r="C944">
        <v>74010062</v>
      </c>
      <c r="D944" t="s">
        <v>2480</v>
      </c>
      <c r="E944" s="15">
        <v>338.1</v>
      </c>
      <c r="F944" s="16">
        <v>43344</v>
      </c>
      <c r="G944">
        <v>322</v>
      </c>
      <c r="H944" s="16">
        <v>42979</v>
      </c>
      <c r="I944">
        <v>16.100000000000001</v>
      </c>
      <c r="J944">
        <v>5</v>
      </c>
    </row>
    <row r="945" spans="1:10" x14ac:dyDescent="0.3">
      <c r="A945">
        <v>4539</v>
      </c>
      <c r="B945" t="s">
        <v>1772</v>
      </c>
      <c r="C945">
        <v>92217109</v>
      </c>
      <c r="D945" t="s">
        <v>2481</v>
      </c>
      <c r="E945" s="15">
        <v>337.5</v>
      </c>
      <c r="F945" s="16">
        <v>42370</v>
      </c>
      <c r="G945">
        <v>26.5</v>
      </c>
      <c r="H945" s="16">
        <v>41548</v>
      </c>
      <c r="I945">
        <v>311</v>
      </c>
    </row>
    <row r="946" spans="1:10" x14ac:dyDescent="0.3">
      <c r="A946">
        <v>4539</v>
      </c>
      <c r="B946" t="s">
        <v>1772</v>
      </c>
      <c r="C946">
        <v>92217280</v>
      </c>
      <c r="D946" t="s">
        <v>2482</v>
      </c>
      <c r="E946" s="15">
        <v>335.5</v>
      </c>
      <c r="F946" s="16">
        <v>42370</v>
      </c>
      <c r="G946">
        <v>603.79999999999995</v>
      </c>
      <c r="H946" s="16">
        <v>41913</v>
      </c>
      <c r="I946">
        <v>-268.3</v>
      </c>
      <c r="J946">
        <v>-44.43</v>
      </c>
    </row>
    <row r="947" spans="1:10" x14ac:dyDescent="0.3">
      <c r="A947">
        <v>4539</v>
      </c>
      <c r="B947" t="s">
        <v>1772</v>
      </c>
      <c r="C947">
        <v>92217286</v>
      </c>
      <c r="D947" t="s">
        <v>2483</v>
      </c>
      <c r="E947" s="15">
        <v>335</v>
      </c>
      <c r="F947" s="16">
        <v>42917</v>
      </c>
      <c r="G947">
        <v>272</v>
      </c>
      <c r="H947" s="16">
        <v>42370</v>
      </c>
      <c r="I947">
        <v>63</v>
      </c>
      <c r="J947">
        <v>23.16</v>
      </c>
    </row>
    <row r="948" spans="1:10" x14ac:dyDescent="0.3">
      <c r="A948">
        <v>4539</v>
      </c>
      <c r="B948" t="s">
        <v>1772</v>
      </c>
      <c r="C948">
        <v>34200030</v>
      </c>
      <c r="D948" t="s">
        <v>2458</v>
      </c>
      <c r="E948" s="15">
        <v>333.9</v>
      </c>
      <c r="F948" s="16">
        <v>43344</v>
      </c>
      <c r="G948">
        <v>318</v>
      </c>
      <c r="H948" s="16">
        <v>42979</v>
      </c>
      <c r="I948">
        <v>15.9</v>
      </c>
      <c r="J948">
        <v>5</v>
      </c>
    </row>
    <row r="949" spans="1:10" x14ac:dyDescent="0.3">
      <c r="A949">
        <v>4539</v>
      </c>
      <c r="B949" t="s">
        <v>1772</v>
      </c>
      <c r="C949">
        <v>74010086</v>
      </c>
      <c r="D949" t="s">
        <v>2484</v>
      </c>
      <c r="E949" s="15">
        <v>333.9</v>
      </c>
      <c r="F949" s="16">
        <v>43344</v>
      </c>
      <c r="G949">
        <v>318</v>
      </c>
      <c r="H949" s="16">
        <v>42736</v>
      </c>
      <c r="I949">
        <v>15.9</v>
      </c>
      <c r="J949">
        <v>5</v>
      </c>
    </row>
    <row r="950" spans="1:10" x14ac:dyDescent="0.3">
      <c r="A950">
        <v>4539</v>
      </c>
      <c r="B950" t="s">
        <v>1772</v>
      </c>
      <c r="C950">
        <v>74010087</v>
      </c>
      <c r="D950" t="s">
        <v>2485</v>
      </c>
      <c r="E950" s="15">
        <v>333.9</v>
      </c>
      <c r="F950" s="16">
        <v>43344</v>
      </c>
      <c r="G950">
        <v>318</v>
      </c>
      <c r="H950" s="16">
        <v>41518</v>
      </c>
      <c r="I950">
        <v>15.9</v>
      </c>
      <c r="J950">
        <v>5</v>
      </c>
    </row>
    <row r="951" spans="1:10" x14ac:dyDescent="0.3">
      <c r="A951">
        <v>4539</v>
      </c>
      <c r="B951" t="s">
        <v>1772</v>
      </c>
      <c r="C951">
        <v>11691655</v>
      </c>
      <c r="D951" t="s">
        <v>2486</v>
      </c>
      <c r="E951" s="15">
        <v>333</v>
      </c>
      <c r="F951" s="16">
        <v>40483</v>
      </c>
      <c r="G951" t="s">
        <v>1788</v>
      </c>
      <c r="H951" t="s">
        <v>1789</v>
      </c>
      <c r="I951">
        <v>333</v>
      </c>
      <c r="J951">
        <v>100</v>
      </c>
    </row>
    <row r="952" spans="1:10" x14ac:dyDescent="0.3">
      <c r="A952">
        <v>4539</v>
      </c>
      <c r="B952" t="s">
        <v>1772</v>
      </c>
      <c r="C952">
        <v>33116008</v>
      </c>
      <c r="D952" t="s">
        <v>2363</v>
      </c>
      <c r="E952" s="15">
        <v>333</v>
      </c>
      <c r="F952" s="16">
        <v>43221</v>
      </c>
      <c r="G952" t="s">
        <v>1788</v>
      </c>
      <c r="H952" t="s">
        <v>1789</v>
      </c>
      <c r="I952">
        <v>333</v>
      </c>
      <c r="J952">
        <v>100</v>
      </c>
    </row>
    <row r="953" spans="1:10" x14ac:dyDescent="0.3">
      <c r="A953">
        <v>4539</v>
      </c>
      <c r="B953" t="s">
        <v>1772</v>
      </c>
      <c r="C953">
        <v>92216843</v>
      </c>
      <c r="D953" t="s">
        <v>2101</v>
      </c>
      <c r="E953" s="15">
        <v>333</v>
      </c>
      <c r="F953" s="16">
        <v>43132</v>
      </c>
      <c r="G953">
        <v>380</v>
      </c>
      <c r="H953" s="16">
        <v>41548</v>
      </c>
      <c r="I953">
        <v>-47</v>
      </c>
      <c r="J953">
        <v>-12.36</v>
      </c>
    </row>
    <row r="954" spans="1:10" x14ac:dyDescent="0.3">
      <c r="A954">
        <v>4539</v>
      </c>
      <c r="B954" t="s">
        <v>1772</v>
      </c>
      <c r="C954">
        <v>92210572</v>
      </c>
      <c r="D954" t="s">
        <v>2487</v>
      </c>
      <c r="E954" s="15">
        <v>332</v>
      </c>
      <c r="F954" s="16">
        <v>42917</v>
      </c>
      <c r="G954">
        <v>268.60000000000002</v>
      </c>
      <c r="H954" s="16">
        <v>41548</v>
      </c>
      <c r="I954">
        <v>63.4</v>
      </c>
      <c r="J954">
        <v>23.6</v>
      </c>
    </row>
    <row r="955" spans="1:10" x14ac:dyDescent="0.3">
      <c r="A955">
        <v>4539</v>
      </c>
      <c r="B955" t="s">
        <v>1772</v>
      </c>
      <c r="C955">
        <v>92211755</v>
      </c>
      <c r="D955" t="s">
        <v>2488</v>
      </c>
      <c r="E955" s="15">
        <v>331</v>
      </c>
      <c r="F955" s="16">
        <v>43221</v>
      </c>
      <c r="G955">
        <v>330.5</v>
      </c>
      <c r="H955" s="16">
        <v>43132</v>
      </c>
      <c r="I955">
        <v>0.5</v>
      </c>
      <c r="J955">
        <v>0.15</v>
      </c>
    </row>
    <row r="956" spans="1:10" x14ac:dyDescent="0.3">
      <c r="A956">
        <v>4539</v>
      </c>
      <c r="B956" t="s">
        <v>1772</v>
      </c>
      <c r="C956">
        <v>36000530</v>
      </c>
      <c r="D956" t="s">
        <v>2489</v>
      </c>
      <c r="E956" s="15">
        <v>330.75</v>
      </c>
      <c r="F956" s="16">
        <v>43344</v>
      </c>
      <c r="G956">
        <v>315</v>
      </c>
      <c r="H956" s="16">
        <v>42979</v>
      </c>
      <c r="I956">
        <v>15.75</v>
      </c>
      <c r="J956">
        <v>5</v>
      </c>
    </row>
    <row r="957" spans="1:10" x14ac:dyDescent="0.3">
      <c r="A957">
        <v>4539</v>
      </c>
      <c r="B957" t="s">
        <v>1772</v>
      </c>
      <c r="C957">
        <v>79000150</v>
      </c>
      <c r="D957" t="s">
        <v>2490</v>
      </c>
      <c r="E957" s="15">
        <v>330.75</v>
      </c>
      <c r="F957" s="16">
        <v>43344</v>
      </c>
      <c r="G957">
        <v>315</v>
      </c>
      <c r="H957" s="16">
        <v>42248</v>
      </c>
      <c r="I957">
        <v>15.75</v>
      </c>
      <c r="J957">
        <v>5</v>
      </c>
    </row>
    <row r="958" spans="1:10" x14ac:dyDescent="0.3">
      <c r="A958">
        <v>4539</v>
      </c>
      <c r="B958" t="s">
        <v>1772</v>
      </c>
      <c r="C958">
        <v>33115294</v>
      </c>
      <c r="D958" t="s">
        <v>2491</v>
      </c>
      <c r="E958" s="15">
        <v>330</v>
      </c>
      <c r="F958" s="16">
        <v>43313</v>
      </c>
      <c r="G958" t="s">
        <v>1788</v>
      </c>
      <c r="H958" t="s">
        <v>1789</v>
      </c>
      <c r="I958">
        <v>330</v>
      </c>
      <c r="J958">
        <v>100</v>
      </c>
    </row>
    <row r="959" spans="1:10" x14ac:dyDescent="0.3">
      <c r="A959">
        <v>4539</v>
      </c>
      <c r="B959" t="s">
        <v>1772</v>
      </c>
      <c r="C959">
        <v>92214421</v>
      </c>
      <c r="D959" t="s">
        <v>2492</v>
      </c>
      <c r="E959" s="15">
        <v>329.5</v>
      </c>
      <c r="F959" s="16">
        <v>42917</v>
      </c>
      <c r="G959">
        <v>311</v>
      </c>
      <c r="H959" s="16">
        <v>42552</v>
      </c>
      <c r="I959">
        <v>18.5</v>
      </c>
      <c r="J959">
        <v>5.94</v>
      </c>
    </row>
    <row r="960" spans="1:10" x14ac:dyDescent="0.3">
      <c r="A960">
        <v>4539</v>
      </c>
      <c r="B960" t="s">
        <v>1772</v>
      </c>
      <c r="C960">
        <v>92218571</v>
      </c>
      <c r="D960" t="s">
        <v>2493</v>
      </c>
      <c r="E960" s="15">
        <v>329.5</v>
      </c>
      <c r="F960" s="16">
        <v>42705</v>
      </c>
      <c r="G960">
        <v>302.5</v>
      </c>
      <c r="H960" s="16">
        <v>42522</v>
      </c>
      <c r="I960">
        <v>27</v>
      </c>
      <c r="J960">
        <v>8.92</v>
      </c>
    </row>
    <row r="961" spans="1:10" x14ac:dyDescent="0.3">
      <c r="A961">
        <v>4539</v>
      </c>
      <c r="B961" t="s">
        <v>1772</v>
      </c>
      <c r="C961">
        <v>92213713</v>
      </c>
      <c r="D961" t="s">
        <v>2494</v>
      </c>
      <c r="E961" s="15">
        <v>328</v>
      </c>
      <c r="F961" s="16">
        <v>42917</v>
      </c>
      <c r="G961">
        <v>303.5</v>
      </c>
      <c r="H961" s="16">
        <v>42795</v>
      </c>
      <c r="I961">
        <v>24.5</v>
      </c>
      <c r="J961">
        <v>8.07</v>
      </c>
    </row>
    <row r="962" spans="1:10" x14ac:dyDescent="0.3">
      <c r="A962">
        <v>4539</v>
      </c>
      <c r="B962" t="s">
        <v>1772</v>
      </c>
      <c r="C962">
        <v>92216345</v>
      </c>
      <c r="D962" t="s">
        <v>1513</v>
      </c>
      <c r="E962" s="15">
        <v>327.5</v>
      </c>
      <c r="F962" s="16">
        <v>42461</v>
      </c>
      <c r="G962">
        <v>298</v>
      </c>
      <c r="H962" s="16">
        <v>42370</v>
      </c>
      <c r="I962">
        <v>29.5</v>
      </c>
      <c r="J962">
        <v>9.89</v>
      </c>
    </row>
    <row r="963" spans="1:10" x14ac:dyDescent="0.3">
      <c r="A963">
        <v>4539</v>
      </c>
      <c r="B963" t="s">
        <v>1772</v>
      </c>
      <c r="C963">
        <v>92217940</v>
      </c>
      <c r="D963" t="s">
        <v>2495</v>
      </c>
      <c r="E963" s="15">
        <v>327.5</v>
      </c>
      <c r="F963" s="16">
        <v>42370</v>
      </c>
      <c r="G963">
        <v>327.60000000000002</v>
      </c>
      <c r="H963" s="16">
        <v>41548</v>
      </c>
      <c r="I963">
        <v>-0.1</v>
      </c>
      <c r="J963">
        <v>-0.03</v>
      </c>
    </row>
    <row r="964" spans="1:10" x14ac:dyDescent="0.3">
      <c r="A964">
        <v>4539</v>
      </c>
      <c r="B964" t="s">
        <v>1772</v>
      </c>
      <c r="C964">
        <v>92217267</v>
      </c>
      <c r="D964" t="s">
        <v>2496</v>
      </c>
      <c r="E964" s="15">
        <v>327</v>
      </c>
      <c r="F964" s="16">
        <v>42917</v>
      </c>
      <c r="G964">
        <v>268</v>
      </c>
      <c r="H964" s="16">
        <v>42370</v>
      </c>
      <c r="I964">
        <v>59</v>
      </c>
      <c r="J964">
        <v>22.01</v>
      </c>
    </row>
    <row r="965" spans="1:10" x14ac:dyDescent="0.3">
      <c r="A965">
        <v>4539</v>
      </c>
      <c r="B965" t="s">
        <v>1772</v>
      </c>
      <c r="C965">
        <v>92217266</v>
      </c>
      <c r="D965" t="s">
        <v>2497</v>
      </c>
      <c r="E965" s="15">
        <v>326.5</v>
      </c>
      <c r="F965" s="16">
        <v>42370</v>
      </c>
      <c r="G965">
        <v>603.79999999999995</v>
      </c>
      <c r="H965" s="16">
        <v>41913</v>
      </c>
      <c r="I965">
        <v>-277.3</v>
      </c>
      <c r="J965">
        <v>-45.92</v>
      </c>
    </row>
    <row r="966" spans="1:10" x14ac:dyDescent="0.3">
      <c r="A966">
        <v>4539</v>
      </c>
      <c r="B966" t="s">
        <v>1772</v>
      </c>
      <c r="C966">
        <v>92217284</v>
      </c>
      <c r="D966" t="s">
        <v>2498</v>
      </c>
      <c r="E966" s="15">
        <v>326.5</v>
      </c>
      <c r="F966" s="16">
        <v>42552</v>
      </c>
      <c r="G966">
        <v>290.5</v>
      </c>
      <c r="H966" s="16">
        <v>42370</v>
      </c>
      <c r="I966">
        <v>36</v>
      </c>
      <c r="J966">
        <v>12.39</v>
      </c>
    </row>
    <row r="967" spans="1:10" x14ac:dyDescent="0.3">
      <c r="A967">
        <v>4539</v>
      </c>
      <c r="B967" t="s">
        <v>1772</v>
      </c>
      <c r="C967">
        <v>38000750</v>
      </c>
      <c r="D967" t="s">
        <v>2499</v>
      </c>
      <c r="E967" s="15">
        <v>325.5</v>
      </c>
      <c r="F967" s="16">
        <v>43344</v>
      </c>
      <c r="G967">
        <v>310</v>
      </c>
      <c r="H967" s="16">
        <v>41518</v>
      </c>
      <c r="I967">
        <v>15.5</v>
      </c>
      <c r="J967">
        <v>5</v>
      </c>
    </row>
    <row r="968" spans="1:10" x14ac:dyDescent="0.3">
      <c r="A968">
        <v>4539</v>
      </c>
      <c r="B968" t="s">
        <v>1772</v>
      </c>
      <c r="C968">
        <v>38300212</v>
      </c>
      <c r="D968" t="s">
        <v>2500</v>
      </c>
      <c r="E968" s="15">
        <v>325.5</v>
      </c>
      <c r="F968" s="16">
        <v>43344</v>
      </c>
      <c r="G968">
        <v>310</v>
      </c>
      <c r="H968" s="16">
        <v>41518</v>
      </c>
      <c r="I968">
        <v>15.5</v>
      </c>
      <c r="J968">
        <v>5</v>
      </c>
    </row>
    <row r="969" spans="1:10" x14ac:dyDescent="0.3">
      <c r="A969">
        <v>4539</v>
      </c>
      <c r="B969" t="s">
        <v>1772</v>
      </c>
      <c r="C969">
        <v>61010001</v>
      </c>
      <c r="D969" t="s">
        <v>2501</v>
      </c>
      <c r="E969" s="15">
        <v>325.5</v>
      </c>
      <c r="F969" s="16">
        <v>43344</v>
      </c>
      <c r="G969">
        <v>310</v>
      </c>
      <c r="H969" s="16">
        <v>42644</v>
      </c>
      <c r="I969">
        <v>15.5</v>
      </c>
      <c r="J969">
        <v>5</v>
      </c>
    </row>
    <row r="970" spans="1:10" x14ac:dyDescent="0.3">
      <c r="A970">
        <v>4539</v>
      </c>
      <c r="B970" t="s">
        <v>1772</v>
      </c>
      <c r="C970">
        <v>61010005</v>
      </c>
      <c r="D970" t="s">
        <v>2502</v>
      </c>
      <c r="E970" s="15">
        <v>325.5</v>
      </c>
      <c r="F970" s="16">
        <v>43344</v>
      </c>
      <c r="G970">
        <v>310</v>
      </c>
      <c r="H970" s="16">
        <v>42644</v>
      </c>
      <c r="I970">
        <v>15.5</v>
      </c>
      <c r="J970">
        <v>5</v>
      </c>
    </row>
    <row r="971" spans="1:10" x14ac:dyDescent="0.3">
      <c r="A971">
        <v>4539</v>
      </c>
      <c r="B971" t="s">
        <v>1772</v>
      </c>
      <c r="C971">
        <v>92217727</v>
      </c>
      <c r="D971" t="s">
        <v>2162</v>
      </c>
      <c r="E971" s="15">
        <v>325</v>
      </c>
      <c r="F971" s="16">
        <v>42370</v>
      </c>
      <c r="G971">
        <v>325.10000000000002</v>
      </c>
      <c r="H971" s="16">
        <v>41548</v>
      </c>
      <c r="I971">
        <v>-0.1</v>
      </c>
      <c r="J971">
        <v>-0.03</v>
      </c>
    </row>
    <row r="972" spans="1:10" x14ac:dyDescent="0.3">
      <c r="A972">
        <v>4539</v>
      </c>
      <c r="B972" t="s">
        <v>1772</v>
      </c>
      <c r="C972">
        <v>33113227</v>
      </c>
      <c r="D972" t="s">
        <v>2503</v>
      </c>
      <c r="E972" s="15">
        <v>324</v>
      </c>
      <c r="F972" s="16">
        <v>42887</v>
      </c>
      <c r="G972">
        <v>0</v>
      </c>
      <c r="H972" s="16">
        <v>41974</v>
      </c>
      <c r="I972">
        <v>324</v>
      </c>
      <c r="J972">
        <v>100</v>
      </c>
    </row>
    <row r="973" spans="1:10" x14ac:dyDescent="0.3">
      <c r="A973">
        <v>4539</v>
      </c>
      <c r="B973" t="s">
        <v>1772</v>
      </c>
      <c r="C973">
        <v>33152384</v>
      </c>
      <c r="D973" t="s">
        <v>2504</v>
      </c>
      <c r="E973" s="15">
        <v>324</v>
      </c>
      <c r="F973" s="16">
        <v>43040</v>
      </c>
      <c r="G973" t="s">
        <v>1788</v>
      </c>
      <c r="H973" t="s">
        <v>1789</v>
      </c>
      <c r="I973">
        <v>324</v>
      </c>
      <c r="J973">
        <v>100</v>
      </c>
    </row>
    <row r="974" spans="1:10" x14ac:dyDescent="0.3">
      <c r="A974">
        <v>4539</v>
      </c>
      <c r="B974" t="s">
        <v>1772</v>
      </c>
      <c r="C974">
        <v>92214106</v>
      </c>
      <c r="D974" t="s">
        <v>2505</v>
      </c>
      <c r="E974" s="15">
        <v>324</v>
      </c>
      <c r="F974" s="16">
        <v>43221</v>
      </c>
      <c r="G974">
        <v>320</v>
      </c>
      <c r="H974" s="16">
        <v>43132</v>
      </c>
      <c r="I974">
        <v>4</v>
      </c>
      <c r="J974">
        <v>1.25</v>
      </c>
    </row>
    <row r="975" spans="1:10" x14ac:dyDescent="0.3">
      <c r="A975">
        <v>4539</v>
      </c>
      <c r="B975" t="s">
        <v>1772</v>
      </c>
      <c r="C975">
        <v>92212375</v>
      </c>
      <c r="D975" t="s">
        <v>2506</v>
      </c>
      <c r="E975" s="15">
        <v>323.5</v>
      </c>
      <c r="F975" s="16">
        <v>42795</v>
      </c>
      <c r="G975">
        <v>244.6</v>
      </c>
      <c r="H975" s="16">
        <v>41548</v>
      </c>
      <c r="I975">
        <v>78.900000000000006</v>
      </c>
      <c r="J975">
        <v>32.25</v>
      </c>
    </row>
    <row r="976" spans="1:10" x14ac:dyDescent="0.3">
      <c r="A976">
        <v>4539</v>
      </c>
      <c r="B976" t="s">
        <v>1772</v>
      </c>
      <c r="C976">
        <v>33138341</v>
      </c>
      <c r="D976" t="s">
        <v>2507</v>
      </c>
      <c r="E976" s="15">
        <v>323</v>
      </c>
      <c r="F976" s="16">
        <v>43313</v>
      </c>
      <c r="G976" t="s">
        <v>1788</v>
      </c>
      <c r="H976" t="s">
        <v>1789</v>
      </c>
      <c r="I976">
        <v>323</v>
      </c>
      <c r="J976">
        <v>100</v>
      </c>
    </row>
    <row r="977" spans="1:10" x14ac:dyDescent="0.3">
      <c r="A977">
        <v>4539</v>
      </c>
      <c r="B977" t="s">
        <v>1772</v>
      </c>
      <c r="C977">
        <v>92210400</v>
      </c>
      <c r="D977" t="s">
        <v>2508</v>
      </c>
      <c r="E977" s="15">
        <v>322.5</v>
      </c>
      <c r="F977" s="16">
        <v>42370</v>
      </c>
      <c r="G977">
        <v>275.8</v>
      </c>
      <c r="H977" s="16">
        <v>41548</v>
      </c>
      <c r="I977">
        <v>46.7</v>
      </c>
      <c r="J977">
        <v>16.93</v>
      </c>
    </row>
    <row r="978" spans="1:10" x14ac:dyDescent="0.3">
      <c r="A978">
        <v>4539</v>
      </c>
      <c r="B978" t="s">
        <v>1772</v>
      </c>
      <c r="C978">
        <v>33103699</v>
      </c>
      <c r="D978" t="s">
        <v>118</v>
      </c>
      <c r="E978" s="15">
        <v>322</v>
      </c>
      <c r="F978" s="16">
        <v>43040</v>
      </c>
      <c r="G978" t="s">
        <v>1788</v>
      </c>
      <c r="H978" t="s">
        <v>1789</v>
      </c>
      <c r="I978">
        <v>322</v>
      </c>
      <c r="J978">
        <v>100</v>
      </c>
    </row>
    <row r="979" spans="1:10" x14ac:dyDescent="0.3">
      <c r="A979">
        <v>4539</v>
      </c>
      <c r="B979" t="s">
        <v>1772</v>
      </c>
      <c r="C979">
        <v>92212842</v>
      </c>
      <c r="D979" t="s">
        <v>1238</v>
      </c>
      <c r="E979" s="15">
        <v>321.5</v>
      </c>
      <c r="F979" s="16">
        <v>43221</v>
      </c>
      <c r="G979">
        <v>321</v>
      </c>
      <c r="H979" s="16">
        <v>43132</v>
      </c>
      <c r="I979">
        <v>0.5</v>
      </c>
      <c r="J979">
        <v>0.15</v>
      </c>
    </row>
    <row r="980" spans="1:10" x14ac:dyDescent="0.3">
      <c r="A980">
        <v>4539</v>
      </c>
      <c r="B980" t="s">
        <v>1772</v>
      </c>
      <c r="C980">
        <v>38301120</v>
      </c>
      <c r="D980" t="s">
        <v>2509</v>
      </c>
      <c r="E980" s="15">
        <v>321.3</v>
      </c>
      <c r="F980" s="16">
        <v>43344</v>
      </c>
      <c r="G980">
        <v>306</v>
      </c>
      <c r="H980" s="16">
        <v>42979</v>
      </c>
      <c r="I980">
        <v>15.3</v>
      </c>
      <c r="J980">
        <v>5</v>
      </c>
    </row>
    <row r="981" spans="1:10" x14ac:dyDescent="0.3">
      <c r="A981">
        <v>4539</v>
      </c>
      <c r="B981" t="s">
        <v>1772</v>
      </c>
      <c r="C981">
        <v>92210707</v>
      </c>
      <c r="D981" t="s">
        <v>1997</v>
      </c>
      <c r="E981" s="15">
        <v>321</v>
      </c>
      <c r="F981" s="16">
        <v>42370</v>
      </c>
      <c r="G981">
        <v>62.1</v>
      </c>
      <c r="H981" s="16">
        <v>41548</v>
      </c>
      <c r="I981">
        <v>258.89999999999998</v>
      </c>
      <c r="J981">
        <v>416.9</v>
      </c>
    </row>
    <row r="982" spans="1:10" x14ac:dyDescent="0.3">
      <c r="A982">
        <v>4539</v>
      </c>
      <c r="B982" t="s">
        <v>1772</v>
      </c>
      <c r="C982">
        <v>92218337</v>
      </c>
      <c r="D982" t="s">
        <v>2510</v>
      </c>
      <c r="E982" s="15">
        <v>321</v>
      </c>
      <c r="F982" s="16">
        <v>42917</v>
      </c>
      <c r="G982">
        <v>307</v>
      </c>
      <c r="H982" s="16">
        <v>42856</v>
      </c>
      <c r="I982">
        <v>14</v>
      </c>
      <c r="J982">
        <v>4.5599999999999996</v>
      </c>
    </row>
    <row r="983" spans="1:10" x14ac:dyDescent="0.3">
      <c r="A983">
        <v>4539</v>
      </c>
      <c r="B983" t="s">
        <v>1772</v>
      </c>
      <c r="C983">
        <v>92216316</v>
      </c>
      <c r="D983" t="s">
        <v>2511</v>
      </c>
      <c r="E983" s="15">
        <v>320</v>
      </c>
      <c r="F983" s="16">
        <v>42461</v>
      </c>
      <c r="G983">
        <v>319.8</v>
      </c>
      <c r="H983" s="16">
        <v>41548</v>
      </c>
      <c r="I983">
        <v>0.2</v>
      </c>
      <c r="J983">
        <v>0.06</v>
      </c>
    </row>
    <row r="984" spans="1:10" x14ac:dyDescent="0.3">
      <c r="A984">
        <v>4539</v>
      </c>
      <c r="B984" t="s">
        <v>1772</v>
      </c>
      <c r="C984">
        <v>92216449</v>
      </c>
      <c r="D984" t="s">
        <v>1995</v>
      </c>
      <c r="E984" s="15">
        <v>320</v>
      </c>
      <c r="F984" s="16">
        <v>42705</v>
      </c>
      <c r="G984">
        <v>202</v>
      </c>
      <c r="H984" s="16">
        <v>42370</v>
      </c>
      <c r="I984">
        <v>118</v>
      </c>
      <c r="J984">
        <v>58.41</v>
      </c>
    </row>
    <row r="985" spans="1:10" x14ac:dyDescent="0.3">
      <c r="A985">
        <v>4539</v>
      </c>
      <c r="B985" t="s">
        <v>1772</v>
      </c>
      <c r="C985">
        <v>92215181</v>
      </c>
      <c r="D985" t="s">
        <v>2512</v>
      </c>
      <c r="E985" s="15">
        <v>319.5</v>
      </c>
      <c r="F985" s="16">
        <v>42370</v>
      </c>
      <c r="G985">
        <v>319.3</v>
      </c>
      <c r="H985" s="16">
        <v>41548</v>
      </c>
      <c r="I985">
        <v>0.2</v>
      </c>
      <c r="J985">
        <v>0.06</v>
      </c>
    </row>
    <row r="986" spans="1:10" x14ac:dyDescent="0.3">
      <c r="A986">
        <v>4539</v>
      </c>
      <c r="B986" t="s">
        <v>1772</v>
      </c>
      <c r="C986">
        <v>92215331</v>
      </c>
      <c r="D986" t="s">
        <v>2513</v>
      </c>
      <c r="E986" s="15">
        <v>318</v>
      </c>
      <c r="F986" s="16">
        <v>43132</v>
      </c>
      <c r="G986">
        <v>288.5</v>
      </c>
      <c r="H986" s="16">
        <v>42917</v>
      </c>
      <c r="I986">
        <v>29.5</v>
      </c>
      <c r="J986">
        <v>10.220000000000001</v>
      </c>
    </row>
    <row r="987" spans="1:10" x14ac:dyDescent="0.3">
      <c r="A987">
        <v>4539</v>
      </c>
      <c r="B987" t="s">
        <v>1772</v>
      </c>
      <c r="C987">
        <v>92215687</v>
      </c>
      <c r="D987" t="s">
        <v>2514</v>
      </c>
      <c r="E987" s="15">
        <v>318</v>
      </c>
      <c r="F987" s="16">
        <v>42370</v>
      </c>
      <c r="G987">
        <v>318.2</v>
      </c>
      <c r="H987" s="16">
        <v>41548</v>
      </c>
      <c r="I987">
        <v>-0.2</v>
      </c>
      <c r="J987">
        <v>-0.06</v>
      </c>
    </row>
    <row r="988" spans="1:10" x14ac:dyDescent="0.3">
      <c r="A988">
        <v>4539</v>
      </c>
      <c r="B988" t="s">
        <v>1772</v>
      </c>
      <c r="C988">
        <v>92212535</v>
      </c>
      <c r="D988" t="s">
        <v>2515</v>
      </c>
      <c r="E988" s="15">
        <v>317.5</v>
      </c>
      <c r="F988" s="16">
        <v>43221</v>
      </c>
      <c r="G988">
        <v>366.5</v>
      </c>
      <c r="H988" s="16">
        <v>43132</v>
      </c>
      <c r="I988">
        <v>-49</v>
      </c>
      <c r="J988">
        <v>-13.36</v>
      </c>
    </row>
    <row r="989" spans="1:10" x14ac:dyDescent="0.3">
      <c r="A989">
        <v>4539</v>
      </c>
      <c r="B989" t="s">
        <v>1772</v>
      </c>
      <c r="C989">
        <v>92210404</v>
      </c>
      <c r="D989" t="s">
        <v>2516</v>
      </c>
      <c r="E989" s="15">
        <v>317</v>
      </c>
      <c r="F989" s="16">
        <v>42917</v>
      </c>
      <c r="G989">
        <v>185.8</v>
      </c>
      <c r="H989" s="16">
        <v>41548</v>
      </c>
      <c r="I989">
        <v>131.19999999999999</v>
      </c>
      <c r="J989">
        <v>70.61</v>
      </c>
    </row>
    <row r="990" spans="1:10" x14ac:dyDescent="0.3">
      <c r="A990">
        <v>4539</v>
      </c>
      <c r="B990" t="s">
        <v>1772</v>
      </c>
      <c r="C990">
        <v>92217488</v>
      </c>
      <c r="D990" t="s">
        <v>2517</v>
      </c>
      <c r="E990" s="15">
        <v>317</v>
      </c>
      <c r="F990" s="16">
        <v>42917</v>
      </c>
      <c r="G990">
        <v>288.5</v>
      </c>
      <c r="H990" s="16">
        <v>42461</v>
      </c>
      <c r="I990">
        <v>28.5</v>
      </c>
      <c r="J990">
        <v>-72.5</v>
      </c>
    </row>
    <row r="991" spans="1:10" x14ac:dyDescent="0.3">
      <c r="A991">
        <v>4539</v>
      </c>
      <c r="B991" t="s">
        <v>1772</v>
      </c>
      <c r="C991">
        <v>92217258</v>
      </c>
      <c r="D991" t="s">
        <v>2518</v>
      </c>
      <c r="E991" s="15">
        <v>316.5</v>
      </c>
      <c r="F991" s="16">
        <v>42917</v>
      </c>
      <c r="G991">
        <v>265.5</v>
      </c>
      <c r="H991" s="16">
        <v>42370</v>
      </c>
      <c r="I991">
        <v>51</v>
      </c>
      <c r="J991">
        <v>19.2</v>
      </c>
    </row>
    <row r="992" spans="1:10" x14ac:dyDescent="0.3">
      <c r="A992">
        <v>4539</v>
      </c>
      <c r="B992" t="s">
        <v>1772</v>
      </c>
      <c r="C992">
        <v>74010003</v>
      </c>
      <c r="D992" t="s">
        <v>2519</v>
      </c>
      <c r="E992" s="15">
        <v>316.05</v>
      </c>
      <c r="F992" s="16">
        <v>43344</v>
      </c>
      <c r="G992">
        <v>301</v>
      </c>
      <c r="H992" s="16">
        <v>42979</v>
      </c>
      <c r="I992">
        <v>15.05</v>
      </c>
      <c r="J992">
        <v>5</v>
      </c>
    </row>
    <row r="993" spans="1:10" x14ac:dyDescent="0.3">
      <c r="A993" t="s">
        <v>1849</v>
      </c>
      <c r="B993" t="s">
        <v>1772</v>
      </c>
      <c r="C993">
        <v>74010004</v>
      </c>
      <c r="D993" t="s">
        <v>2520</v>
      </c>
      <c r="E993" s="15">
        <v>316.05</v>
      </c>
      <c r="F993" s="16">
        <v>43344</v>
      </c>
      <c r="G993">
        <v>301</v>
      </c>
      <c r="H993" s="16">
        <v>42979</v>
      </c>
      <c r="I993">
        <v>15.05</v>
      </c>
      <c r="J993">
        <v>5</v>
      </c>
    </row>
    <row r="994" spans="1:10" x14ac:dyDescent="0.3">
      <c r="A994">
        <v>4539</v>
      </c>
      <c r="B994" t="s">
        <v>1772</v>
      </c>
      <c r="C994">
        <v>74010063</v>
      </c>
      <c r="D994" t="s">
        <v>2521</v>
      </c>
      <c r="E994" s="15">
        <v>316.05</v>
      </c>
      <c r="F994" s="16">
        <v>43344</v>
      </c>
      <c r="G994">
        <v>301</v>
      </c>
      <c r="H994" s="16">
        <v>42979</v>
      </c>
      <c r="I994">
        <v>15.05</v>
      </c>
      <c r="J994">
        <v>5</v>
      </c>
    </row>
    <row r="995" spans="1:10" x14ac:dyDescent="0.3">
      <c r="A995">
        <v>4539</v>
      </c>
      <c r="B995" t="s">
        <v>1772</v>
      </c>
      <c r="C995">
        <v>74010064</v>
      </c>
      <c r="D995" t="s">
        <v>2522</v>
      </c>
      <c r="E995" s="15">
        <v>316.05</v>
      </c>
      <c r="F995" s="16">
        <v>43344</v>
      </c>
      <c r="G995">
        <v>301</v>
      </c>
      <c r="H995" s="16">
        <v>43101</v>
      </c>
      <c r="I995">
        <v>15.05</v>
      </c>
      <c r="J995">
        <v>5</v>
      </c>
    </row>
    <row r="996" spans="1:10" x14ac:dyDescent="0.3">
      <c r="A996">
        <v>4539</v>
      </c>
      <c r="B996" t="s">
        <v>1772</v>
      </c>
      <c r="C996">
        <v>33106403</v>
      </c>
      <c r="D996" t="s">
        <v>2523</v>
      </c>
      <c r="E996" s="15">
        <v>316</v>
      </c>
      <c r="F996" s="16">
        <v>43132</v>
      </c>
      <c r="G996" t="s">
        <v>1788</v>
      </c>
      <c r="H996" t="s">
        <v>1789</v>
      </c>
      <c r="I996">
        <v>316</v>
      </c>
      <c r="J996">
        <v>100</v>
      </c>
    </row>
    <row r="997" spans="1:10" x14ac:dyDescent="0.3">
      <c r="A997">
        <v>4539</v>
      </c>
      <c r="B997" t="s">
        <v>1772</v>
      </c>
      <c r="C997">
        <v>92218481</v>
      </c>
      <c r="D997" t="s">
        <v>2524</v>
      </c>
      <c r="E997" s="15">
        <v>316</v>
      </c>
      <c r="F997" s="16">
        <v>42278</v>
      </c>
      <c r="G997" t="s">
        <v>1788</v>
      </c>
      <c r="H997" t="s">
        <v>1789</v>
      </c>
      <c r="I997">
        <v>316</v>
      </c>
      <c r="J997">
        <v>100</v>
      </c>
    </row>
    <row r="998" spans="1:10" x14ac:dyDescent="0.3">
      <c r="A998">
        <v>4539</v>
      </c>
      <c r="B998" t="s">
        <v>1772</v>
      </c>
      <c r="C998">
        <v>38200685</v>
      </c>
      <c r="D998" t="s">
        <v>2525</v>
      </c>
      <c r="E998" s="15">
        <v>315</v>
      </c>
      <c r="F998" s="16">
        <v>43344</v>
      </c>
      <c r="G998">
        <v>300</v>
      </c>
      <c r="H998" s="16">
        <v>40787</v>
      </c>
      <c r="I998">
        <v>15</v>
      </c>
      <c r="J998">
        <v>5</v>
      </c>
    </row>
    <row r="999" spans="1:10" x14ac:dyDescent="0.3">
      <c r="A999">
        <v>4539</v>
      </c>
      <c r="B999" t="s">
        <v>1772</v>
      </c>
      <c r="C999">
        <v>92217259</v>
      </c>
      <c r="D999" t="s">
        <v>2526</v>
      </c>
      <c r="E999" s="15">
        <v>315</v>
      </c>
      <c r="F999" s="16">
        <v>42370</v>
      </c>
      <c r="G999">
        <v>601.20000000000005</v>
      </c>
      <c r="H999" s="16">
        <v>41913</v>
      </c>
      <c r="I999">
        <v>-286.2</v>
      </c>
      <c r="J999">
        <v>-47.6</v>
      </c>
    </row>
    <row r="1000" spans="1:10" x14ac:dyDescent="0.3">
      <c r="A1000">
        <v>4539</v>
      </c>
      <c r="B1000" t="s">
        <v>1772</v>
      </c>
      <c r="C1000">
        <v>74010057</v>
      </c>
      <c r="D1000" t="s">
        <v>2527</v>
      </c>
      <c r="E1000" s="15">
        <v>313.95</v>
      </c>
      <c r="F1000" s="16">
        <v>43344</v>
      </c>
      <c r="G1000">
        <v>299</v>
      </c>
      <c r="H1000" s="16">
        <v>42979</v>
      </c>
      <c r="I1000">
        <v>14.95</v>
      </c>
      <c r="J1000">
        <v>5</v>
      </c>
    </row>
    <row r="1001" spans="1:10" x14ac:dyDescent="0.3">
      <c r="A1001">
        <v>4539</v>
      </c>
      <c r="B1001" t="s">
        <v>1772</v>
      </c>
      <c r="C1001">
        <v>74010058</v>
      </c>
      <c r="D1001" t="s">
        <v>2528</v>
      </c>
      <c r="E1001" s="15">
        <v>313.95</v>
      </c>
      <c r="F1001" s="16">
        <v>43344</v>
      </c>
      <c r="G1001">
        <v>299</v>
      </c>
      <c r="H1001" s="16">
        <v>42979</v>
      </c>
      <c r="I1001">
        <v>14.95</v>
      </c>
      <c r="J1001">
        <v>5</v>
      </c>
    </row>
    <row r="1002" spans="1:10" x14ac:dyDescent="0.3">
      <c r="A1002">
        <v>4539</v>
      </c>
      <c r="B1002" t="s">
        <v>1772</v>
      </c>
      <c r="C1002">
        <v>92219093</v>
      </c>
      <c r="D1002" t="s">
        <v>2529</v>
      </c>
      <c r="E1002" s="15">
        <v>311.5</v>
      </c>
      <c r="F1002" s="16">
        <v>43101</v>
      </c>
      <c r="G1002" t="s">
        <v>1788</v>
      </c>
      <c r="H1002" t="s">
        <v>1789</v>
      </c>
      <c r="I1002">
        <v>311.5</v>
      </c>
      <c r="J1002">
        <v>100</v>
      </c>
    </row>
    <row r="1003" spans="1:10" x14ac:dyDescent="0.3">
      <c r="A1003">
        <v>4539</v>
      </c>
      <c r="B1003" t="s">
        <v>1772</v>
      </c>
      <c r="C1003">
        <v>92216400</v>
      </c>
      <c r="D1003" t="s">
        <v>2530</v>
      </c>
      <c r="E1003" s="15">
        <v>311.5</v>
      </c>
      <c r="F1003" s="16">
        <v>42917</v>
      </c>
      <c r="G1003">
        <v>302</v>
      </c>
      <c r="H1003" s="16">
        <v>42370</v>
      </c>
      <c r="I1003">
        <v>9.5</v>
      </c>
      <c r="J1003">
        <v>3.14</v>
      </c>
    </row>
    <row r="1004" spans="1:10" x14ac:dyDescent="0.3">
      <c r="A1004">
        <v>4539</v>
      </c>
      <c r="B1004" t="s">
        <v>1772</v>
      </c>
      <c r="C1004">
        <v>92217263</v>
      </c>
      <c r="D1004" t="s">
        <v>2531</v>
      </c>
      <c r="E1004" s="15">
        <v>311</v>
      </c>
      <c r="F1004" s="16">
        <v>42917</v>
      </c>
      <c r="G1004">
        <v>261.5</v>
      </c>
      <c r="H1004" s="16">
        <v>42370</v>
      </c>
      <c r="I1004">
        <v>49.5</v>
      </c>
      <c r="J1004">
        <v>18.920000000000002</v>
      </c>
    </row>
    <row r="1005" spans="1:10" x14ac:dyDescent="0.3">
      <c r="A1005">
        <v>4539</v>
      </c>
      <c r="B1005" t="s">
        <v>1772</v>
      </c>
      <c r="C1005">
        <v>38300214</v>
      </c>
      <c r="D1005" t="s">
        <v>2532</v>
      </c>
      <c r="E1005" s="15">
        <v>310.8</v>
      </c>
      <c r="F1005" s="16">
        <v>43344</v>
      </c>
      <c r="G1005">
        <v>296</v>
      </c>
      <c r="H1005" s="16">
        <v>41518</v>
      </c>
      <c r="I1005">
        <v>14.8</v>
      </c>
      <c r="J1005">
        <v>5</v>
      </c>
    </row>
    <row r="1006" spans="1:10" x14ac:dyDescent="0.3">
      <c r="A1006">
        <v>4539</v>
      </c>
      <c r="B1006" t="s">
        <v>1772</v>
      </c>
      <c r="C1006">
        <v>92217473</v>
      </c>
      <c r="D1006" t="s">
        <v>2533</v>
      </c>
      <c r="E1006" s="15">
        <v>310</v>
      </c>
      <c r="F1006" s="16">
        <v>42370</v>
      </c>
      <c r="G1006">
        <v>8</v>
      </c>
      <c r="H1006" s="16">
        <v>41548</v>
      </c>
      <c r="I1006">
        <v>302</v>
      </c>
    </row>
    <row r="1007" spans="1:10" x14ac:dyDescent="0.3">
      <c r="A1007">
        <v>4539</v>
      </c>
      <c r="B1007" t="s">
        <v>1772</v>
      </c>
      <c r="C1007">
        <v>92218003</v>
      </c>
      <c r="D1007" t="s">
        <v>2534</v>
      </c>
      <c r="E1007" s="15">
        <v>310</v>
      </c>
      <c r="F1007" s="16">
        <v>42370</v>
      </c>
      <c r="G1007">
        <v>310.2</v>
      </c>
      <c r="H1007" s="16">
        <v>41548</v>
      </c>
      <c r="I1007">
        <v>-0.2</v>
      </c>
      <c r="J1007">
        <v>-0.06</v>
      </c>
    </row>
    <row r="1008" spans="1:10" x14ac:dyDescent="0.3">
      <c r="A1008">
        <v>4539</v>
      </c>
      <c r="B1008" t="s">
        <v>1772</v>
      </c>
      <c r="C1008">
        <v>74000810</v>
      </c>
      <c r="D1008" t="s">
        <v>2535</v>
      </c>
      <c r="E1008" s="15">
        <v>309.75</v>
      </c>
      <c r="F1008" s="16">
        <v>43344</v>
      </c>
      <c r="G1008">
        <v>295</v>
      </c>
      <c r="H1008" s="16">
        <v>41883</v>
      </c>
      <c r="I1008">
        <v>14.75</v>
      </c>
      <c r="J1008">
        <v>5</v>
      </c>
    </row>
    <row r="1009" spans="1:10" x14ac:dyDescent="0.3">
      <c r="A1009">
        <v>4539</v>
      </c>
      <c r="B1009" t="s">
        <v>1772</v>
      </c>
      <c r="C1009">
        <v>92217268</v>
      </c>
      <c r="D1009" t="s">
        <v>2536</v>
      </c>
      <c r="E1009" s="15">
        <v>308</v>
      </c>
      <c r="F1009" s="16">
        <v>42370</v>
      </c>
      <c r="G1009">
        <v>601.20000000000005</v>
      </c>
      <c r="H1009" s="16">
        <v>41913</v>
      </c>
      <c r="I1009">
        <v>-293.2</v>
      </c>
      <c r="J1009">
        <v>-48.76</v>
      </c>
    </row>
    <row r="1010" spans="1:10" x14ac:dyDescent="0.3">
      <c r="A1010">
        <v>4539</v>
      </c>
      <c r="B1010" t="s">
        <v>1772</v>
      </c>
      <c r="C1010">
        <v>38000505</v>
      </c>
      <c r="D1010" t="s">
        <v>2537</v>
      </c>
      <c r="E1010" s="15">
        <v>306.60000000000002</v>
      </c>
      <c r="F1010" s="16">
        <v>43344</v>
      </c>
      <c r="G1010">
        <v>292</v>
      </c>
      <c r="H1010" s="16">
        <v>41518</v>
      </c>
      <c r="I1010">
        <v>14.6</v>
      </c>
      <c r="J1010">
        <v>5</v>
      </c>
    </row>
    <row r="1011" spans="1:10" x14ac:dyDescent="0.3">
      <c r="A1011">
        <v>4539</v>
      </c>
      <c r="B1011" t="s">
        <v>1772</v>
      </c>
      <c r="C1011">
        <v>38302390</v>
      </c>
      <c r="D1011" t="s">
        <v>2538</v>
      </c>
      <c r="E1011" s="15">
        <v>306.60000000000002</v>
      </c>
      <c r="F1011" s="16">
        <v>43344</v>
      </c>
      <c r="G1011">
        <v>292</v>
      </c>
      <c r="H1011" s="16">
        <v>42979</v>
      </c>
      <c r="I1011">
        <v>14.6</v>
      </c>
      <c r="J1011">
        <v>5</v>
      </c>
    </row>
    <row r="1012" spans="1:10" x14ac:dyDescent="0.3">
      <c r="A1012">
        <v>4539</v>
      </c>
      <c r="B1012" t="s">
        <v>1772</v>
      </c>
      <c r="C1012">
        <v>74010029</v>
      </c>
      <c r="D1012" t="s">
        <v>2539</v>
      </c>
      <c r="E1012" s="15">
        <v>306.60000000000002</v>
      </c>
      <c r="F1012" s="16">
        <v>43344</v>
      </c>
      <c r="G1012">
        <v>292</v>
      </c>
      <c r="H1012" s="16">
        <v>42979</v>
      </c>
      <c r="I1012">
        <v>14.6</v>
      </c>
      <c r="J1012">
        <v>5</v>
      </c>
    </row>
    <row r="1013" spans="1:10" x14ac:dyDescent="0.3">
      <c r="A1013">
        <v>4539</v>
      </c>
      <c r="B1013" t="s">
        <v>1772</v>
      </c>
      <c r="C1013">
        <v>74010030</v>
      </c>
      <c r="D1013" t="s">
        <v>2540</v>
      </c>
      <c r="E1013" s="15">
        <v>306.60000000000002</v>
      </c>
      <c r="F1013" s="16">
        <v>43344</v>
      </c>
      <c r="G1013">
        <v>292</v>
      </c>
      <c r="H1013" s="16">
        <v>43101</v>
      </c>
      <c r="I1013">
        <v>14.6</v>
      </c>
      <c r="J1013">
        <v>5</v>
      </c>
    </row>
    <row r="1014" spans="1:10" x14ac:dyDescent="0.3">
      <c r="A1014">
        <v>4539</v>
      </c>
      <c r="B1014" t="s">
        <v>1772</v>
      </c>
      <c r="C1014">
        <v>92217551</v>
      </c>
      <c r="D1014" t="s">
        <v>2541</v>
      </c>
      <c r="E1014" s="15">
        <v>306</v>
      </c>
      <c r="F1014" s="16">
        <v>43221</v>
      </c>
      <c r="G1014">
        <v>305.5</v>
      </c>
      <c r="H1014" s="16">
        <v>43132</v>
      </c>
      <c r="I1014">
        <v>0.5</v>
      </c>
      <c r="J1014">
        <v>0.16</v>
      </c>
    </row>
    <row r="1015" spans="1:10" x14ac:dyDescent="0.3">
      <c r="A1015">
        <v>4539</v>
      </c>
      <c r="B1015" t="s">
        <v>1772</v>
      </c>
      <c r="C1015">
        <v>92216433</v>
      </c>
      <c r="D1015" t="s">
        <v>1522</v>
      </c>
      <c r="E1015" s="15">
        <v>305</v>
      </c>
      <c r="F1015" s="16">
        <v>43221</v>
      </c>
      <c r="G1015">
        <v>304</v>
      </c>
      <c r="H1015" s="16">
        <v>43132</v>
      </c>
      <c r="I1015">
        <v>1</v>
      </c>
      <c r="J1015">
        <v>0.32</v>
      </c>
    </row>
    <row r="1016" spans="1:10" x14ac:dyDescent="0.3">
      <c r="A1016">
        <v>4539</v>
      </c>
      <c r="B1016" t="s">
        <v>1772</v>
      </c>
      <c r="C1016">
        <v>92219094</v>
      </c>
      <c r="D1016" t="s">
        <v>2542</v>
      </c>
      <c r="E1016" s="15">
        <v>305</v>
      </c>
      <c r="F1016" s="16">
        <v>43101</v>
      </c>
      <c r="G1016" t="s">
        <v>1788</v>
      </c>
      <c r="H1016" t="s">
        <v>1789</v>
      </c>
      <c r="I1016">
        <v>305</v>
      </c>
      <c r="J1016">
        <v>100</v>
      </c>
    </row>
    <row r="1017" spans="1:10" x14ac:dyDescent="0.3">
      <c r="A1017">
        <v>4539</v>
      </c>
      <c r="B1017" t="s">
        <v>1772</v>
      </c>
      <c r="C1017">
        <v>92217287</v>
      </c>
      <c r="D1017" t="s">
        <v>2543</v>
      </c>
      <c r="E1017" s="15">
        <v>304</v>
      </c>
      <c r="F1017" s="16">
        <v>42370</v>
      </c>
      <c r="G1017">
        <v>601.20000000000005</v>
      </c>
      <c r="H1017" s="16">
        <v>41913</v>
      </c>
      <c r="I1017">
        <v>-297.2</v>
      </c>
      <c r="J1017">
        <v>-49.43</v>
      </c>
    </row>
    <row r="1018" spans="1:10" x14ac:dyDescent="0.3">
      <c r="A1018">
        <v>4539</v>
      </c>
      <c r="B1018" t="s">
        <v>1772</v>
      </c>
      <c r="C1018">
        <v>36000880</v>
      </c>
      <c r="D1018" t="s">
        <v>2544</v>
      </c>
      <c r="E1018" s="15">
        <v>303.45</v>
      </c>
      <c r="F1018" s="16">
        <v>43344</v>
      </c>
      <c r="G1018">
        <v>289</v>
      </c>
      <c r="H1018" s="16">
        <v>42979</v>
      </c>
      <c r="I1018">
        <v>14.45</v>
      </c>
      <c r="J1018">
        <v>5</v>
      </c>
    </row>
    <row r="1019" spans="1:10" x14ac:dyDescent="0.3">
      <c r="A1019">
        <v>4539</v>
      </c>
      <c r="B1019" t="s">
        <v>1772</v>
      </c>
      <c r="C1019">
        <v>38207028</v>
      </c>
      <c r="D1019" t="s">
        <v>2545</v>
      </c>
      <c r="E1019" s="15">
        <v>303.02</v>
      </c>
      <c r="F1019" s="16">
        <v>43313</v>
      </c>
      <c r="G1019">
        <v>0</v>
      </c>
      <c r="H1019" s="16">
        <v>42736</v>
      </c>
      <c r="I1019">
        <v>303.02</v>
      </c>
      <c r="J1019">
        <v>100</v>
      </c>
    </row>
    <row r="1020" spans="1:10" x14ac:dyDescent="0.3">
      <c r="A1020">
        <v>4539</v>
      </c>
      <c r="B1020" t="s">
        <v>1772</v>
      </c>
      <c r="C1020">
        <v>92216850</v>
      </c>
      <c r="D1020" t="s">
        <v>1366</v>
      </c>
      <c r="E1020" s="15">
        <v>303</v>
      </c>
      <c r="F1020" s="16">
        <v>43221</v>
      </c>
      <c r="G1020">
        <v>300.5</v>
      </c>
      <c r="H1020" s="16">
        <v>43132</v>
      </c>
      <c r="I1020">
        <v>2.5</v>
      </c>
      <c r="J1020">
        <v>0.83</v>
      </c>
    </row>
    <row r="1021" spans="1:10" x14ac:dyDescent="0.3">
      <c r="A1021">
        <v>4539</v>
      </c>
      <c r="B1021" t="s">
        <v>1772</v>
      </c>
      <c r="C1021">
        <v>92219099</v>
      </c>
      <c r="D1021" t="s">
        <v>2546</v>
      </c>
      <c r="E1021" s="15">
        <v>302.5</v>
      </c>
      <c r="F1021" s="16">
        <v>43101</v>
      </c>
      <c r="G1021" t="s">
        <v>1788</v>
      </c>
      <c r="H1021" t="s">
        <v>1789</v>
      </c>
      <c r="I1021">
        <v>302.5</v>
      </c>
      <c r="J1021">
        <v>100</v>
      </c>
    </row>
    <row r="1022" spans="1:10" x14ac:dyDescent="0.3">
      <c r="A1022">
        <v>4539</v>
      </c>
      <c r="B1022" t="s">
        <v>1772</v>
      </c>
      <c r="C1022">
        <v>92210614</v>
      </c>
      <c r="D1022" t="s">
        <v>1063</v>
      </c>
      <c r="E1022" s="15">
        <v>302</v>
      </c>
      <c r="F1022" s="16">
        <v>43132</v>
      </c>
      <c r="G1022">
        <v>2497</v>
      </c>
      <c r="H1022" s="16">
        <v>42917</v>
      </c>
      <c r="I1022">
        <v>-2195</v>
      </c>
      <c r="J1022">
        <v>-87.9</v>
      </c>
    </row>
    <row r="1023" spans="1:10" x14ac:dyDescent="0.3">
      <c r="A1023">
        <v>4539</v>
      </c>
      <c r="B1023" t="s">
        <v>1772</v>
      </c>
      <c r="C1023">
        <v>33109918</v>
      </c>
      <c r="D1023" t="s">
        <v>173</v>
      </c>
      <c r="E1023" s="15">
        <v>301.5</v>
      </c>
      <c r="F1023" s="16">
        <v>42887</v>
      </c>
      <c r="G1023">
        <v>0</v>
      </c>
      <c r="H1023" s="16">
        <v>29221</v>
      </c>
      <c r="I1023">
        <v>301.5</v>
      </c>
      <c r="J1023">
        <v>100</v>
      </c>
    </row>
    <row r="1024" spans="1:10" x14ac:dyDescent="0.3">
      <c r="A1024">
        <v>4539</v>
      </c>
      <c r="B1024" t="s">
        <v>1772</v>
      </c>
      <c r="C1024">
        <v>38300770</v>
      </c>
      <c r="D1024" t="s">
        <v>2547</v>
      </c>
      <c r="E1024" s="15">
        <v>301.35000000000002</v>
      </c>
      <c r="F1024" s="16">
        <v>43344</v>
      </c>
      <c r="G1024">
        <v>287</v>
      </c>
      <c r="H1024" s="16">
        <v>41518</v>
      </c>
      <c r="I1024">
        <v>14.35</v>
      </c>
      <c r="J1024">
        <v>5</v>
      </c>
    </row>
    <row r="1025" spans="1:10" x14ac:dyDescent="0.3">
      <c r="A1025">
        <v>4539</v>
      </c>
      <c r="B1025" t="s">
        <v>1772</v>
      </c>
      <c r="C1025">
        <v>33110299</v>
      </c>
      <c r="D1025" t="s">
        <v>2548</v>
      </c>
      <c r="E1025" s="15">
        <v>301</v>
      </c>
      <c r="F1025" s="16">
        <v>43191</v>
      </c>
      <c r="G1025" t="s">
        <v>1788</v>
      </c>
      <c r="H1025" t="s">
        <v>1789</v>
      </c>
      <c r="I1025">
        <v>301</v>
      </c>
      <c r="J1025">
        <v>100</v>
      </c>
    </row>
    <row r="1026" spans="1:10" x14ac:dyDescent="0.3">
      <c r="A1026">
        <v>4539</v>
      </c>
      <c r="B1026" t="s">
        <v>1772</v>
      </c>
      <c r="C1026">
        <v>33189614</v>
      </c>
      <c r="D1026" t="s">
        <v>2549</v>
      </c>
      <c r="E1026" s="15">
        <v>301</v>
      </c>
      <c r="F1026" s="16">
        <v>42887</v>
      </c>
      <c r="G1026">
        <v>97.48</v>
      </c>
      <c r="H1026" s="16">
        <v>40483</v>
      </c>
      <c r="I1026">
        <v>203.52</v>
      </c>
      <c r="J1026">
        <v>208.78</v>
      </c>
    </row>
    <row r="1027" spans="1:10" x14ac:dyDescent="0.3">
      <c r="A1027">
        <v>4539</v>
      </c>
      <c r="B1027" t="s">
        <v>1772</v>
      </c>
      <c r="C1027">
        <v>92216607</v>
      </c>
      <c r="D1027" t="s">
        <v>2550</v>
      </c>
      <c r="E1027" s="15">
        <v>301</v>
      </c>
      <c r="F1027" s="16">
        <v>42917</v>
      </c>
      <c r="G1027">
        <v>289.5</v>
      </c>
      <c r="H1027" s="16">
        <v>42552</v>
      </c>
      <c r="I1027">
        <v>11.5</v>
      </c>
      <c r="J1027">
        <v>3.97</v>
      </c>
    </row>
    <row r="1028" spans="1:10" x14ac:dyDescent="0.3">
      <c r="A1028">
        <v>4539</v>
      </c>
      <c r="B1028" t="s">
        <v>1772</v>
      </c>
      <c r="C1028">
        <v>92218266</v>
      </c>
      <c r="D1028" t="s">
        <v>2551</v>
      </c>
      <c r="E1028" s="15">
        <v>301</v>
      </c>
      <c r="F1028" s="16">
        <v>42917</v>
      </c>
      <c r="G1028">
        <v>289.5</v>
      </c>
      <c r="H1028" s="16">
        <v>42552</v>
      </c>
      <c r="I1028">
        <v>11.5</v>
      </c>
      <c r="J1028">
        <v>3.97</v>
      </c>
    </row>
    <row r="1029" spans="1:10" x14ac:dyDescent="0.3">
      <c r="A1029">
        <v>4539</v>
      </c>
      <c r="B1029" t="s">
        <v>1772</v>
      </c>
      <c r="C1029">
        <v>92215506</v>
      </c>
      <c r="D1029" t="s">
        <v>2229</v>
      </c>
      <c r="E1029" s="15">
        <v>300.5</v>
      </c>
      <c r="F1029" s="16">
        <v>43221</v>
      </c>
      <c r="G1029">
        <v>294</v>
      </c>
      <c r="H1029" s="16">
        <v>43132</v>
      </c>
      <c r="I1029">
        <v>6.5</v>
      </c>
      <c r="J1029">
        <v>2.21</v>
      </c>
    </row>
    <row r="1030" spans="1:10" x14ac:dyDescent="0.3">
      <c r="A1030">
        <v>4539</v>
      </c>
      <c r="B1030" t="s">
        <v>1772</v>
      </c>
      <c r="C1030">
        <v>92218704</v>
      </c>
      <c r="D1030" t="s">
        <v>2552</v>
      </c>
      <c r="E1030" s="15">
        <v>300</v>
      </c>
      <c r="F1030" s="16">
        <v>42614</v>
      </c>
      <c r="G1030" t="s">
        <v>1788</v>
      </c>
      <c r="H1030" t="s">
        <v>1789</v>
      </c>
      <c r="I1030">
        <v>300</v>
      </c>
      <c r="J1030">
        <v>100</v>
      </c>
    </row>
    <row r="1031" spans="1:10" x14ac:dyDescent="0.3">
      <c r="A1031">
        <v>4539</v>
      </c>
      <c r="B1031" t="s">
        <v>1772</v>
      </c>
      <c r="C1031">
        <v>92219022</v>
      </c>
      <c r="D1031" t="s">
        <v>2553</v>
      </c>
      <c r="E1031" s="15">
        <v>300</v>
      </c>
      <c r="F1031" s="16">
        <v>42979</v>
      </c>
      <c r="G1031" t="s">
        <v>1788</v>
      </c>
      <c r="H1031" t="s">
        <v>1789</v>
      </c>
      <c r="I1031">
        <v>300</v>
      </c>
      <c r="J1031">
        <v>100</v>
      </c>
    </row>
    <row r="1032" spans="1:10" x14ac:dyDescent="0.3">
      <c r="A1032">
        <v>4539</v>
      </c>
      <c r="B1032" t="s">
        <v>1772</v>
      </c>
      <c r="C1032">
        <v>92210467</v>
      </c>
      <c r="D1032" t="s">
        <v>2554</v>
      </c>
      <c r="E1032" s="15">
        <v>299</v>
      </c>
      <c r="F1032" s="16">
        <v>42370</v>
      </c>
      <c r="G1032">
        <v>62.1</v>
      </c>
      <c r="H1032" s="16">
        <v>41548</v>
      </c>
      <c r="I1032">
        <v>236.9</v>
      </c>
      <c r="J1032">
        <v>381.48</v>
      </c>
    </row>
    <row r="1033" spans="1:10" x14ac:dyDescent="0.3">
      <c r="A1033">
        <v>4539</v>
      </c>
      <c r="B1033" t="s">
        <v>1772</v>
      </c>
      <c r="C1033">
        <v>38200220</v>
      </c>
      <c r="D1033" t="s">
        <v>2303</v>
      </c>
      <c r="E1033" s="15">
        <v>298.85000000000002</v>
      </c>
      <c r="F1033" s="16">
        <v>43344</v>
      </c>
      <c r="G1033">
        <v>284.62</v>
      </c>
      <c r="H1033" s="16">
        <v>42005</v>
      </c>
      <c r="I1033">
        <v>14.23</v>
      </c>
      <c r="J1033">
        <v>4.99</v>
      </c>
    </row>
    <row r="1034" spans="1:10" x14ac:dyDescent="0.3">
      <c r="A1034">
        <v>4539</v>
      </c>
      <c r="B1034" t="s">
        <v>1772</v>
      </c>
      <c r="C1034">
        <v>33112500</v>
      </c>
      <c r="D1034" t="s">
        <v>2555</v>
      </c>
      <c r="E1034" s="15">
        <v>297.5</v>
      </c>
      <c r="F1034" s="16">
        <v>42887</v>
      </c>
      <c r="G1034">
        <v>0</v>
      </c>
      <c r="H1034" s="16">
        <v>39814</v>
      </c>
      <c r="I1034">
        <v>297.5</v>
      </c>
      <c r="J1034">
        <v>100</v>
      </c>
    </row>
    <row r="1035" spans="1:10" x14ac:dyDescent="0.3">
      <c r="A1035">
        <v>4539</v>
      </c>
      <c r="B1035" t="s">
        <v>1772</v>
      </c>
      <c r="C1035">
        <v>92213922</v>
      </c>
      <c r="D1035" t="s">
        <v>2556</v>
      </c>
      <c r="E1035" s="15">
        <v>296.5</v>
      </c>
      <c r="F1035" s="16">
        <v>43221</v>
      </c>
      <c r="G1035">
        <v>300.5</v>
      </c>
      <c r="H1035" s="16">
        <v>43132</v>
      </c>
      <c r="I1035">
        <v>-4</v>
      </c>
      <c r="J1035">
        <v>-1.33</v>
      </c>
    </row>
    <row r="1036" spans="1:10" x14ac:dyDescent="0.3">
      <c r="A1036">
        <v>4539</v>
      </c>
      <c r="B1036" t="s">
        <v>1772</v>
      </c>
      <c r="C1036">
        <v>92216314</v>
      </c>
      <c r="D1036" t="s">
        <v>2557</v>
      </c>
      <c r="E1036" s="15">
        <v>296.5</v>
      </c>
      <c r="F1036" s="16">
        <v>43132</v>
      </c>
      <c r="G1036">
        <v>301.5</v>
      </c>
      <c r="H1036" s="16">
        <v>42917</v>
      </c>
      <c r="I1036">
        <v>-5</v>
      </c>
      <c r="J1036">
        <v>-1.65</v>
      </c>
    </row>
    <row r="1037" spans="1:10" x14ac:dyDescent="0.3">
      <c r="A1037">
        <v>4539</v>
      </c>
      <c r="B1037" t="s">
        <v>1772</v>
      </c>
      <c r="C1037">
        <v>92211668</v>
      </c>
      <c r="D1037" t="s">
        <v>2187</v>
      </c>
      <c r="E1037" s="15">
        <v>296</v>
      </c>
      <c r="F1037" s="16">
        <v>43221</v>
      </c>
      <c r="G1037">
        <v>305</v>
      </c>
      <c r="H1037" s="16">
        <v>43132</v>
      </c>
      <c r="I1037">
        <v>-9</v>
      </c>
      <c r="J1037">
        <v>-2.95</v>
      </c>
    </row>
    <row r="1038" spans="1:10" x14ac:dyDescent="0.3">
      <c r="A1038">
        <v>4539</v>
      </c>
      <c r="B1038" t="s">
        <v>1772</v>
      </c>
      <c r="C1038">
        <v>92217180</v>
      </c>
      <c r="D1038" t="s">
        <v>1554</v>
      </c>
      <c r="E1038" s="15">
        <v>295.5</v>
      </c>
      <c r="F1038" s="16">
        <v>43221</v>
      </c>
      <c r="G1038">
        <v>296.5</v>
      </c>
      <c r="H1038" s="16">
        <v>43132</v>
      </c>
      <c r="I1038">
        <v>-1</v>
      </c>
      <c r="J1038">
        <v>0.09</v>
      </c>
    </row>
    <row r="1039" spans="1:10" x14ac:dyDescent="0.3">
      <c r="A1039">
        <v>4539</v>
      </c>
      <c r="B1039" t="s">
        <v>1772</v>
      </c>
      <c r="C1039">
        <v>92211748</v>
      </c>
      <c r="D1039" t="s">
        <v>2028</v>
      </c>
      <c r="E1039" s="15">
        <v>295</v>
      </c>
      <c r="F1039" s="16">
        <v>43221</v>
      </c>
      <c r="G1039">
        <v>363</v>
      </c>
      <c r="H1039" s="16">
        <v>42795</v>
      </c>
      <c r="I1039">
        <v>-68</v>
      </c>
      <c r="J1039">
        <v>-18.73</v>
      </c>
    </row>
    <row r="1040" spans="1:10" x14ac:dyDescent="0.3">
      <c r="A1040">
        <v>4539</v>
      </c>
      <c r="B1040" t="s">
        <v>1772</v>
      </c>
      <c r="C1040">
        <v>72060011</v>
      </c>
      <c r="D1040" t="s">
        <v>2558</v>
      </c>
      <c r="E1040" s="15">
        <v>294</v>
      </c>
      <c r="F1040" s="16">
        <v>43344</v>
      </c>
      <c r="G1040">
        <v>280</v>
      </c>
      <c r="H1040" s="16">
        <v>42979</v>
      </c>
      <c r="I1040">
        <v>14</v>
      </c>
      <c r="J1040">
        <v>5</v>
      </c>
    </row>
    <row r="1041" spans="1:12" x14ac:dyDescent="0.3">
      <c r="A1041">
        <v>4539</v>
      </c>
      <c r="B1041" t="s">
        <v>1772</v>
      </c>
      <c r="C1041">
        <v>92219184</v>
      </c>
      <c r="D1041" t="s">
        <v>2559</v>
      </c>
      <c r="E1041" s="15">
        <v>294</v>
      </c>
      <c r="F1041" s="16">
        <v>43160</v>
      </c>
      <c r="G1041" t="s">
        <v>1788</v>
      </c>
      <c r="H1041" t="s">
        <v>1789</v>
      </c>
      <c r="I1041">
        <v>294</v>
      </c>
      <c r="J1041">
        <v>100</v>
      </c>
    </row>
    <row r="1042" spans="1:12" x14ac:dyDescent="0.3">
      <c r="A1042">
        <v>4539</v>
      </c>
      <c r="B1042" t="s">
        <v>1772</v>
      </c>
      <c r="C1042">
        <v>38301481</v>
      </c>
      <c r="D1042" t="s">
        <v>2560</v>
      </c>
      <c r="E1042" s="15">
        <v>292.95</v>
      </c>
      <c r="F1042" s="16">
        <v>43344</v>
      </c>
      <c r="G1042">
        <v>279</v>
      </c>
      <c r="H1042" s="16">
        <v>41518</v>
      </c>
      <c r="I1042">
        <v>13.95</v>
      </c>
      <c r="J1042">
        <v>5</v>
      </c>
    </row>
    <row r="1043" spans="1:12" x14ac:dyDescent="0.3">
      <c r="A1043">
        <v>4539</v>
      </c>
      <c r="B1043" t="s">
        <v>1772</v>
      </c>
      <c r="C1043">
        <v>92215775</v>
      </c>
      <c r="D1043" t="s">
        <v>2561</v>
      </c>
      <c r="E1043" s="15">
        <v>291.5</v>
      </c>
      <c r="F1043" s="16">
        <v>42917</v>
      </c>
      <c r="G1043">
        <v>78.400000000000006</v>
      </c>
      <c r="H1043" s="16">
        <v>41548</v>
      </c>
      <c r="I1043">
        <v>213.1</v>
      </c>
      <c r="J1043">
        <v>313.93</v>
      </c>
    </row>
    <row r="1044" spans="1:12" x14ac:dyDescent="0.3">
      <c r="A1044">
        <v>4539</v>
      </c>
      <c r="B1044" t="s">
        <v>1772</v>
      </c>
      <c r="C1044">
        <v>92215777</v>
      </c>
      <c r="D1044" t="s">
        <v>2562</v>
      </c>
      <c r="E1044" s="15">
        <v>291.5</v>
      </c>
      <c r="F1044" s="16">
        <v>42917</v>
      </c>
      <c r="G1044">
        <v>248.5</v>
      </c>
      <c r="H1044" s="16">
        <v>42705</v>
      </c>
      <c r="I1044">
        <v>43</v>
      </c>
      <c r="J1044">
        <v>271.81</v>
      </c>
    </row>
    <row r="1045" spans="1:12" x14ac:dyDescent="0.3">
      <c r="A1045">
        <v>4539</v>
      </c>
      <c r="B1045" t="s">
        <v>1772</v>
      </c>
      <c r="C1045">
        <v>92216456</v>
      </c>
      <c r="D1045" t="s">
        <v>2562</v>
      </c>
      <c r="E1045" s="15">
        <v>291.5</v>
      </c>
      <c r="F1045" s="16">
        <v>42917</v>
      </c>
      <c r="G1045">
        <v>248.5</v>
      </c>
      <c r="H1045" s="16">
        <v>42705</v>
      </c>
      <c r="I1045">
        <v>43</v>
      </c>
      <c r="J1045">
        <v>17.3</v>
      </c>
    </row>
    <row r="1046" spans="1:12" x14ac:dyDescent="0.3">
      <c r="A1046">
        <v>4539</v>
      </c>
      <c r="B1046" t="s">
        <v>1772</v>
      </c>
      <c r="C1046">
        <v>38300024</v>
      </c>
      <c r="D1046" t="s">
        <v>2563</v>
      </c>
      <c r="E1046" s="15">
        <v>290.85000000000002</v>
      </c>
      <c r="F1046" s="16">
        <v>43344</v>
      </c>
      <c r="G1046">
        <v>277</v>
      </c>
      <c r="H1046" s="16">
        <v>42979</v>
      </c>
      <c r="I1046">
        <v>13.85</v>
      </c>
      <c r="J1046">
        <v>5</v>
      </c>
    </row>
    <row r="1047" spans="1:12" x14ac:dyDescent="0.3">
      <c r="A1047">
        <v>4539</v>
      </c>
      <c r="B1047" t="s">
        <v>1772</v>
      </c>
      <c r="C1047">
        <v>92212615</v>
      </c>
      <c r="D1047" t="s">
        <v>1274</v>
      </c>
      <c r="E1047" s="15">
        <v>290.5</v>
      </c>
      <c r="F1047" s="16">
        <v>42370</v>
      </c>
      <c r="G1047">
        <v>204.3</v>
      </c>
      <c r="H1047" s="16">
        <v>41913</v>
      </c>
      <c r="I1047">
        <v>86.2</v>
      </c>
      <c r="J1047">
        <v>42.19</v>
      </c>
    </row>
    <row r="1048" spans="1:12" x14ac:dyDescent="0.3">
      <c r="A1048">
        <v>4539</v>
      </c>
      <c r="B1048" t="s">
        <v>1772</v>
      </c>
      <c r="C1048">
        <v>92215494</v>
      </c>
      <c r="D1048" t="s">
        <v>2233</v>
      </c>
      <c r="E1048" s="15">
        <v>290.5</v>
      </c>
      <c r="F1048" s="16">
        <v>42461</v>
      </c>
      <c r="G1048">
        <v>206</v>
      </c>
      <c r="H1048" s="16">
        <v>42370</v>
      </c>
      <c r="I1048">
        <v>84.5</v>
      </c>
      <c r="J1048">
        <v>41.01</v>
      </c>
    </row>
    <row r="1049" spans="1:12" x14ac:dyDescent="0.3">
      <c r="A1049">
        <v>4539</v>
      </c>
      <c r="B1049" t="s">
        <v>1772</v>
      </c>
      <c r="C1049">
        <v>92212794</v>
      </c>
      <c r="D1049" t="s">
        <v>2564</v>
      </c>
      <c r="E1049" s="15">
        <v>290</v>
      </c>
      <c r="F1049" s="16">
        <v>43132</v>
      </c>
      <c r="G1049">
        <v>280</v>
      </c>
      <c r="H1049" s="16">
        <v>41548</v>
      </c>
      <c r="I1049">
        <v>10</v>
      </c>
      <c r="J1049">
        <v>3.57</v>
      </c>
    </row>
    <row r="1050" spans="1:12" x14ac:dyDescent="0.3">
      <c r="A1050">
        <v>4539</v>
      </c>
      <c r="B1050" t="s">
        <v>1772</v>
      </c>
      <c r="C1050">
        <v>74000749</v>
      </c>
      <c r="D1050" t="s">
        <v>2565</v>
      </c>
      <c r="E1050" s="15">
        <v>289.8</v>
      </c>
      <c r="F1050" s="16">
        <v>43344</v>
      </c>
      <c r="G1050">
        <v>276</v>
      </c>
      <c r="H1050" s="16">
        <v>42979</v>
      </c>
      <c r="I1050">
        <v>13.8</v>
      </c>
      <c r="J1050">
        <v>5</v>
      </c>
    </row>
    <row r="1051" spans="1:12" x14ac:dyDescent="0.3">
      <c r="A1051">
        <v>4539</v>
      </c>
      <c r="B1051" t="s">
        <v>1772</v>
      </c>
      <c r="C1051">
        <v>92218682</v>
      </c>
      <c r="D1051" t="s">
        <v>1679</v>
      </c>
      <c r="E1051" s="15">
        <v>289.5</v>
      </c>
      <c r="F1051" s="16">
        <v>42552</v>
      </c>
      <c r="G1051" t="s">
        <v>1788</v>
      </c>
      <c r="H1051" t="s">
        <v>1789</v>
      </c>
      <c r="I1051">
        <v>289.5</v>
      </c>
      <c r="J1051">
        <v>100</v>
      </c>
    </row>
    <row r="1052" spans="1:12" x14ac:dyDescent="0.3">
      <c r="A1052">
        <v>4539</v>
      </c>
      <c r="B1052" t="s">
        <v>1772</v>
      </c>
      <c r="C1052">
        <v>33183269</v>
      </c>
      <c r="D1052" t="s">
        <v>2566</v>
      </c>
      <c r="E1052" s="15">
        <v>288.5</v>
      </c>
      <c r="F1052" s="16">
        <v>42887</v>
      </c>
      <c r="G1052">
        <v>0</v>
      </c>
      <c r="H1052" s="16">
        <v>36574</v>
      </c>
      <c r="I1052">
        <v>288.5</v>
      </c>
      <c r="J1052">
        <v>100</v>
      </c>
    </row>
    <row r="1053" spans="1:12" x14ac:dyDescent="0.3">
      <c r="A1053">
        <v>4539</v>
      </c>
      <c r="B1053" t="s">
        <v>1772</v>
      </c>
      <c r="C1053">
        <v>92211678</v>
      </c>
      <c r="D1053" t="s">
        <v>1196</v>
      </c>
      <c r="E1053" s="15">
        <v>288.5</v>
      </c>
      <c r="F1053" s="16">
        <v>43221</v>
      </c>
      <c r="G1053">
        <v>277</v>
      </c>
      <c r="H1053" s="16">
        <v>43132</v>
      </c>
      <c r="I1053">
        <v>11.5</v>
      </c>
      <c r="J1053">
        <v>4.1500000000000004</v>
      </c>
    </row>
    <row r="1054" spans="1:12" x14ac:dyDescent="0.3">
      <c r="A1054">
        <v>4539</v>
      </c>
      <c r="B1054" t="s">
        <v>1772</v>
      </c>
      <c r="C1054">
        <v>92210691</v>
      </c>
      <c r="D1054" t="s">
        <v>1076</v>
      </c>
      <c r="E1054" s="15">
        <v>287</v>
      </c>
      <c r="F1054" s="16">
        <v>43221</v>
      </c>
      <c r="G1054">
        <v>275.5</v>
      </c>
      <c r="H1054" s="16">
        <v>43132</v>
      </c>
      <c r="I1054">
        <v>11.5</v>
      </c>
      <c r="J1054">
        <v>4.17</v>
      </c>
    </row>
    <row r="1055" spans="1:12" x14ac:dyDescent="0.3">
      <c r="A1055">
        <v>4539</v>
      </c>
      <c r="B1055" t="s">
        <v>1772</v>
      </c>
      <c r="C1055">
        <v>38301498</v>
      </c>
      <c r="D1055" t="s">
        <v>2567</v>
      </c>
      <c r="E1055" s="15">
        <v>286.64999999999998</v>
      </c>
      <c r="F1055" s="16">
        <v>43344</v>
      </c>
      <c r="G1055">
        <v>273</v>
      </c>
      <c r="H1055" s="16">
        <v>41518</v>
      </c>
      <c r="I1055">
        <v>13.65</v>
      </c>
      <c r="J1055">
        <v>5</v>
      </c>
      <c r="L1055">
        <v>5</v>
      </c>
    </row>
    <row r="1056" spans="1:12" x14ac:dyDescent="0.3">
      <c r="A1056">
        <v>4539</v>
      </c>
      <c r="B1056" t="s">
        <v>1772</v>
      </c>
      <c r="C1056">
        <v>92211743</v>
      </c>
      <c r="D1056" t="s">
        <v>2200</v>
      </c>
      <c r="E1056" s="15">
        <v>285</v>
      </c>
      <c r="F1056" s="16">
        <v>43221</v>
      </c>
      <c r="G1056">
        <v>286</v>
      </c>
      <c r="H1056" s="16">
        <v>43132</v>
      </c>
      <c r="I1056">
        <v>-1</v>
      </c>
      <c r="J1056">
        <v>-0.34</v>
      </c>
    </row>
    <row r="1057" spans="1:12" x14ac:dyDescent="0.3">
      <c r="A1057">
        <v>4539</v>
      </c>
      <c r="B1057" t="s">
        <v>1772</v>
      </c>
      <c r="C1057">
        <v>33103688</v>
      </c>
      <c r="D1057" t="s">
        <v>113</v>
      </c>
      <c r="E1057" s="15">
        <v>282</v>
      </c>
      <c r="F1057" s="16">
        <v>43040</v>
      </c>
      <c r="G1057" t="s">
        <v>1788</v>
      </c>
      <c r="H1057" t="s">
        <v>1789</v>
      </c>
      <c r="I1057">
        <v>282</v>
      </c>
      <c r="J1057">
        <v>100</v>
      </c>
    </row>
    <row r="1058" spans="1:12" x14ac:dyDescent="0.3">
      <c r="A1058">
        <v>4539</v>
      </c>
      <c r="B1058" t="s">
        <v>1772</v>
      </c>
      <c r="C1058">
        <v>92214821</v>
      </c>
      <c r="D1058" t="s">
        <v>2568</v>
      </c>
      <c r="E1058" s="15">
        <v>281.5</v>
      </c>
      <c r="F1058" s="16">
        <v>43221</v>
      </c>
      <c r="G1058">
        <v>268.5</v>
      </c>
      <c r="H1058" s="16">
        <v>43132</v>
      </c>
      <c r="I1058">
        <v>13</v>
      </c>
      <c r="J1058">
        <v>4.84</v>
      </c>
    </row>
    <row r="1059" spans="1:12" x14ac:dyDescent="0.3">
      <c r="A1059">
        <v>4539</v>
      </c>
      <c r="B1059" t="s">
        <v>1772</v>
      </c>
      <c r="C1059">
        <v>92213008</v>
      </c>
      <c r="D1059" t="s">
        <v>2569</v>
      </c>
      <c r="E1059" s="15">
        <v>281</v>
      </c>
      <c r="F1059" s="16">
        <v>43221</v>
      </c>
      <c r="G1059">
        <v>288</v>
      </c>
      <c r="H1059" s="16">
        <v>43132</v>
      </c>
      <c r="I1059">
        <v>-7</v>
      </c>
      <c r="J1059">
        <v>-2.4300000000000002</v>
      </c>
    </row>
    <row r="1060" spans="1:12" x14ac:dyDescent="0.3">
      <c r="A1060">
        <v>4539</v>
      </c>
      <c r="B1060" t="s">
        <v>1772</v>
      </c>
      <c r="C1060">
        <v>33152344</v>
      </c>
      <c r="D1060" t="s">
        <v>337</v>
      </c>
      <c r="E1060" s="15">
        <v>280.5</v>
      </c>
      <c r="F1060" s="16">
        <v>43040</v>
      </c>
      <c r="G1060" t="s">
        <v>1788</v>
      </c>
      <c r="H1060" t="s">
        <v>1789</v>
      </c>
      <c r="I1060">
        <v>280.5</v>
      </c>
      <c r="J1060">
        <v>100</v>
      </c>
    </row>
    <row r="1061" spans="1:12" x14ac:dyDescent="0.3">
      <c r="A1061">
        <v>4539</v>
      </c>
      <c r="B1061" t="s">
        <v>1772</v>
      </c>
      <c r="C1061">
        <v>92213892</v>
      </c>
      <c r="D1061" t="s">
        <v>2570</v>
      </c>
      <c r="E1061" s="15">
        <v>280.5</v>
      </c>
      <c r="F1061" s="16">
        <v>43221</v>
      </c>
      <c r="G1061">
        <v>305.5</v>
      </c>
      <c r="H1061" s="16">
        <v>43132</v>
      </c>
      <c r="I1061">
        <v>-25</v>
      </c>
      <c r="J1061">
        <v>-8.18</v>
      </c>
      <c r="L1061">
        <v>5.0199999999999996</v>
      </c>
    </row>
    <row r="1062" spans="1:12" x14ac:dyDescent="0.3">
      <c r="A1062">
        <v>4539</v>
      </c>
      <c r="B1062" t="s">
        <v>1772</v>
      </c>
      <c r="C1062">
        <v>92218199</v>
      </c>
      <c r="D1062" t="s">
        <v>2571</v>
      </c>
      <c r="E1062" s="15">
        <v>280</v>
      </c>
      <c r="F1062" s="16">
        <v>42950</v>
      </c>
      <c r="G1062">
        <v>4200.5</v>
      </c>
      <c r="H1062" s="16">
        <v>42917</v>
      </c>
      <c r="I1062">
        <v>-3920.5</v>
      </c>
      <c r="J1062">
        <v>5.88</v>
      </c>
    </row>
    <row r="1063" spans="1:12" x14ac:dyDescent="0.3">
      <c r="A1063">
        <v>4539</v>
      </c>
      <c r="B1063" t="s">
        <v>1772</v>
      </c>
      <c r="C1063">
        <v>74010065</v>
      </c>
      <c r="D1063" t="s">
        <v>2572</v>
      </c>
      <c r="E1063" s="15">
        <v>279.3</v>
      </c>
      <c r="F1063" s="16">
        <v>43344</v>
      </c>
      <c r="G1063">
        <v>266</v>
      </c>
      <c r="H1063" s="16">
        <v>42979</v>
      </c>
      <c r="I1063">
        <v>13.3</v>
      </c>
      <c r="J1063">
        <v>5</v>
      </c>
    </row>
    <row r="1064" spans="1:12" x14ac:dyDescent="0.3">
      <c r="A1064">
        <v>4539</v>
      </c>
      <c r="B1064" t="s">
        <v>1772</v>
      </c>
      <c r="C1064">
        <v>74010066</v>
      </c>
      <c r="D1064" t="s">
        <v>2573</v>
      </c>
      <c r="E1064" s="15">
        <v>279.3</v>
      </c>
      <c r="F1064" s="16">
        <v>43344</v>
      </c>
      <c r="G1064">
        <v>266</v>
      </c>
      <c r="H1064" s="16">
        <v>42979</v>
      </c>
      <c r="I1064">
        <v>13.3</v>
      </c>
      <c r="J1064">
        <v>5</v>
      </c>
    </row>
    <row r="1065" spans="1:12" x14ac:dyDescent="0.3">
      <c r="A1065">
        <v>4539</v>
      </c>
      <c r="B1065" t="s">
        <v>1772</v>
      </c>
      <c r="C1065">
        <v>74010110</v>
      </c>
      <c r="D1065" t="s">
        <v>2574</v>
      </c>
      <c r="E1065" s="15">
        <v>279.3</v>
      </c>
      <c r="F1065" s="16">
        <v>43344</v>
      </c>
      <c r="G1065">
        <v>266</v>
      </c>
      <c r="H1065" s="16">
        <v>42979</v>
      </c>
      <c r="I1065">
        <v>13.3</v>
      </c>
      <c r="J1065">
        <v>5</v>
      </c>
    </row>
    <row r="1066" spans="1:12" x14ac:dyDescent="0.3">
      <c r="A1066">
        <v>4539</v>
      </c>
      <c r="B1066" t="s">
        <v>1772</v>
      </c>
      <c r="C1066">
        <v>74010111</v>
      </c>
      <c r="D1066" t="s">
        <v>2575</v>
      </c>
      <c r="E1066" s="15">
        <v>279.3</v>
      </c>
      <c r="F1066" s="16">
        <v>43344</v>
      </c>
      <c r="G1066">
        <v>266</v>
      </c>
      <c r="H1066" s="16">
        <v>42979</v>
      </c>
      <c r="I1066">
        <v>13.3</v>
      </c>
      <c r="J1066">
        <v>5</v>
      </c>
    </row>
    <row r="1067" spans="1:12" x14ac:dyDescent="0.3">
      <c r="A1067">
        <v>4539</v>
      </c>
      <c r="B1067" t="s">
        <v>1772</v>
      </c>
      <c r="C1067">
        <v>92213371</v>
      </c>
      <c r="D1067" t="s">
        <v>2576</v>
      </c>
      <c r="E1067" s="15">
        <v>279</v>
      </c>
      <c r="F1067" s="16">
        <v>43132</v>
      </c>
      <c r="G1067">
        <v>290.8</v>
      </c>
      <c r="H1067" s="16">
        <v>41548</v>
      </c>
      <c r="I1067">
        <v>-11.8</v>
      </c>
      <c r="J1067">
        <v>-4.05</v>
      </c>
    </row>
    <row r="1068" spans="1:12" x14ac:dyDescent="0.3">
      <c r="A1068">
        <v>4539</v>
      </c>
      <c r="B1068" t="s">
        <v>1772</v>
      </c>
      <c r="C1068">
        <v>92218526</v>
      </c>
      <c r="D1068" t="s">
        <v>2577</v>
      </c>
      <c r="E1068" s="15">
        <v>278.5</v>
      </c>
      <c r="F1068" s="16">
        <v>43132</v>
      </c>
      <c r="G1068">
        <v>277</v>
      </c>
      <c r="H1068" s="16">
        <v>42339</v>
      </c>
      <c r="I1068">
        <v>1.5</v>
      </c>
      <c r="J1068">
        <v>0.54</v>
      </c>
    </row>
    <row r="1069" spans="1:12" x14ac:dyDescent="0.3">
      <c r="A1069">
        <v>4539</v>
      </c>
      <c r="B1069" t="s">
        <v>1772</v>
      </c>
      <c r="C1069">
        <v>36201060</v>
      </c>
      <c r="D1069" t="s">
        <v>2578</v>
      </c>
      <c r="E1069" s="15">
        <v>274.05</v>
      </c>
      <c r="F1069" s="16">
        <v>43344</v>
      </c>
      <c r="G1069">
        <v>261</v>
      </c>
      <c r="H1069" s="16">
        <v>41883</v>
      </c>
      <c r="I1069">
        <v>13.05</v>
      </c>
      <c r="J1069">
        <v>5</v>
      </c>
    </row>
    <row r="1070" spans="1:12" x14ac:dyDescent="0.3">
      <c r="A1070">
        <v>4539</v>
      </c>
      <c r="B1070" t="s">
        <v>1772</v>
      </c>
      <c r="C1070">
        <v>92212759</v>
      </c>
      <c r="D1070" t="s">
        <v>2278</v>
      </c>
      <c r="E1070" s="15">
        <v>273.5</v>
      </c>
      <c r="F1070" s="16">
        <v>43221</v>
      </c>
      <c r="G1070">
        <v>333</v>
      </c>
      <c r="H1070" s="16">
        <v>43132</v>
      </c>
      <c r="I1070">
        <v>-59.5</v>
      </c>
      <c r="J1070">
        <v>-17.86</v>
      </c>
    </row>
    <row r="1071" spans="1:12" x14ac:dyDescent="0.3">
      <c r="A1071">
        <v>4539</v>
      </c>
      <c r="B1071" t="s">
        <v>1772</v>
      </c>
      <c r="C1071">
        <v>92218719</v>
      </c>
      <c r="D1071" t="s">
        <v>1685</v>
      </c>
      <c r="E1071" s="15">
        <v>273.5</v>
      </c>
      <c r="F1071" s="16">
        <v>42917</v>
      </c>
      <c r="G1071">
        <v>221</v>
      </c>
      <c r="H1071" s="16">
        <v>42644</v>
      </c>
      <c r="I1071" t="s">
        <v>2579</v>
      </c>
    </row>
    <row r="1072" spans="1:12" x14ac:dyDescent="0.3">
      <c r="A1072">
        <v>4539</v>
      </c>
      <c r="B1072" t="s">
        <v>1772</v>
      </c>
      <c r="C1072">
        <v>33178188</v>
      </c>
      <c r="D1072" t="s">
        <v>459</v>
      </c>
      <c r="E1072" s="15">
        <v>273</v>
      </c>
      <c r="F1072" s="16">
        <v>42887</v>
      </c>
      <c r="G1072">
        <v>0</v>
      </c>
      <c r="H1072" s="16">
        <v>40878</v>
      </c>
      <c r="I1072">
        <v>273</v>
      </c>
      <c r="J1072">
        <v>100</v>
      </c>
    </row>
    <row r="1073" spans="1:10" x14ac:dyDescent="0.3">
      <c r="A1073">
        <v>4539</v>
      </c>
      <c r="B1073" t="s">
        <v>1772</v>
      </c>
      <c r="C1073">
        <v>38300213</v>
      </c>
      <c r="D1073" t="s">
        <v>2580</v>
      </c>
      <c r="E1073" s="15">
        <v>273</v>
      </c>
      <c r="F1073" s="16">
        <v>43344</v>
      </c>
      <c r="G1073">
        <v>260</v>
      </c>
      <c r="H1073" s="16">
        <v>41518</v>
      </c>
      <c r="I1073">
        <v>13</v>
      </c>
      <c r="J1073">
        <v>5</v>
      </c>
    </row>
    <row r="1074" spans="1:10" x14ac:dyDescent="0.3">
      <c r="A1074">
        <v>4539</v>
      </c>
      <c r="B1074" t="s">
        <v>1772</v>
      </c>
      <c r="C1074">
        <v>92212224</v>
      </c>
      <c r="D1074" t="s">
        <v>2581</v>
      </c>
      <c r="E1074" s="15">
        <v>272.5</v>
      </c>
      <c r="F1074" s="16">
        <v>42370</v>
      </c>
      <c r="G1074">
        <v>86.4</v>
      </c>
      <c r="H1074" s="16">
        <v>41548</v>
      </c>
      <c r="I1074">
        <v>186.1</v>
      </c>
      <c r="J1074">
        <v>215.39</v>
      </c>
    </row>
    <row r="1075" spans="1:10" x14ac:dyDescent="0.3">
      <c r="A1075">
        <v>4539</v>
      </c>
      <c r="B1075" t="s">
        <v>1772</v>
      </c>
      <c r="C1075">
        <v>74000300</v>
      </c>
      <c r="D1075" t="s">
        <v>2582</v>
      </c>
      <c r="E1075" s="15">
        <v>271.95</v>
      </c>
      <c r="F1075" s="16">
        <v>43344</v>
      </c>
      <c r="G1075">
        <v>259</v>
      </c>
      <c r="H1075" s="16">
        <v>42614</v>
      </c>
      <c r="I1075">
        <v>12.95</v>
      </c>
      <c r="J1075">
        <v>5</v>
      </c>
    </row>
    <row r="1076" spans="1:10" x14ac:dyDescent="0.3">
      <c r="A1076">
        <v>4539</v>
      </c>
      <c r="B1076" t="s">
        <v>1772</v>
      </c>
      <c r="C1076">
        <v>92219236</v>
      </c>
      <c r="D1076" t="s">
        <v>2583</v>
      </c>
      <c r="E1076" s="15">
        <v>271.5</v>
      </c>
      <c r="F1076" s="16">
        <v>43252</v>
      </c>
      <c r="G1076" t="s">
        <v>1788</v>
      </c>
      <c r="H1076" t="s">
        <v>1789</v>
      </c>
      <c r="I1076">
        <v>271.5</v>
      </c>
      <c r="J1076">
        <v>100</v>
      </c>
    </row>
    <row r="1077" spans="1:10" x14ac:dyDescent="0.3">
      <c r="A1077">
        <v>4539</v>
      </c>
      <c r="B1077" t="s">
        <v>1772</v>
      </c>
      <c r="C1077">
        <v>72000228</v>
      </c>
      <c r="D1077" t="s">
        <v>2584</v>
      </c>
      <c r="E1077" s="15">
        <v>270.89999999999998</v>
      </c>
      <c r="F1077" s="16">
        <v>43344</v>
      </c>
      <c r="G1077">
        <v>258</v>
      </c>
      <c r="H1077" s="16">
        <v>41518</v>
      </c>
      <c r="I1077">
        <v>12.9</v>
      </c>
      <c r="J1077">
        <v>5</v>
      </c>
    </row>
    <row r="1078" spans="1:10" x14ac:dyDescent="0.3">
      <c r="A1078">
        <v>4539</v>
      </c>
      <c r="B1078" t="s">
        <v>1772</v>
      </c>
      <c r="C1078">
        <v>92214294</v>
      </c>
      <c r="D1078" t="s">
        <v>2266</v>
      </c>
      <c r="E1078" s="15">
        <v>270.5</v>
      </c>
      <c r="F1078" s="16">
        <v>43221</v>
      </c>
      <c r="G1078">
        <v>273</v>
      </c>
      <c r="H1078" s="16">
        <v>43132</v>
      </c>
      <c r="I1078">
        <v>-2.5</v>
      </c>
      <c r="J1078">
        <v>-0.91</v>
      </c>
    </row>
    <row r="1079" spans="1:10" x14ac:dyDescent="0.3">
      <c r="A1079">
        <v>4539</v>
      </c>
      <c r="B1079" t="s">
        <v>1772</v>
      </c>
      <c r="C1079">
        <v>33103751</v>
      </c>
      <c r="D1079" t="s">
        <v>136</v>
      </c>
      <c r="E1079" s="15">
        <v>270</v>
      </c>
      <c r="F1079" s="16">
        <v>43252</v>
      </c>
      <c r="G1079" t="s">
        <v>1788</v>
      </c>
      <c r="H1079" t="s">
        <v>1789</v>
      </c>
      <c r="I1079">
        <v>270</v>
      </c>
      <c r="J1079">
        <v>100</v>
      </c>
    </row>
    <row r="1080" spans="1:10" x14ac:dyDescent="0.3">
      <c r="A1080">
        <v>4539</v>
      </c>
      <c r="B1080" t="s">
        <v>1772</v>
      </c>
      <c r="C1080">
        <v>33152416</v>
      </c>
      <c r="D1080" t="s">
        <v>2585</v>
      </c>
      <c r="E1080" s="15">
        <v>270</v>
      </c>
      <c r="F1080" s="16">
        <v>43040</v>
      </c>
      <c r="G1080" t="s">
        <v>1788</v>
      </c>
      <c r="H1080" t="s">
        <v>1789</v>
      </c>
      <c r="I1080">
        <v>270</v>
      </c>
      <c r="J1080">
        <v>100</v>
      </c>
    </row>
    <row r="1081" spans="1:10" x14ac:dyDescent="0.3">
      <c r="A1081">
        <v>4539</v>
      </c>
      <c r="B1081" t="s">
        <v>1772</v>
      </c>
      <c r="C1081">
        <v>33152417</v>
      </c>
      <c r="D1081" t="s">
        <v>2586</v>
      </c>
      <c r="E1081" s="15">
        <v>270</v>
      </c>
      <c r="F1081" s="16">
        <v>43040</v>
      </c>
      <c r="G1081" t="s">
        <v>1788</v>
      </c>
      <c r="H1081" t="s">
        <v>1789</v>
      </c>
      <c r="I1081">
        <v>270</v>
      </c>
      <c r="J1081">
        <v>100</v>
      </c>
    </row>
    <row r="1082" spans="1:10" x14ac:dyDescent="0.3">
      <c r="A1082">
        <v>4539</v>
      </c>
      <c r="B1082" t="s">
        <v>1772</v>
      </c>
      <c r="C1082">
        <v>92210731</v>
      </c>
      <c r="D1082" t="s">
        <v>2587</v>
      </c>
      <c r="E1082" s="15">
        <v>269.5</v>
      </c>
      <c r="F1082" s="16">
        <v>43221</v>
      </c>
      <c r="G1082">
        <v>278</v>
      </c>
      <c r="H1082" s="16">
        <v>43132</v>
      </c>
      <c r="I1082">
        <v>-8.5</v>
      </c>
      <c r="J1082">
        <v>-3.05</v>
      </c>
    </row>
    <row r="1083" spans="1:10" x14ac:dyDescent="0.3">
      <c r="A1083">
        <v>4539</v>
      </c>
      <c r="B1083" t="s">
        <v>1772</v>
      </c>
      <c r="C1083">
        <v>74010037</v>
      </c>
      <c r="D1083" t="s">
        <v>2588</v>
      </c>
      <c r="E1083" s="15">
        <v>268.8</v>
      </c>
      <c r="F1083" s="16">
        <v>43344</v>
      </c>
      <c r="G1083">
        <v>256</v>
      </c>
      <c r="H1083" s="16">
        <v>42736</v>
      </c>
      <c r="I1083">
        <v>12.8</v>
      </c>
      <c r="J1083">
        <v>5</v>
      </c>
    </row>
    <row r="1084" spans="1:10" x14ac:dyDescent="0.3">
      <c r="A1084">
        <v>4539</v>
      </c>
      <c r="B1084" t="s">
        <v>1772</v>
      </c>
      <c r="C1084">
        <v>74010038</v>
      </c>
      <c r="D1084" t="s">
        <v>2589</v>
      </c>
      <c r="E1084" s="15">
        <v>268.8</v>
      </c>
      <c r="F1084" s="16">
        <v>43344</v>
      </c>
      <c r="G1084">
        <v>256</v>
      </c>
      <c r="H1084" s="16">
        <v>42736</v>
      </c>
      <c r="I1084">
        <v>12.8</v>
      </c>
      <c r="J1084">
        <v>5</v>
      </c>
    </row>
    <row r="1085" spans="1:10" x14ac:dyDescent="0.3">
      <c r="A1085">
        <v>4539</v>
      </c>
      <c r="B1085" t="s">
        <v>1772</v>
      </c>
      <c r="C1085">
        <v>33111194</v>
      </c>
      <c r="D1085" t="s">
        <v>2590</v>
      </c>
      <c r="E1085" s="15">
        <v>268</v>
      </c>
      <c r="F1085" s="16">
        <v>42887</v>
      </c>
      <c r="G1085">
        <v>0</v>
      </c>
      <c r="H1085" s="16">
        <v>29221</v>
      </c>
      <c r="I1085">
        <v>268</v>
      </c>
      <c r="J1085">
        <v>100</v>
      </c>
    </row>
    <row r="1086" spans="1:10" x14ac:dyDescent="0.3">
      <c r="A1086">
        <v>4539</v>
      </c>
      <c r="B1086" t="s">
        <v>1772</v>
      </c>
      <c r="C1086">
        <v>74010092</v>
      </c>
      <c r="D1086" t="s">
        <v>2591</v>
      </c>
      <c r="E1086" s="15">
        <v>266.7</v>
      </c>
      <c r="F1086" s="16">
        <v>43344</v>
      </c>
      <c r="G1086">
        <v>254</v>
      </c>
      <c r="H1086" s="16">
        <v>42979</v>
      </c>
      <c r="I1086">
        <v>12.7</v>
      </c>
      <c r="J1086">
        <v>5</v>
      </c>
    </row>
    <row r="1087" spans="1:10" x14ac:dyDescent="0.3">
      <c r="A1087">
        <v>4539</v>
      </c>
      <c r="B1087" t="s">
        <v>1772</v>
      </c>
      <c r="C1087">
        <v>74010093</v>
      </c>
      <c r="D1087" t="s">
        <v>2592</v>
      </c>
      <c r="E1087" s="15">
        <v>266.7</v>
      </c>
      <c r="F1087" s="16">
        <v>43344</v>
      </c>
      <c r="G1087">
        <v>254</v>
      </c>
      <c r="H1087" s="16">
        <v>42979</v>
      </c>
      <c r="I1087">
        <v>12.7</v>
      </c>
      <c r="J1087">
        <v>5</v>
      </c>
    </row>
    <row r="1088" spans="1:10" x14ac:dyDescent="0.3">
      <c r="A1088">
        <v>4539</v>
      </c>
      <c r="B1088" t="s">
        <v>1772</v>
      </c>
      <c r="C1088">
        <v>92211477</v>
      </c>
      <c r="D1088" t="s">
        <v>2028</v>
      </c>
      <c r="E1088" s="15">
        <v>266</v>
      </c>
      <c r="F1088" s="16">
        <v>43221</v>
      </c>
      <c r="G1088">
        <v>270</v>
      </c>
      <c r="H1088" s="16">
        <v>43132</v>
      </c>
      <c r="I1088">
        <v>-4</v>
      </c>
      <c r="J1088">
        <v>-1.48</v>
      </c>
    </row>
    <row r="1089" spans="1:10" x14ac:dyDescent="0.3">
      <c r="A1089">
        <v>4539</v>
      </c>
      <c r="B1089" t="s">
        <v>1772</v>
      </c>
      <c r="C1089">
        <v>72060005</v>
      </c>
      <c r="D1089" t="s">
        <v>2593</v>
      </c>
      <c r="E1089" s="15">
        <v>265.64999999999998</v>
      </c>
      <c r="F1089" s="16">
        <v>43344</v>
      </c>
      <c r="G1089">
        <v>253</v>
      </c>
      <c r="H1089" s="16">
        <v>41518</v>
      </c>
      <c r="I1089">
        <v>12.65</v>
      </c>
      <c r="J1089">
        <v>5</v>
      </c>
    </row>
    <row r="1090" spans="1:10" x14ac:dyDescent="0.3">
      <c r="A1090">
        <v>4539</v>
      </c>
      <c r="B1090" t="s">
        <v>1772</v>
      </c>
      <c r="C1090">
        <v>92216961</v>
      </c>
      <c r="D1090" t="s">
        <v>2594</v>
      </c>
      <c r="E1090" s="15">
        <v>265.5</v>
      </c>
      <c r="F1090" s="16">
        <v>42917</v>
      </c>
      <c r="G1090">
        <v>242.5</v>
      </c>
      <c r="H1090" s="16">
        <v>42552</v>
      </c>
      <c r="I1090">
        <v>23</v>
      </c>
      <c r="J1090">
        <v>9.48</v>
      </c>
    </row>
    <row r="1091" spans="1:10" x14ac:dyDescent="0.3">
      <c r="A1091">
        <v>4539</v>
      </c>
      <c r="B1091" t="s">
        <v>1772</v>
      </c>
      <c r="C1091">
        <v>92210069</v>
      </c>
      <c r="D1091" t="s">
        <v>2595</v>
      </c>
      <c r="E1091" s="15">
        <v>265</v>
      </c>
      <c r="F1091" s="16">
        <v>43132</v>
      </c>
      <c r="G1091">
        <v>260</v>
      </c>
      <c r="H1091" s="16">
        <v>42917</v>
      </c>
      <c r="I1091">
        <v>5</v>
      </c>
      <c r="J1091">
        <v>1.92</v>
      </c>
    </row>
    <row r="1092" spans="1:10" x14ac:dyDescent="0.3">
      <c r="A1092">
        <v>4539</v>
      </c>
      <c r="B1092" t="s">
        <v>1772</v>
      </c>
      <c r="C1092">
        <v>92217974</v>
      </c>
      <c r="D1092" t="s">
        <v>2596</v>
      </c>
      <c r="E1092" s="15">
        <v>265</v>
      </c>
      <c r="F1092" s="16">
        <v>43132</v>
      </c>
      <c r="G1092">
        <v>294</v>
      </c>
      <c r="H1092" s="16">
        <v>42917</v>
      </c>
      <c r="I1092">
        <v>-29</v>
      </c>
      <c r="J1092">
        <v>-9.86</v>
      </c>
    </row>
    <row r="1093" spans="1:10" x14ac:dyDescent="0.3">
      <c r="A1093">
        <v>4539</v>
      </c>
      <c r="B1093" t="s">
        <v>1772</v>
      </c>
      <c r="C1093">
        <v>38301010</v>
      </c>
      <c r="D1093" t="s">
        <v>2597</v>
      </c>
      <c r="E1093" s="15">
        <v>264.60000000000002</v>
      </c>
      <c r="F1093" s="16">
        <v>43344</v>
      </c>
      <c r="G1093">
        <v>252</v>
      </c>
      <c r="H1093" s="16">
        <v>42979</v>
      </c>
      <c r="I1093">
        <v>12.6</v>
      </c>
      <c r="J1093">
        <v>5</v>
      </c>
    </row>
    <row r="1094" spans="1:10" x14ac:dyDescent="0.3">
      <c r="A1094">
        <v>4539</v>
      </c>
      <c r="B1094" t="s">
        <v>1772</v>
      </c>
      <c r="C1094">
        <v>92210963</v>
      </c>
      <c r="D1094" t="s">
        <v>2180</v>
      </c>
      <c r="E1094" s="15">
        <v>264.5</v>
      </c>
      <c r="F1094" s="16">
        <v>43221</v>
      </c>
      <c r="G1094">
        <v>262.5</v>
      </c>
      <c r="H1094" s="16">
        <v>43132</v>
      </c>
      <c r="I1094">
        <v>2</v>
      </c>
      <c r="J1094">
        <v>0.76</v>
      </c>
    </row>
    <row r="1095" spans="1:10" x14ac:dyDescent="0.3">
      <c r="A1095">
        <v>4539</v>
      </c>
      <c r="B1095" t="s">
        <v>1772</v>
      </c>
      <c r="C1095">
        <v>92216489</v>
      </c>
      <c r="D1095" t="s">
        <v>2598</v>
      </c>
      <c r="E1095" s="15">
        <v>264</v>
      </c>
      <c r="F1095" s="16">
        <v>42917</v>
      </c>
      <c r="G1095">
        <v>242</v>
      </c>
      <c r="H1095" s="16">
        <v>42461</v>
      </c>
      <c r="I1095">
        <v>22</v>
      </c>
      <c r="J1095">
        <v>9.09</v>
      </c>
    </row>
    <row r="1096" spans="1:10" x14ac:dyDescent="0.3">
      <c r="A1096">
        <v>4539</v>
      </c>
      <c r="B1096" t="s">
        <v>1772</v>
      </c>
      <c r="C1096">
        <v>92218339</v>
      </c>
      <c r="D1096" t="s">
        <v>2599</v>
      </c>
      <c r="E1096" s="15">
        <v>264</v>
      </c>
      <c r="F1096" s="16">
        <v>43132</v>
      </c>
      <c r="G1096">
        <v>235</v>
      </c>
      <c r="H1096" s="16">
        <v>42005</v>
      </c>
      <c r="I1096">
        <v>29</v>
      </c>
      <c r="J1096">
        <v>12.34</v>
      </c>
    </row>
    <row r="1097" spans="1:10" x14ac:dyDescent="0.3">
      <c r="A1097">
        <v>4539</v>
      </c>
      <c r="B1097" t="s">
        <v>1772</v>
      </c>
      <c r="C1097">
        <v>92216705</v>
      </c>
      <c r="D1097" t="s">
        <v>2600</v>
      </c>
      <c r="E1097" s="15">
        <v>263.5</v>
      </c>
      <c r="F1097" s="16">
        <v>42917</v>
      </c>
      <c r="G1097">
        <v>256</v>
      </c>
      <c r="H1097" s="16">
        <v>42461</v>
      </c>
      <c r="I1097">
        <v>7.5</v>
      </c>
      <c r="J1097">
        <v>2.92</v>
      </c>
    </row>
    <row r="1098" spans="1:10" x14ac:dyDescent="0.3">
      <c r="A1098">
        <v>4539</v>
      </c>
      <c r="B1098" t="s">
        <v>1772</v>
      </c>
      <c r="C1098">
        <v>92211432</v>
      </c>
      <c r="D1098" t="s">
        <v>2601</v>
      </c>
      <c r="E1098" s="15">
        <v>263</v>
      </c>
      <c r="F1098" s="16">
        <v>43221</v>
      </c>
      <c r="G1098">
        <v>265.5</v>
      </c>
      <c r="H1098" s="16">
        <v>43132</v>
      </c>
      <c r="I1098">
        <v>-2.5</v>
      </c>
      <c r="J1098">
        <v>-0.94</v>
      </c>
    </row>
    <row r="1099" spans="1:10" x14ac:dyDescent="0.3">
      <c r="A1099">
        <v>4539</v>
      </c>
      <c r="B1099" t="s">
        <v>1772</v>
      </c>
      <c r="C1099">
        <v>92215308</v>
      </c>
      <c r="D1099" t="s">
        <v>2602</v>
      </c>
      <c r="E1099" s="15">
        <v>263</v>
      </c>
      <c r="F1099" s="16">
        <v>42917</v>
      </c>
      <c r="G1099">
        <v>214.5</v>
      </c>
      <c r="H1099" s="16">
        <v>42552</v>
      </c>
      <c r="I1099">
        <v>48.5</v>
      </c>
      <c r="J1099">
        <v>22.61</v>
      </c>
    </row>
    <row r="1100" spans="1:10" x14ac:dyDescent="0.3">
      <c r="A1100">
        <v>4539</v>
      </c>
      <c r="B1100" t="s">
        <v>1772</v>
      </c>
      <c r="C1100">
        <v>33113228</v>
      </c>
      <c r="D1100" t="s">
        <v>257</v>
      </c>
      <c r="E1100" s="15">
        <v>262.5</v>
      </c>
      <c r="F1100" s="16">
        <v>42887</v>
      </c>
      <c r="G1100">
        <v>0</v>
      </c>
      <c r="H1100" s="16">
        <v>41974</v>
      </c>
      <c r="I1100">
        <v>262.5</v>
      </c>
      <c r="J1100">
        <v>100</v>
      </c>
    </row>
    <row r="1101" spans="1:10" x14ac:dyDescent="0.3">
      <c r="A1101">
        <v>4539</v>
      </c>
      <c r="B1101" t="s">
        <v>1772</v>
      </c>
      <c r="C1101">
        <v>33113229</v>
      </c>
      <c r="D1101" t="s">
        <v>258</v>
      </c>
      <c r="E1101" s="15">
        <v>262.5</v>
      </c>
      <c r="F1101" s="16">
        <v>42887</v>
      </c>
      <c r="G1101">
        <v>0</v>
      </c>
      <c r="H1101" s="16">
        <v>41974</v>
      </c>
      <c r="I1101">
        <v>262.5</v>
      </c>
      <c r="J1101">
        <v>100</v>
      </c>
    </row>
    <row r="1102" spans="1:10" x14ac:dyDescent="0.3">
      <c r="A1102">
        <v>4539</v>
      </c>
      <c r="B1102" t="s">
        <v>1772</v>
      </c>
      <c r="C1102">
        <v>33113230</v>
      </c>
      <c r="D1102" t="s">
        <v>259</v>
      </c>
      <c r="E1102" s="15">
        <v>262.5</v>
      </c>
      <c r="F1102" s="16">
        <v>42887</v>
      </c>
      <c r="G1102">
        <v>0</v>
      </c>
      <c r="H1102" s="16">
        <v>41974</v>
      </c>
      <c r="I1102">
        <v>262.5</v>
      </c>
      <c r="J1102">
        <v>100</v>
      </c>
    </row>
    <row r="1103" spans="1:10" x14ac:dyDescent="0.3">
      <c r="A1103">
        <v>4539</v>
      </c>
      <c r="B1103" t="s">
        <v>1772</v>
      </c>
      <c r="C1103">
        <v>33115296</v>
      </c>
      <c r="D1103" t="s">
        <v>2603</v>
      </c>
      <c r="E1103" s="15">
        <v>262</v>
      </c>
      <c r="F1103" s="16">
        <v>43313</v>
      </c>
      <c r="G1103" t="s">
        <v>1788</v>
      </c>
      <c r="H1103" t="s">
        <v>1789</v>
      </c>
      <c r="I1103">
        <v>262</v>
      </c>
      <c r="J1103">
        <v>100</v>
      </c>
    </row>
    <row r="1104" spans="1:10" x14ac:dyDescent="0.3">
      <c r="A1104">
        <v>4539</v>
      </c>
      <c r="B1104" t="s">
        <v>1772</v>
      </c>
      <c r="C1104">
        <v>92216271</v>
      </c>
      <c r="D1104" t="s">
        <v>2604</v>
      </c>
      <c r="E1104" s="15">
        <v>262</v>
      </c>
      <c r="F1104" s="16">
        <v>43221</v>
      </c>
      <c r="G1104">
        <v>259.5</v>
      </c>
      <c r="H1104" s="16">
        <v>43132</v>
      </c>
      <c r="I1104">
        <v>2.5</v>
      </c>
      <c r="J1104">
        <v>0.96</v>
      </c>
    </row>
    <row r="1105" spans="1:12" x14ac:dyDescent="0.3">
      <c r="A1105">
        <v>4539</v>
      </c>
      <c r="B1105" t="s">
        <v>1772</v>
      </c>
      <c r="C1105">
        <v>33152421</v>
      </c>
      <c r="D1105" t="s">
        <v>366</v>
      </c>
      <c r="E1105" s="15">
        <v>261.5</v>
      </c>
      <c r="F1105" s="16">
        <v>43040</v>
      </c>
      <c r="G1105" t="s">
        <v>1788</v>
      </c>
      <c r="H1105" t="s">
        <v>1789</v>
      </c>
      <c r="I1105">
        <v>261.5</v>
      </c>
      <c r="J1105">
        <v>100</v>
      </c>
    </row>
    <row r="1106" spans="1:12" x14ac:dyDescent="0.3">
      <c r="A1106">
        <v>4539</v>
      </c>
      <c r="B1106" t="s">
        <v>1772</v>
      </c>
      <c r="C1106">
        <v>92211275</v>
      </c>
      <c r="D1106" t="s">
        <v>2605</v>
      </c>
      <c r="E1106" s="15">
        <v>261.5</v>
      </c>
      <c r="F1106" s="16">
        <v>43132</v>
      </c>
      <c r="G1106">
        <v>304</v>
      </c>
      <c r="H1106" s="16">
        <v>42917</v>
      </c>
      <c r="I1106">
        <v>-42.5</v>
      </c>
      <c r="J1106">
        <v>-13.98</v>
      </c>
    </row>
    <row r="1107" spans="1:12" x14ac:dyDescent="0.3">
      <c r="A1107">
        <v>4539</v>
      </c>
      <c r="B1107" t="s">
        <v>1772</v>
      </c>
      <c r="C1107">
        <v>38302420</v>
      </c>
      <c r="D1107" t="s">
        <v>2606</v>
      </c>
      <c r="E1107" s="15">
        <v>260.39999999999998</v>
      </c>
      <c r="F1107" s="16">
        <v>43344</v>
      </c>
      <c r="G1107">
        <v>248</v>
      </c>
      <c r="H1107" s="16">
        <v>42979</v>
      </c>
      <c r="I1107">
        <v>12.4</v>
      </c>
      <c r="J1107">
        <v>5</v>
      </c>
    </row>
    <row r="1108" spans="1:12" x14ac:dyDescent="0.3">
      <c r="A1108">
        <v>4539</v>
      </c>
      <c r="B1108" t="s">
        <v>1772</v>
      </c>
      <c r="C1108">
        <v>92211872</v>
      </c>
      <c r="D1108" t="s">
        <v>2061</v>
      </c>
      <c r="E1108" s="15">
        <v>260</v>
      </c>
      <c r="F1108" s="16">
        <v>42370</v>
      </c>
      <c r="G1108">
        <v>260.2</v>
      </c>
      <c r="H1108" s="16">
        <v>41548</v>
      </c>
      <c r="I1108">
        <v>-0.2</v>
      </c>
      <c r="J1108">
        <v>-7.0000000000000007E-2</v>
      </c>
      <c r="L1108">
        <v>5.12</v>
      </c>
    </row>
    <row r="1109" spans="1:12" x14ac:dyDescent="0.3">
      <c r="A1109">
        <v>4539</v>
      </c>
      <c r="B1109" t="s">
        <v>1772</v>
      </c>
      <c r="C1109">
        <v>92217641</v>
      </c>
      <c r="D1109" t="s">
        <v>2607</v>
      </c>
      <c r="E1109" s="15">
        <v>260</v>
      </c>
      <c r="F1109" s="16">
        <v>42370</v>
      </c>
      <c r="G1109">
        <v>260.10000000000002</v>
      </c>
      <c r="H1109" s="16">
        <v>41548</v>
      </c>
      <c r="I1109">
        <v>-0.1</v>
      </c>
      <c r="J1109">
        <v>-0.03</v>
      </c>
    </row>
    <row r="1110" spans="1:12" x14ac:dyDescent="0.3">
      <c r="A1110">
        <v>4539</v>
      </c>
      <c r="B1110" t="s">
        <v>1772</v>
      </c>
      <c r="C1110">
        <v>92217726</v>
      </c>
      <c r="D1110" t="s">
        <v>2513</v>
      </c>
      <c r="E1110" s="15">
        <v>260</v>
      </c>
      <c r="F1110" s="16">
        <v>42370</v>
      </c>
      <c r="G1110">
        <v>260.10000000000002</v>
      </c>
      <c r="H1110" s="16">
        <v>41548</v>
      </c>
      <c r="I1110">
        <v>-0.1</v>
      </c>
      <c r="J1110">
        <v>-0.03</v>
      </c>
    </row>
    <row r="1111" spans="1:12" x14ac:dyDescent="0.3">
      <c r="A1111">
        <v>4539</v>
      </c>
      <c r="B1111" t="s">
        <v>1772</v>
      </c>
      <c r="C1111">
        <v>33105807</v>
      </c>
      <c r="D1111" t="s">
        <v>2608</v>
      </c>
      <c r="E1111" s="15">
        <v>259.5</v>
      </c>
      <c r="F1111" s="16">
        <v>43191</v>
      </c>
      <c r="G1111" t="s">
        <v>1788</v>
      </c>
      <c r="H1111" t="s">
        <v>1789</v>
      </c>
      <c r="I1111">
        <v>259.5</v>
      </c>
      <c r="J1111">
        <v>100</v>
      </c>
    </row>
    <row r="1112" spans="1:12" x14ac:dyDescent="0.3">
      <c r="A1112">
        <v>4539</v>
      </c>
      <c r="B1112" t="s">
        <v>1772</v>
      </c>
      <c r="C1112">
        <v>92215025</v>
      </c>
      <c r="D1112" t="s">
        <v>2609</v>
      </c>
      <c r="E1112" s="15">
        <v>259</v>
      </c>
      <c r="F1112" s="16">
        <v>42705</v>
      </c>
      <c r="G1112">
        <v>199.5</v>
      </c>
      <c r="H1112" s="16">
        <v>42370</v>
      </c>
      <c r="I1112">
        <v>59.5</v>
      </c>
      <c r="J1112">
        <v>29.82</v>
      </c>
    </row>
    <row r="1113" spans="1:12" x14ac:dyDescent="0.3">
      <c r="A1113">
        <v>4539</v>
      </c>
      <c r="B1113" t="s">
        <v>1772</v>
      </c>
      <c r="C1113">
        <v>92211421</v>
      </c>
      <c r="D1113" t="s">
        <v>2610</v>
      </c>
      <c r="E1113" s="15">
        <v>258.5</v>
      </c>
      <c r="F1113" s="16">
        <v>42370</v>
      </c>
      <c r="G1113">
        <v>84.8</v>
      </c>
      <c r="H1113" s="16">
        <v>41548</v>
      </c>
      <c r="I1113">
        <v>173.7</v>
      </c>
      <c r="J1113">
        <v>204.83</v>
      </c>
    </row>
    <row r="1114" spans="1:12" x14ac:dyDescent="0.3">
      <c r="A1114">
        <v>4539</v>
      </c>
      <c r="B1114" t="s">
        <v>1772</v>
      </c>
      <c r="C1114">
        <v>92215875</v>
      </c>
      <c r="D1114" t="s">
        <v>2611</v>
      </c>
      <c r="E1114" s="15">
        <v>258</v>
      </c>
      <c r="F1114" s="16">
        <v>42917</v>
      </c>
      <c r="G1114">
        <v>239</v>
      </c>
      <c r="H1114" s="16">
        <v>42705</v>
      </c>
      <c r="I1114">
        <v>19</v>
      </c>
      <c r="J1114">
        <v>7.94</v>
      </c>
    </row>
    <row r="1115" spans="1:12" x14ac:dyDescent="0.3">
      <c r="A1115">
        <v>4539</v>
      </c>
      <c r="B1115" t="s">
        <v>1772</v>
      </c>
      <c r="C1115">
        <v>74010090</v>
      </c>
      <c r="D1115" t="s">
        <v>2612</v>
      </c>
      <c r="E1115" s="15">
        <v>257.25</v>
      </c>
      <c r="F1115" s="16">
        <v>43344</v>
      </c>
      <c r="G1115">
        <v>245</v>
      </c>
      <c r="H1115" s="16">
        <v>42736</v>
      </c>
      <c r="I1115">
        <v>12.25</v>
      </c>
      <c r="J1115">
        <v>5</v>
      </c>
    </row>
    <row r="1116" spans="1:12" x14ac:dyDescent="0.3">
      <c r="A1116">
        <v>4539</v>
      </c>
      <c r="B1116" t="s">
        <v>1772</v>
      </c>
      <c r="C1116">
        <v>74010091</v>
      </c>
      <c r="D1116" t="s">
        <v>2613</v>
      </c>
      <c r="E1116" s="15">
        <v>257.25</v>
      </c>
      <c r="F1116" s="16">
        <v>43344</v>
      </c>
      <c r="G1116">
        <v>245</v>
      </c>
      <c r="H1116" s="16">
        <v>42248</v>
      </c>
      <c r="I1116">
        <v>12.25</v>
      </c>
      <c r="J1116">
        <v>5</v>
      </c>
    </row>
    <row r="1117" spans="1:12" x14ac:dyDescent="0.3">
      <c r="A1117">
        <v>4539</v>
      </c>
      <c r="B1117" t="s">
        <v>1772</v>
      </c>
      <c r="C1117">
        <v>92211802</v>
      </c>
      <c r="D1117" t="s">
        <v>2614</v>
      </c>
      <c r="E1117" s="15">
        <v>257</v>
      </c>
      <c r="F1117" s="16">
        <v>43221</v>
      </c>
      <c r="G1117">
        <v>260.5</v>
      </c>
      <c r="H1117" s="16">
        <v>43132</v>
      </c>
      <c r="I1117">
        <v>-3.5</v>
      </c>
      <c r="J1117">
        <v>-1.34</v>
      </c>
    </row>
    <row r="1118" spans="1:12" x14ac:dyDescent="0.3">
      <c r="A1118">
        <v>4539</v>
      </c>
      <c r="B1118" t="s">
        <v>1772</v>
      </c>
      <c r="C1118">
        <v>92216114</v>
      </c>
      <c r="D1118" t="s">
        <v>2615</v>
      </c>
      <c r="E1118" s="15">
        <v>257</v>
      </c>
      <c r="F1118" s="16">
        <v>42370</v>
      </c>
      <c r="G1118">
        <v>256.8</v>
      </c>
      <c r="H1118" s="16">
        <v>41548</v>
      </c>
      <c r="I1118">
        <v>0.2</v>
      </c>
      <c r="J1118">
        <v>7.0000000000000007E-2</v>
      </c>
    </row>
    <row r="1119" spans="1:12" x14ac:dyDescent="0.3">
      <c r="A1119">
        <v>4539</v>
      </c>
      <c r="B1119" t="s">
        <v>1772</v>
      </c>
      <c r="C1119">
        <v>92218811</v>
      </c>
      <c r="D1119" t="s">
        <v>2616</v>
      </c>
      <c r="E1119" s="15">
        <v>257</v>
      </c>
      <c r="F1119" s="16">
        <v>42795</v>
      </c>
      <c r="G1119" t="s">
        <v>1788</v>
      </c>
      <c r="H1119" t="s">
        <v>1789</v>
      </c>
      <c r="I1119">
        <v>257</v>
      </c>
      <c r="J1119">
        <v>100</v>
      </c>
    </row>
    <row r="1120" spans="1:12" x14ac:dyDescent="0.3">
      <c r="A1120">
        <v>4539</v>
      </c>
      <c r="B1120" t="s">
        <v>1772</v>
      </c>
      <c r="C1120">
        <v>33152401</v>
      </c>
      <c r="D1120" t="s">
        <v>358</v>
      </c>
      <c r="E1120" s="15">
        <v>256</v>
      </c>
      <c r="F1120" s="16">
        <v>43040</v>
      </c>
      <c r="G1120" t="s">
        <v>1788</v>
      </c>
      <c r="H1120" t="s">
        <v>1789</v>
      </c>
      <c r="I1120">
        <v>256</v>
      </c>
      <c r="J1120">
        <v>100</v>
      </c>
    </row>
    <row r="1121" spans="1:10" x14ac:dyDescent="0.3">
      <c r="A1121">
        <v>4539</v>
      </c>
      <c r="B1121" t="s">
        <v>1772</v>
      </c>
      <c r="C1121">
        <v>74010100</v>
      </c>
      <c r="D1121" t="s">
        <v>2617</v>
      </c>
      <c r="E1121" s="15">
        <v>255.15</v>
      </c>
      <c r="F1121" s="16">
        <v>43344</v>
      </c>
      <c r="G1121">
        <v>243</v>
      </c>
      <c r="H1121" s="16">
        <v>42614</v>
      </c>
      <c r="I1121">
        <v>12.15</v>
      </c>
      <c r="J1121">
        <v>5</v>
      </c>
    </row>
    <row r="1122" spans="1:10" x14ac:dyDescent="0.3">
      <c r="A1122">
        <v>4539</v>
      </c>
      <c r="B1122" t="s">
        <v>1772</v>
      </c>
      <c r="C1122">
        <v>74010105</v>
      </c>
      <c r="D1122" t="s">
        <v>2618</v>
      </c>
      <c r="E1122" s="15">
        <v>255.15</v>
      </c>
      <c r="F1122" s="16">
        <v>43344</v>
      </c>
      <c r="G1122">
        <v>243</v>
      </c>
      <c r="H1122" s="16">
        <v>42614</v>
      </c>
      <c r="I1122">
        <v>12.15</v>
      </c>
      <c r="J1122">
        <v>5</v>
      </c>
    </row>
    <row r="1123" spans="1:10" x14ac:dyDescent="0.3">
      <c r="A1123">
        <v>4539</v>
      </c>
      <c r="B1123" t="s">
        <v>1772</v>
      </c>
      <c r="C1123">
        <v>33115280</v>
      </c>
      <c r="D1123" t="s">
        <v>2619</v>
      </c>
      <c r="E1123" s="15">
        <v>255</v>
      </c>
      <c r="F1123" s="16">
        <v>43313</v>
      </c>
      <c r="G1123" t="s">
        <v>1788</v>
      </c>
      <c r="H1123" t="s">
        <v>1789</v>
      </c>
      <c r="I1123">
        <v>255</v>
      </c>
      <c r="J1123">
        <v>100</v>
      </c>
    </row>
    <row r="1124" spans="1:10" x14ac:dyDescent="0.3">
      <c r="A1124">
        <v>4539</v>
      </c>
      <c r="B1124" t="s">
        <v>1772</v>
      </c>
      <c r="C1124">
        <v>92217278</v>
      </c>
      <c r="D1124" t="s">
        <v>2620</v>
      </c>
      <c r="E1124" s="15">
        <v>253</v>
      </c>
      <c r="F1124" s="16">
        <v>43132</v>
      </c>
      <c r="G1124">
        <v>199</v>
      </c>
      <c r="H1124" s="16">
        <v>42370</v>
      </c>
      <c r="I1124">
        <v>54</v>
      </c>
      <c r="J1124">
        <v>27.13</v>
      </c>
    </row>
    <row r="1125" spans="1:10" x14ac:dyDescent="0.3">
      <c r="A1125">
        <v>4539</v>
      </c>
      <c r="B1125" t="s">
        <v>1772</v>
      </c>
      <c r="C1125">
        <v>92219030</v>
      </c>
      <c r="D1125" t="s">
        <v>1728</v>
      </c>
      <c r="E1125" s="15">
        <v>252.5</v>
      </c>
      <c r="F1125" s="16">
        <v>43221</v>
      </c>
      <c r="G1125">
        <v>173.5</v>
      </c>
      <c r="H1125" s="16">
        <v>42979</v>
      </c>
      <c r="I1125">
        <v>79</v>
      </c>
      <c r="J1125">
        <v>45.53</v>
      </c>
    </row>
    <row r="1126" spans="1:10" x14ac:dyDescent="0.3">
      <c r="A1126">
        <v>4539</v>
      </c>
      <c r="B1126" t="s">
        <v>1772</v>
      </c>
      <c r="C1126">
        <v>74000530</v>
      </c>
      <c r="D1126" t="s">
        <v>2621</v>
      </c>
      <c r="E1126" s="15">
        <v>252</v>
      </c>
      <c r="F1126" s="16">
        <v>43344</v>
      </c>
      <c r="G1126">
        <v>240</v>
      </c>
      <c r="H1126" s="16">
        <v>41883</v>
      </c>
      <c r="I1126">
        <v>12</v>
      </c>
      <c r="J1126">
        <v>5</v>
      </c>
    </row>
    <row r="1127" spans="1:10" x14ac:dyDescent="0.3">
      <c r="A1127">
        <v>4539</v>
      </c>
      <c r="B1127" t="s">
        <v>1772</v>
      </c>
      <c r="C1127">
        <v>92217234</v>
      </c>
      <c r="D1127" t="s">
        <v>2622</v>
      </c>
      <c r="E1127" s="15">
        <v>251.5</v>
      </c>
      <c r="F1127" s="16">
        <v>43221</v>
      </c>
      <c r="G1127">
        <v>286.5</v>
      </c>
      <c r="H1127" s="16">
        <v>43132</v>
      </c>
      <c r="I1127">
        <v>-35</v>
      </c>
      <c r="J1127">
        <v>-12.21</v>
      </c>
    </row>
    <row r="1128" spans="1:10" x14ac:dyDescent="0.3">
      <c r="A1128">
        <v>4539</v>
      </c>
      <c r="B1128" t="s">
        <v>1772</v>
      </c>
      <c r="C1128">
        <v>92212851</v>
      </c>
      <c r="D1128" t="s">
        <v>2133</v>
      </c>
      <c r="E1128" s="15">
        <v>251</v>
      </c>
      <c r="F1128" s="16">
        <v>43132</v>
      </c>
      <c r="G1128">
        <v>524.5</v>
      </c>
      <c r="H1128" s="16">
        <v>42917</v>
      </c>
      <c r="I1128">
        <v>-273.5</v>
      </c>
      <c r="J1128">
        <v>-52.14</v>
      </c>
    </row>
    <row r="1129" spans="1:10" x14ac:dyDescent="0.3">
      <c r="A1129">
        <v>4539</v>
      </c>
      <c r="B1129" t="s">
        <v>1772</v>
      </c>
      <c r="C1129">
        <v>92215991</v>
      </c>
      <c r="D1129" t="s">
        <v>2623</v>
      </c>
      <c r="E1129" s="15">
        <v>251</v>
      </c>
      <c r="F1129" s="16">
        <v>42917</v>
      </c>
      <c r="G1129">
        <v>234.5</v>
      </c>
      <c r="H1129" s="16">
        <v>42461</v>
      </c>
      <c r="I1129">
        <v>16.5</v>
      </c>
      <c r="J1129">
        <v>7.03</v>
      </c>
    </row>
    <row r="1130" spans="1:10" x14ac:dyDescent="0.3">
      <c r="A1130">
        <v>4539</v>
      </c>
      <c r="B1130" t="s">
        <v>1772</v>
      </c>
      <c r="C1130">
        <v>92218775</v>
      </c>
      <c r="D1130" t="s">
        <v>2624</v>
      </c>
      <c r="E1130" s="15">
        <v>251</v>
      </c>
      <c r="F1130" s="16">
        <v>42917</v>
      </c>
      <c r="G1130">
        <v>234.5</v>
      </c>
      <c r="H1130" s="16">
        <v>42705</v>
      </c>
      <c r="I1130">
        <v>16.5</v>
      </c>
      <c r="J1130">
        <v>24.39</v>
      </c>
    </row>
    <row r="1131" spans="1:10" x14ac:dyDescent="0.3">
      <c r="A1131">
        <v>4539</v>
      </c>
      <c r="B1131" t="s">
        <v>1772</v>
      </c>
      <c r="C1131">
        <v>92218734</v>
      </c>
      <c r="D1131" t="s">
        <v>2444</v>
      </c>
      <c r="E1131" s="15">
        <v>250.5</v>
      </c>
      <c r="F1131" s="16">
        <v>42917</v>
      </c>
      <c r="G1131">
        <v>243</v>
      </c>
      <c r="H1131" s="16">
        <v>42644</v>
      </c>
      <c r="I1131">
        <v>7.5</v>
      </c>
      <c r="J1131">
        <v>5.85</v>
      </c>
    </row>
    <row r="1132" spans="1:10" x14ac:dyDescent="0.3">
      <c r="A1132">
        <v>4539</v>
      </c>
      <c r="B1132" t="s">
        <v>1772</v>
      </c>
      <c r="C1132">
        <v>33103608</v>
      </c>
      <c r="D1132" t="s">
        <v>2625</v>
      </c>
      <c r="E1132" s="15">
        <v>249.5</v>
      </c>
      <c r="F1132" s="16">
        <v>43040</v>
      </c>
      <c r="G1132" t="s">
        <v>1788</v>
      </c>
      <c r="H1132" t="s">
        <v>1789</v>
      </c>
      <c r="I1132">
        <v>249.5</v>
      </c>
      <c r="J1132">
        <v>100</v>
      </c>
    </row>
    <row r="1133" spans="1:10" x14ac:dyDescent="0.3">
      <c r="A1133">
        <v>4539</v>
      </c>
      <c r="B1133" t="s">
        <v>1772</v>
      </c>
      <c r="C1133">
        <v>11691619</v>
      </c>
      <c r="D1133" t="s">
        <v>2626</v>
      </c>
      <c r="E1133" s="15">
        <v>249</v>
      </c>
      <c r="F1133" s="16">
        <v>41244</v>
      </c>
      <c r="G1133">
        <v>244.05</v>
      </c>
      <c r="H1133" s="16">
        <v>40483</v>
      </c>
      <c r="I1133">
        <v>4.95</v>
      </c>
      <c r="J1133">
        <v>2.02</v>
      </c>
    </row>
    <row r="1134" spans="1:10" x14ac:dyDescent="0.3">
      <c r="A1134">
        <v>4539</v>
      </c>
      <c r="B1134" t="s">
        <v>1772</v>
      </c>
      <c r="C1134">
        <v>11691490</v>
      </c>
      <c r="D1134" t="s">
        <v>2627</v>
      </c>
      <c r="E1134" s="15">
        <v>248.4</v>
      </c>
      <c r="F1134" s="16">
        <v>40483</v>
      </c>
      <c r="G1134" t="s">
        <v>1788</v>
      </c>
      <c r="H1134" t="s">
        <v>1789</v>
      </c>
      <c r="I1134">
        <v>248.4</v>
      </c>
      <c r="J1134">
        <v>100</v>
      </c>
    </row>
    <row r="1135" spans="1:10" x14ac:dyDescent="0.3">
      <c r="A1135">
        <v>4539</v>
      </c>
      <c r="B1135" t="s">
        <v>1772</v>
      </c>
      <c r="C1135">
        <v>92210997</v>
      </c>
      <c r="D1135" t="s">
        <v>2628</v>
      </c>
      <c r="E1135" s="15">
        <v>248</v>
      </c>
      <c r="F1135" s="16">
        <v>43221</v>
      </c>
      <c r="G1135">
        <v>265.5</v>
      </c>
      <c r="H1135" s="16">
        <v>43132</v>
      </c>
      <c r="I1135">
        <v>-17.5</v>
      </c>
      <c r="J1135">
        <v>-6.59</v>
      </c>
    </row>
    <row r="1136" spans="1:10" x14ac:dyDescent="0.3">
      <c r="A1136">
        <v>4539</v>
      </c>
      <c r="B1136" t="s">
        <v>1772</v>
      </c>
      <c r="C1136">
        <v>92218638</v>
      </c>
      <c r="D1136" t="s">
        <v>2629</v>
      </c>
      <c r="E1136" s="15">
        <v>247</v>
      </c>
      <c r="F1136" s="16">
        <v>42552</v>
      </c>
      <c r="G1136" t="s">
        <v>1788</v>
      </c>
      <c r="H1136" t="s">
        <v>1789</v>
      </c>
      <c r="I1136">
        <v>247</v>
      </c>
      <c r="J1136">
        <v>100</v>
      </c>
    </row>
    <row r="1137" spans="1:10" x14ac:dyDescent="0.3">
      <c r="A1137">
        <v>4539</v>
      </c>
      <c r="B1137" t="s">
        <v>1772</v>
      </c>
      <c r="C1137">
        <v>74000596</v>
      </c>
      <c r="D1137" t="s">
        <v>2630</v>
      </c>
      <c r="E1137" s="15">
        <v>246.75</v>
      </c>
      <c r="F1137" s="16">
        <v>43344</v>
      </c>
      <c r="G1137">
        <v>235</v>
      </c>
      <c r="H1137" s="16">
        <v>42979</v>
      </c>
      <c r="I1137">
        <v>11.75</v>
      </c>
      <c r="J1137">
        <v>5</v>
      </c>
    </row>
    <row r="1138" spans="1:10" x14ac:dyDescent="0.3">
      <c r="A1138">
        <v>4539</v>
      </c>
      <c r="B1138" t="s">
        <v>1772</v>
      </c>
      <c r="C1138">
        <v>92210371</v>
      </c>
      <c r="D1138" t="s">
        <v>2278</v>
      </c>
      <c r="E1138" s="15">
        <v>246</v>
      </c>
      <c r="F1138" s="16">
        <v>42917</v>
      </c>
      <c r="G1138">
        <v>216</v>
      </c>
      <c r="H1138" s="16">
        <v>42795</v>
      </c>
      <c r="I1138">
        <v>30</v>
      </c>
      <c r="J1138">
        <v>13.88</v>
      </c>
    </row>
    <row r="1139" spans="1:10" x14ac:dyDescent="0.3">
      <c r="A1139">
        <v>4539</v>
      </c>
      <c r="B1139" t="s">
        <v>1772</v>
      </c>
      <c r="C1139">
        <v>92211387</v>
      </c>
      <c r="D1139" t="s">
        <v>2631</v>
      </c>
      <c r="E1139" s="15">
        <v>246</v>
      </c>
      <c r="F1139" s="16">
        <v>43221</v>
      </c>
      <c r="G1139">
        <v>209</v>
      </c>
      <c r="H1139" s="16">
        <v>43132</v>
      </c>
      <c r="I1139">
        <v>37</v>
      </c>
      <c r="J1139">
        <v>17.7</v>
      </c>
    </row>
    <row r="1140" spans="1:10" x14ac:dyDescent="0.3">
      <c r="A1140">
        <v>4539</v>
      </c>
      <c r="B1140" t="s">
        <v>1772</v>
      </c>
      <c r="C1140">
        <v>92215540</v>
      </c>
      <c r="D1140" t="s">
        <v>1324</v>
      </c>
      <c r="E1140" s="15">
        <v>246</v>
      </c>
      <c r="F1140" s="16">
        <v>42917</v>
      </c>
      <c r="G1140">
        <v>369</v>
      </c>
      <c r="H1140" s="16">
        <v>41548</v>
      </c>
      <c r="I1140">
        <v>-123</v>
      </c>
      <c r="J1140">
        <v>-33.33</v>
      </c>
    </row>
    <row r="1141" spans="1:10" x14ac:dyDescent="0.3">
      <c r="A1141">
        <v>4539</v>
      </c>
      <c r="B1141" t="s">
        <v>1772</v>
      </c>
      <c r="C1141">
        <v>34000050</v>
      </c>
      <c r="D1141" t="s">
        <v>2632</v>
      </c>
      <c r="E1141" s="15">
        <v>245.7</v>
      </c>
      <c r="F1141" s="16">
        <v>43344</v>
      </c>
      <c r="G1141">
        <v>234</v>
      </c>
      <c r="H1141" s="16">
        <v>42979</v>
      </c>
      <c r="I1141">
        <v>11.7</v>
      </c>
      <c r="J1141">
        <v>5</v>
      </c>
    </row>
    <row r="1142" spans="1:10" x14ac:dyDescent="0.3">
      <c r="A1142">
        <v>4539</v>
      </c>
      <c r="B1142" t="s">
        <v>1772</v>
      </c>
      <c r="C1142">
        <v>34010040</v>
      </c>
      <c r="D1142" t="s">
        <v>2633</v>
      </c>
      <c r="E1142" s="15">
        <v>245.7</v>
      </c>
      <c r="F1142" s="16">
        <v>43344</v>
      </c>
      <c r="G1142">
        <v>234</v>
      </c>
      <c r="H1142" s="16">
        <v>42979</v>
      </c>
      <c r="I1142">
        <v>11.7</v>
      </c>
      <c r="J1142">
        <v>5</v>
      </c>
    </row>
    <row r="1143" spans="1:10" x14ac:dyDescent="0.3">
      <c r="A1143">
        <v>4539</v>
      </c>
      <c r="B1143" t="s">
        <v>1772</v>
      </c>
      <c r="C1143">
        <v>38300880</v>
      </c>
      <c r="D1143" t="s">
        <v>2634</v>
      </c>
      <c r="E1143" s="15">
        <v>245.7</v>
      </c>
      <c r="F1143" s="16">
        <v>43344</v>
      </c>
      <c r="G1143">
        <v>234</v>
      </c>
      <c r="H1143" s="16">
        <v>42979</v>
      </c>
      <c r="I1143">
        <v>11.7</v>
      </c>
      <c r="J1143">
        <v>5</v>
      </c>
    </row>
    <row r="1144" spans="1:10" x14ac:dyDescent="0.3">
      <c r="A1144">
        <v>4539</v>
      </c>
      <c r="B1144" t="s">
        <v>1772</v>
      </c>
      <c r="C1144">
        <v>92218184</v>
      </c>
      <c r="D1144" t="s">
        <v>2635</v>
      </c>
      <c r="E1144" s="15">
        <v>245.5</v>
      </c>
      <c r="F1144" s="16">
        <v>42917</v>
      </c>
      <c r="G1144">
        <v>227.5</v>
      </c>
      <c r="H1144" s="16">
        <v>42461</v>
      </c>
      <c r="I1144">
        <v>18</v>
      </c>
      <c r="J1144">
        <v>7.91</v>
      </c>
    </row>
    <row r="1145" spans="1:10" x14ac:dyDescent="0.3">
      <c r="A1145">
        <v>4539</v>
      </c>
      <c r="B1145" t="s">
        <v>1772</v>
      </c>
      <c r="C1145">
        <v>92215726</v>
      </c>
      <c r="D1145" t="s">
        <v>1476</v>
      </c>
      <c r="E1145" s="15">
        <v>245</v>
      </c>
      <c r="F1145" s="16">
        <v>42461</v>
      </c>
      <c r="G1145">
        <v>223</v>
      </c>
      <c r="H1145" s="16">
        <v>42370</v>
      </c>
      <c r="I1145">
        <v>22</v>
      </c>
      <c r="J1145">
        <v>9.86</v>
      </c>
    </row>
    <row r="1146" spans="1:10" x14ac:dyDescent="0.3">
      <c r="A1146">
        <v>4539</v>
      </c>
      <c r="B1146" t="s">
        <v>1772</v>
      </c>
      <c r="C1146">
        <v>72060002</v>
      </c>
      <c r="D1146" t="s">
        <v>2636</v>
      </c>
      <c r="E1146" s="15">
        <v>244.65</v>
      </c>
      <c r="F1146" s="16">
        <v>43344</v>
      </c>
      <c r="G1146">
        <v>233</v>
      </c>
      <c r="H1146" s="16">
        <v>42979</v>
      </c>
      <c r="I1146">
        <v>11.65</v>
      </c>
      <c r="J1146">
        <v>5</v>
      </c>
    </row>
    <row r="1147" spans="1:10" x14ac:dyDescent="0.3">
      <c r="A1147">
        <v>4539</v>
      </c>
      <c r="B1147" t="s">
        <v>1772</v>
      </c>
      <c r="C1147">
        <v>92211949</v>
      </c>
      <c r="D1147" t="s">
        <v>2425</v>
      </c>
      <c r="E1147" s="15">
        <v>244.5</v>
      </c>
      <c r="F1147" s="16">
        <v>43221</v>
      </c>
      <c r="G1147">
        <v>242.5</v>
      </c>
      <c r="H1147" s="16">
        <v>43132</v>
      </c>
      <c r="I1147">
        <v>2</v>
      </c>
      <c r="J1147">
        <v>0.82</v>
      </c>
    </row>
    <row r="1148" spans="1:10" x14ac:dyDescent="0.3">
      <c r="A1148">
        <v>4539</v>
      </c>
      <c r="B1148" t="s">
        <v>1772</v>
      </c>
      <c r="C1148">
        <v>33116015</v>
      </c>
      <c r="D1148" t="s">
        <v>276</v>
      </c>
      <c r="E1148" s="15">
        <v>244</v>
      </c>
      <c r="F1148" s="16">
        <v>43221</v>
      </c>
      <c r="G1148" t="s">
        <v>1788</v>
      </c>
      <c r="H1148" t="s">
        <v>1789</v>
      </c>
      <c r="I1148">
        <v>244</v>
      </c>
      <c r="J1148">
        <v>100</v>
      </c>
    </row>
    <row r="1149" spans="1:10" x14ac:dyDescent="0.3">
      <c r="A1149">
        <v>4539</v>
      </c>
      <c r="B1149" t="s">
        <v>1772</v>
      </c>
      <c r="C1149">
        <v>33116016</v>
      </c>
      <c r="D1149" t="s">
        <v>2637</v>
      </c>
      <c r="E1149" s="15">
        <v>244</v>
      </c>
      <c r="F1149" s="16">
        <v>43221</v>
      </c>
      <c r="G1149" t="s">
        <v>1788</v>
      </c>
      <c r="H1149" t="s">
        <v>1789</v>
      </c>
      <c r="I1149">
        <v>244</v>
      </c>
      <c r="J1149">
        <v>100</v>
      </c>
    </row>
    <row r="1150" spans="1:10" x14ac:dyDescent="0.3">
      <c r="A1150">
        <v>4539</v>
      </c>
      <c r="B1150" t="s">
        <v>1772</v>
      </c>
      <c r="C1150">
        <v>38399350</v>
      </c>
      <c r="D1150" t="s">
        <v>2638</v>
      </c>
      <c r="E1150" s="15">
        <v>243.6</v>
      </c>
      <c r="F1150" s="16">
        <v>43344</v>
      </c>
      <c r="G1150">
        <v>232</v>
      </c>
      <c r="H1150" s="16">
        <v>42979</v>
      </c>
      <c r="I1150">
        <v>11.6</v>
      </c>
      <c r="J1150">
        <v>5</v>
      </c>
    </row>
    <row r="1151" spans="1:10" x14ac:dyDescent="0.3">
      <c r="A1151">
        <v>4539</v>
      </c>
      <c r="B1151" t="s">
        <v>1772</v>
      </c>
      <c r="C1151">
        <v>92210705</v>
      </c>
      <c r="D1151" t="s">
        <v>2197</v>
      </c>
      <c r="E1151" s="15">
        <v>243.5</v>
      </c>
      <c r="F1151" s="16">
        <v>43132</v>
      </c>
      <c r="G1151">
        <v>244.5</v>
      </c>
      <c r="H1151" s="16">
        <v>42917</v>
      </c>
      <c r="I1151">
        <v>-1</v>
      </c>
      <c r="J1151">
        <v>-0.4</v>
      </c>
    </row>
    <row r="1152" spans="1:10" x14ac:dyDescent="0.3">
      <c r="A1152">
        <v>4539</v>
      </c>
      <c r="B1152" t="s">
        <v>1772</v>
      </c>
      <c r="C1152">
        <v>11400020</v>
      </c>
      <c r="D1152" t="s">
        <v>2639</v>
      </c>
      <c r="E1152" s="15">
        <v>242.55</v>
      </c>
      <c r="F1152" s="16">
        <v>43344</v>
      </c>
      <c r="G1152">
        <v>231</v>
      </c>
      <c r="H1152" s="16">
        <v>42979</v>
      </c>
      <c r="I1152">
        <v>11.55</v>
      </c>
      <c r="J1152">
        <v>5</v>
      </c>
    </row>
    <row r="1153" spans="1:10" x14ac:dyDescent="0.3">
      <c r="A1153">
        <v>4539</v>
      </c>
      <c r="B1153" t="s">
        <v>1772</v>
      </c>
      <c r="C1153">
        <v>33101671</v>
      </c>
      <c r="D1153" t="s">
        <v>2640</v>
      </c>
      <c r="E1153" s="15">
        <v>242.5</v>
      </c>
      <c r="F1153" s="16">
        <v>42887</v>
      </c>
      <c r="G1153">
        <v>0</v>
      </c>
      <c r="H1153" s="16">
        <v>40513</v>
      </c>
      <c r="I1153">
        <v>242.5</v>
      </c>
      <c r="J1153">
        <v>100</v>
      </c>
    </row>
    <row r="1154" spans="1:10" x14ac:dyDescent="0.3">
      <c r="A1154">
        <v>4539</v>
      </c>
      <c r="B1154" t="s">
        <v>1772</v>
      </c>
      <c r="C1154">
        <v>33112762</v>
      </c>
      <c r="D1154" t="s">
        <v>2641</v>
      </c>
      <c r="E1154" s="15">
        <v>242.5</v>
      </c>
      <c r="F1154" s="16">
        <v>42887</v>
      </c>
      <c r="G1154">
        <v>0</v>
      </c>
      <c r="H1154" s="16">
        <v>29221</v>
      </c>
      <c r="I1154">
        <v>242.5</v>
      </c>
      <c r="J1154">
        <v>100</v>
      </c>
    </row>
    <row r="1155" spans="1:10" x14ac:dyDescent="0.3">
      <c r="A1155">
        <v>4539</v>
      </c>
      <c r="B1155" t="s">
        <v>1772</v>
      </c>
      <c r="C1155">
        <v>33112763</v>
      </c>
      <c r="D1155" t="s">
        <v>2642</v>
      </c>
      <c r="E1155" s="15">
        <v>242.5</v>
      </c>
      <c r="F1155" s="16">
        <v>42887</v>
      </c>
      <c r="G1155">
        <v>0</v>
      </c>
      <c r="H1155" s="16">
        <v>29221</v>
      </c>
      <c r="I1155">
        <v>242.5</v>
      </c>
      <c r="J1155">
        <v>100</v>
      </c>
    </row>
    <row r="1156" spans="1:10" x14ac:dyDescent="0.3">
      <c r="A1156">
        <v>4539</v>
      </c>
      <c r="B1156" t="s">
        <v>1772</v>
      </c>
      <c r="C1156">
        <v>33112764</v>
      </c>
      <c r="D1156" t="s">
        <v>2643</v>
      </c>
      <c r="E1156" s="15">
        <v>242.5</v>
      </c>
      <c r="F1156" s="16">
        <v>42887</v>
      </c>
      <c r="G1156">
        <v>0</v>
      </c>
      <c r="H1156" s="16">
        <v>29221</v>
      </c>
      <c r="I1156">
        <v>242.5</v>
      </c>
      <c r="J1156">
        <v>100</v>
      </c>
    </row>
    <row r="1157" spans="1:10" x14ac:dyDescent="0.3">
      <c r="A1157">
        <v>4539</v>
      </c>
      <c r="B1157" t="s">
        <v>1772</v>
      </c>
      <c r="C1157">
        <v>33114005</v>
      </c>
      <c r="D1157" t="s">
        <v>2644</v>
      </c>
      <c r="E1157" s="15">
        <v>242.5</v>
      </c>
      <c r="F1157" s="16">
        <v>42887</v>
      </c>
      <c r="G1157">
        <v>0</v>
      </c>
      <c r="H1157" s="16">
        <v>40513</v>
      </c>
      <c r="I1157">
        <v>242.5</v>
      </c>
      <c r="J1157">
        <v>100</v>
      </c>
    </row>
    <row r="1158" spans="1:10" x14ac:dyDescent="0.3">
      <c r="A1158">
        <v>4539</v>
      </c>
      <c r="B1158" t="s">
        <v>1772</v>
      </c>
      <c r="C1158">
        <v>92216493</v>
      </c>
      <c r="D1158" t="s">
        <v>1524</v>
      </c>
      <c r="E1158" s="15">
        <v>241.5</v>
      </c>
      <c r="F1158" s="16">
        <v>42370</v>
      </c>
      <c r="G1158">
        <v>241.4</v>
      </c>
      <c r="H1158" s="16">
        <v>41548</v>
      </c>
      <c r="I1158">
        <v>0.1</v>
      </c>
      <c r="J1158">
        <v>0.04</v>
      </c>
    </row>
    <row r="1159" spans="1:10" x14ac:dyDescent="0.3">
      <c r="A1159">
        <v>4539</v>
      </c>
      <c r="B1159" t="s">
        <v>1772</v>
      </c>
      <c r="C1159">
        <v>92214404</v>
      </c>
      <c r="D1159" t="s">
        <v>2645</v>
      </c>
      <c r="E1159" s="15">
        <v>241</v>
      </c>
      <c r="F1159" s="16">
        <v>43221</v>
      </c>
      <c r="G1159">
        <v>242</v>
      </c>
      <c r="H1159" s="16">
        <v>43132</v>
      </c>
      <c r="I1159">
        <v>-1</v>
      </c>
      <c r="J1159">
        <v>-0.41</v>
      </c>
    </row>
    <row r="1160" spans="1:10" x14ac:dyDescent="0.3">
      <c r="A1160">
        <v>4539</v>
      </c>
      <c r="B1160" t="s">
        <v>1772</v>
      </c>
      <c r="C1160">
        <v>92215929</v>
      </c>
      <c r="D1160" t="s">
        <v>2646</v>
      </c>
      <c r="E1160" s="15">
        <v>241</v>
      </c>
      <c r="F1160" s="16">
        <v>42917</v>
      </c>
      <c r="G1160">
        <v>28</v>
      </c>
      <c r="H1160" s="16">
        <v>42370</v>
      </c>
      <c r="I1160">
        <v>213</v>
      </c>
      <c r="J1160">
        <v>760.71</v>
      </c>
    </row>
    <row r="1161" spans="1:10" x14ac:dyDescent="0.3">
      <c r="A1161">
        <v>4539</v>
      </c>
      <c r="B1161" t="s">
        <v>1772</v>
      </c>
      <c r="C1161">
        <v>92212562</v>
      </c>
      <c r="D1161" t="s">
        <v>2647</v>
      </c>
      <c r="E1161" s="15">
        <v>240.5</v>
      </c>
      <c r="F1161" s="16">
        <v>42370</v>
      </c>
      <c r="G1161">
        <v>62.2</v>
      </c>
      <c r="H1161" s="16">
        <v>41548</v>
      </c>
      <c r="I1161">
        <v>178.3</v>
      </c>
      <c r="J1161">
        <v>286.64999999999998</v>
      </c>
    </row>
    <row r="1162" spans="1:10" x14ac:dyDescent="0.3">
      <c r="A1162">
        <v>4539</v>
      </c>
      <c r="B1162" t="s">
        <v>1772</v>
      </c>
      <c r="C1162">
        <v>33109919</v>
      </c>
      <c r="D1162" t="s">
        <v>174</v>
      </c>
      <c r="E1162" s="15">
        <v>240</v>
      </c>
      <c r="F1162" s="16">
        <v>42887</v>
      </c>
      <c r="G1162">
        <v>301</v>
      </c>
      <c r="H1162" s="16">
        <v>40483</v>
      </c>
      <c r="I1162">
        <v>-61</v>
      </c>
      <c r="J1162">
        <v>-20.260000000000002</v>
      </c>
    </row>
    <row r="1163" spans="1:10" x14ac:dyDescent="0.3">
      <c r="A1163">
        <v>4539</v>
      </c>
      <c r="B1163" t="s">
        <v>1772</v>
      </c>
      <c r="C1163">
        <v>92213069</v>
      </c>
      <c r="D1163" t="s">
        <v>2648</v>
      </c>
      <c r="E1163" s="15">
        <v>240</v>
      </c>
      <c r="F1163" s="16">
        <v>42370</v>
      </c>
      <c r="G1163">
        <v>230.4</v>
      </c>
      <c r="H1163" s="16">
        <v>41548</v>
      </c>
      <c r="I1163">
        <v>9.6</v>
      </c>
      <c r="J1163">
        <v>4.16</v>
      </c>
    </row>
    <row r="1164" spans="1:10" x14ac:dyDescent="0.3">
      <c r="A1164">
        <v>4539</v>
      </c>
      <c r="B1164" t="s">
        <v>1772</v>
      </c>
      <c r="C1164">
        <v>92216656</v>
      </c>
      <c r="D1164" t="s">
        <v>2648</v>
      </c>
      <c r="E1164" s="15">
        <v>240</v>
      </c>
      <c r="F1164" s="16">
        <v>42370</v>
      </c>
      <c r="G1164">
        <v>230.4</v>
      </c>
      <c r="H1164" s="16">
        <v>41548</v>
      </c>
      <c r="I1164">
        <v>9.6</v>
      </c>
      <c r="J1164">
        <v>4.16</v>
      </c>
    </row>
    <row r="1165" spans="1:10" x14ac:dyDescent="0.3">
      <c r="A1165">
        <v>4539</v>
      </c>
      <c r="B1165" t="s">
        <v>1772</v>
      </c>
      <c r="C1165">
        <v>92215212</v>
      </c>
      <c r="D1165" t="s">
        <v>2649</v>
      </c>
      <c r="E1165" s="15">
        <v>239</v>
      </c>
      <c r="F1165" s="16">
        <v>42917</v>
      </c>
      <c r="G1165">
        <v>230</v>
      </c>
      <c r="H1165" s="16">
        <v>42461</v>
      </c>
      <c r="I1165">
        <v>9</v>
      </c>
      <c r="J1165">
        <v>3.91</v>
      </c>
    </row>
    <row r="1166" spans="1:10" x14ac:dyDescent="0.3">
      <c r="A1166">
        <v>4539</v>
      </c>
      <c r="B1166" t="s">
        <v>1772</v>
      </c>
      <c r="C1166">
        <v>92213015</v>
      </c>
      <c r="D1166" t="s">
        <v>2650</v>
      </c>
      <c r="E1166" s="15">
        <v>238.5</v>
      </c>
      <c r="F1166" s="16">
        <v>43132</v>
      </c>
      <c r="G1166">
        <v>216</v>
      </c>
      <c r="H1166" s="16">
        <v>42917</v>
      </c>
      <c r="I1166">
        <v>22.5</v>
      </c>
      <c r="J1166">
        <v>10.41</v>
      </c>
    </row>
    <row r="1167" spans="1:10" x14ac:dyDescent="0.3">
      <c r="A1167">
        <v>4539</v>
      </c>
      <c r="B1167" t="s">
        <v>1772</v>
      </c>
      <c r="C1167">
        <v>92215300</v>
      </c>
      <c r="D1167" t="s">
        <v>2651</v>
      </c>
      <c r="E1167" s="15">
        <v>238.5</v>
      </c>
      <c r="F1167" s="16">
        <v>42370</v>
      </c>
      <c r="G1167">
        <v>168.6</v>
      </c>
      <c r="H1167" s="16">
        <v>41913</v>
      </c>
      <c r="I1167">
        <v>69.900000000000006</v>
      </c>
      <c r="J1167">
        <v>41.45</v>
      </c>
    </row>
    <row r="1168" spans="1:10" x14ac:dyDescent="0.3">
      <c r="A1168">
        <v>4539</v>
      </c>
      <c r="B1168" t="s">
        <v>1772</v>
      </c>
      <c r="C1168">
        <v>72000140</v>
      </c>
      <c r="D1168" t="s">
        <v>2652</v>
      </c>
      <c r="E1168" s="15">
        <v>238.35</v>
      </c>
      <c r="F1168" s="16">
        <v>43344</v>
      </c>
      <c r="G1168">
        <v>227</v>
      </c>
      <c r="H1168" s="16">
        <v>42979</v>
      </c>
      <c r="I1168">
        <v>11.35</v>
      </c>
      <c r="J1168">
        <v>5</v>
      </c>
    </row>
    <row r="1169" spans="1:10" x14ac:dyDescent="0.3">
      <c r="A1169">
        <v>4539</v>
      </c>
      <c r="B1169" t="s">
        <v>1772</v>
      </c>
      <c r="C1169">
        <v>92218641</v>
      </c>
      <c r="D1169" t="s">
        <v>2653</v>
      </c>
      <c r="E1169" s="15">
        <v>237</v>
      </c>
      <c r="F1169" s="16">
        <v>42552</v>
      </c>
      <c r="G1169" t="s">
        <v>1788</v>
      </c>
      <c r="H1169" t="s">
        <v>1789</v>
      </c>
      <c r="I1169">
        <v>237</v>
      </c>
      <c r="J1169">
        <v>100</v>
      </c>
    </row>
    <row r="1170" spans="1:10" x14ac:dyDescent="0.3">
      <c r="A1170">
        <v>4539</v>
      </c>
      <c r="B1170" t="s">
        <v>1772</v>
      </c>
      <c r="C1170">
        <v>33109764</v>
      </c>
      <c r="D1170" t="s">
        <v>2654</v>
      </c>
      <c r="E1170" s="15">
        <v>236.5</v>
      </c>
      <c r="F1170" s="16">
        <v>42887</v>
      </c>
      <c r="G1170">
        <v>0</v>
      </c>
      <c r="H1170" s="16">
        <v>29221</v>
      </c>
      <c r="I1170">
        <v>236.5</v>
      </c>
      <c r="J1170">
        <v>100</v>
      </c>
    </row>
    <row r="1171" spans="1:10" x14ac:dyDescent="0.3">
      <c r="A1171">
        <v>4539</v>
      </c>
      <c r="B1171" t="s">
        <v>1772</v>
      </c>
      <c r="C1171">
        <v>33109989</v>
      </c>
      <c r="D1171" t="s">
        <v>2655</v>
      </c>
      <c r="E1171" s="15">
        <v>236.5</v>
      </c>
      <c r="F1171" s="16">
        <v>42887</v>
      </c>
      <c r="G1171">
        <v>0</v>
      </c>
      <c r="H1171" s="16">
        <v>29221</v>
      </c>
      <c r="I1171">
        <v>236.5</v>
      </c>
      <c r="J1171">
        <v>100</v>
      </c>
    </row>
    <row r="1172" spans="1:10" x14ac:dyDescent="0.3">
      <c r="A1172">
        <v>4539</v>
      </c>
      <c r="B1172" t="s">
        <v>1772</v>
      </c>
      <c r="C1172">
        <v>92214423</v>
      </c>
      <c r="D1172" t="s">
        <v>2656</v>
      </c>
      <c r="E1172" s="15">
        <v>236</v>
      </c>
      <c r="F1172" s="16">
        <v>43132</v>
      </c>
      <c r="G1172">
        <v>237.5</v>
      </c>
      <c r="H1172" s="16">
        <v>42370</v>
      </c>
      <c r="I1172">
        <v>-1.5</v>
      </c>
      <c r="J1172">
        <v>-0.63</v>
      </c>
    </row>
    <row r="1173" spans="1:10" x14ac:dyDescent="0.3">
      <c r="A1173">
        <v>4539</v>
      </c>
      <c r="B1173" t="s">
        <v>1772</v>
      </c>
      <c r="C1173">
        <v>33112761</v>
      </c>
      <c r="D1173" t="s">
        <v>2657</v>
      </c>
      <c r="E1173" s="15">
        <v>235.5</v>
      </c>
      <c r="F1173" s="16">
        <v>42887</v>
      </c>
      <c r="G1173">
        <v>0</v>
      </c>
      <c r="H1173" s="16">
        <v>29221</v>
      </c>
      <c r="I1173">
        <v>235.5</v>
      </c>
      <c r="J1173">
        <v>100</v>
      </c>
    </row>
    <row r="1174" spans="1:10" x14ac:dyDescent="0.3">
      <c r="A1174">
        <v>4539</v>
      </c>
      <c r="B1174" t="s">
        <v>1772</v>
      </c>
      <c r="C1174">
        <v>33114003</v>
      </c>
      <c r="D1174" t="s">
        <v>2658</v>
      </c>
      <c r="E1174" s="15">
        <v>235.5</v>
      </c>
      <c r="F1174" s="16">
        <v>42887</v>
      </c>
      <c r="G1174">
        <v>0</v>
      </c>
      <c r="H1174" s="16">
        <v>40513</v>
      </c>
      <c r="I1174">
        <v>235.5</v>
      </c>
      <c r="J1174">
        <v>100</v>
      </c>
    </row>
    <row r="1175" spans="1:10" x14ac:dyDescent="0.3">
      <c r="A1175">
        <v>4539</v>
      </c>
      <c r="B1175" t="s">
        <v>1772</v>
      </c>
      <c r="C1175">
        <v>38287002</v>
      </c>
      <c r="D1175" t="s">
        <v>698</v>
      </c>
      <c r="E1175" s="15">
        <v>235.41</v>
      </c>
      <c r="F1175" s="16">
        <v>43344</v>
      </c>
      <c r="G1175">
        <v>224.2</v>
      </c>
      <c r="H1175" s="16">
        <v>42005</v>
      </c>
      <c r="I1175">
        <v>11.21</v>
      </c>
      <c r="J1175">
        <v>5</v>
      </c>
    </row>
    <row r="1176" spans="1:10" x14ac:dyDescent="0.3">
      <c r="A1176">
        <v>4539</v>
      </c>
      <c r="B1176" t="s">
        <v>1772</v>
      </c>
      <c r="C1176">
        <v>92217912</v>
      </c>
      <c r="D1176" t="s">
        <v>1049</v>
      </c>
      <c r="E1176" s="15">
        <v>235</v>
      </c>
      <c r="F1176" s="16">
        <v>42461</v>
      </c>
      <c r="G1176">
        <v>235.2</v>
      </c>
      <c r="H1176" s="16">
        <v>41548</v>
      </c>
      <c r="I1176">
        <v>-0.2</v>
      </c>
      <c r="J1176">
        <v>-0.08</v>
      </c>
    </row>
    <row r="1177" spans="1:10" x14ac:dyDescent="0.3">
      <c r="A1177">
        <v>4539</v>
      </c>
      <c r="B1177" t="s">
        <v>1772</v>
      </c>
      <c r="C1177">
        <v>92217961</v>
      </c>
      <c r="D1177" t="s">
        <v>2659</v>
      </c>
      <c r="E1177" s="15">
        <v>234.5</v>
      </c>
      <c r="F1177" s="16">
        <v>43221</v>
      </c>
      <c r="G1177">
        <v>244.5</v>
      </c>
      <c r="H1177" s="16">
        <v>43132</v>
      </c>
      <c r="I1177">
        <v>-10</v>
      </c>
      <c r="J1177">
        <v>-4.08</v>
      </c>
    </row>
    <row r="1178" spans="1:10" x14ac:dyDescent="0.3">
      <c r="A1178">
        <v>4539</v>
      </c>
      <c r="B1178" t="s">
        <v>1772</v>
      </c>
      <c r="C1178">
        <v>92218076</v>
      </c>
      <c r="D1178" t="s">
        <v>2660</v>
      </c>
      <c r="E1178" s="15">
        <v>234.5</v>
      </c>
      <c r="F1178" s="16">
        <v>42917</v>
      </c>
      <c r="G1178">
        <v>217</v>
      </c>
      <c r="H1178" s="16">
        <v>42461</v>
      </c>
      <c r="I1178">
        <v>17.5</v>
      </c>
      <c r="J1178">
        <v>8.06</v>
      </c>
    </row>
    <row r="1179" spans="1:10" x14ac:dyDescent="0.3">
      <c r="A1179">
        <v>4539</v>
      </c>
      <c r="B1179" t="s">
        <v>1772</v>
      </c>
      <c r="C1179">
        <v>38301290</v>
      </c>
      <c r="D1179" t="s">
        <v>2661</v>
      </c>
      <c r="E1179" s="15">
        <v>234.15</v>
      </c>
      <c r="F1179" s="16">
        <v>43344</v>
      </c>
      <c r="G1179">
        <v>223</v>
      </c>
      <c r="H1179" s="16">
        <v>42979</v>
      </c>
      <c r="I1179">
        <v>11.15</v>
      </c>
      <c r="J1179">
        <v>5</v>
      </c>
    </row>
    <row r="1180" spans="1:10" x14ac:dyDescent="0.3">
      <c r="A1180">
        <v>4539</v>
      </c>
      <c r="B1180" t="s">
        <v>1772</v>
      </c>
      <c r="C1180">
        <v>38302415</v>
      </c>
      <c r="D1180" t="s">
        <v>2662</v>
      </c>
      <c r="E1180" s="15">
        <v>234.15</v>
      </c>
      <c r="F1180" s="16">
        <v>43344</v>
      </c>
      <c r="G1180">
        <v>223</v>
      </c>
      <c r="H1180" s="16">
        <v>42979</v>
      </c>
      <c r="I1180">
        <v>11.15</v>
      </c>
      <c r="J1180">
        <v>5</v>
      </c>
    </row>
    <row r="1181" spans="1:10" x14ac:dyDescent="0.3">
      <c r="A1181">
        <v>4539</v>
      </c>
      <c r="B1181" t="s">
        <v>1772</v>
      </c>
      <c r="C1181">
        <v>38302456</v>
      </c>
      <c r="D1181" t="s">
        <v>2663</v>
      </c>
      <c r="E1181" s="15">
        <v>234.15</v>
      </c>
      <c r="F1181" s="16">
        <v>43344</v>
      </c>
      <c r="G1181">
        <v>223</v>
      </c>
      <c r="H1181" s="16">
        <v>42979</v>
      </c>
      <c r="I1181">
        <v>11.15</v>
      </c>
      <c r="J1181">
        <v>5</v>
      </c>
    </row>
    <row r="1182" spans="1:10" x14ac:dyDescent="0.3">
      <c r="A1182">
        <v>4539</v>
      </c>
      <c r="B1182" t="s">
        <v>1772</v>
      </c>
      <c r="C1182">
        <v>92214856</v>
      </c>
      <c r="D1182" t="s">
        <v>2664</v>
      </c>
      <c r="E1182" s="15">
        <v>233.5</v>
      </c>
      <c r="F1182" s="16">
        <v>43221</v>
      </c>
      <c r="G1182">
        <v>232</v>
      </c>
      <c r="H1182" s="16">
        <v>43132</v>
      </c>
      <c r="I1182">
        <v>1.5</v>
      </c>
      <c r="J1182">
        <v>0.64</v>
      </c>
    </row>
    <row r="1183" spans="1:10" x14ac:dyDescent="0.3">
      <c r="A1183">
        <v>4539</v>
      </c>
      <c r="B1183" t="s">
        <v>1772</v>
      </c>
      <c r="C1183">
        <v>92215107</v>
      </c>
      <c r="D1183" t="s">
        <v>2665</v>
      </c>
      <c r="E1183" s="15">
        <v>233.5</v>
      </c>
      <c r="F1183" s="16">
        <v>42370</v>
      </c>
      <c r="G1183">
        <v>140.4</v>
      </c>
      <c r="H1183" s="16">
        <v>41548</v>
      </c>
      <c r="I1183">
        <v>93.1</v>
      </c>
      <c r="J1183">
        <v>66.31</v>
      </c>
    </row>
    <row r="1184" spans="1:10" x14ac:dyDescent="0.3">
      <c r="A1184">
        <v>4539</v>
      </c>
      <c r="B1184" t="s">
        <v>1772</v>
      </c>
      <c r="C1184">
        <v>92219036</v>
      </c>
      <c r="D1184" t="s">
        <v>2666</v>
      </c>
      <c r="E1184" s="15">
        <v>233.5</v>
      </c>
      <c r="F1184" s="16">
        <v>42979</v>
      </c>
      <c r="G1184" t="s">
        <v>1788</v>
      </c>
      <c r="H1184" t="s">
        <v>1789</v>
      </c>
      <c r="I1184">
        <v>233.5</v>
      </c>
      <c r="J1184">
        <v>100</v>
      </c>
    </row>
    <row r="1185" spans="1:10" x14ac:dyDescent="0.3">
      <c r="A1185">
        <v>4539</v>
      </c>
      <c r="B1185" t="s">
        <v>1772</v>
      </c>
      <c r="C1185">
        <v>38000580</v>
      </c>
      <c r="D1185" t="s">
        <v>2667</v>
      </c>
      <c r="E1185" s="15">
        <v>233.1</v>
      </c>
      <c r="F1185" s="16">
        <v>43344</v>
      </c>
      <c r="G1185">
        <v>222</v>
      </c>
      <c r="H1185" s="16">
        <v>41518</v>
      </c>
      <c r="I1185">
        <v>11.1</v>
      </c>
      <c r="J1185">
        <v>5</v>
      </c>
    </row>
    <row r="1186" spans="1:10" x14ac:dyDescent="0.3">
      <c r="A1186">
        <v>4539</v>
      </c>
      <c r="B1186" t="s">
        <v>1772</v>
      </c>
      <c r="C1186">
        <v>92214371</v>
      </c>
      <c r="D1186" t="s">
        <v>1282</v>
      </c>
      <c r="E1186" s="15">
        <v>233</v>
      </c>
      <c r="F1186" s="16">
        <v>42552</v>
      </c>
      <c r="G1186">
        <v>187</v>
      </c>
      <c r="H1186" s="16">
        <v>42370</v>
      </c>
      <c r="I1186">
        <v>46</v>
      </c>
      <c r="J1186">
        <v>24.59</v>
      </c>
    </row>
    <row r="1187" spans="1:10" x14ac:dyDescent="0.3">
      <c r="A1187">
        <v>4539</v>
      </c>
      <c r="B1187" t="s">
        <v>1772</v>
      </c>
      <c r="C1187">
        <v>92217638</v>
      </c>
      <c r="D1187" t="s">
        <v>2668</v>
      </c>
      <c r="E1187" s="15">
        <v>233</v>
      </c>
      <c r="F1187" s="16">
        <v>42370</v>
      </c>
      <c r="G1187">
        <v>233.1</v>
      </c>
      <c r="H1187" s="16">
        <v>41548</v>
      </c>
      <c r="I1187">
        <v>-0.1</v>
      </c>
      <c r="J1187">
        <v>-0.04</v>
      </c>
    </row>
    <row r="1188" spans="1:10" x14ac:dyDescent="0.3">
      <c r="A1188">
        <v>4539</v>
      </c>
      <c r="B1188" t="s">
        <v>1772</v>
      </c>
      <c r="C1188">
        <v>92214530</v>
      </c>
      <c r="D1188" t="s">
        <v>1409</v>
      </c>
      <c r="E1188" s="15">
        <v>232.5</v>
      </c>
      <c r="F1188" s="16">
        <v>42370</v>
      </c>
      <c r="G1188">
        <v>232.6</v>
      </c>
      <c r="H1188" s="16">
        <v>41548</v>
      </c>
      <c r="I1188">
        <v>-0.1</v>
      </c>
      <c r="J1188">
        <v>-0.04</v>
      </c>
    </row>
    <row r="1189" spans="1:10" x14ac:dyDescent="0.3">
      <c r="A1189">
        <v>4539</v>
      </c>
      <c r="B1189" t="s">
        <v>1772</v>
      </c>
      <c r="C1189">
        <v>92217016</v>
      </c>
      <c r="D1189" t="s">
        <v>2162</v>
      </c>
      <c r="E1189" s="15">
        <v>232.5</v>
      </c>
      <c r="F1189" s="16">
        <v>43221</v>
      </c>
      <c r="G1189">
        <v>244.5</v>
      </c>
      <c r="H1189" s="16">
        <v>43132</v>
      </c>
      <c r="I1189">
        <v>-12</v>
      </c>
      <c r="J1189">
        <v>-4.9000000000000004</v>
      </c>
    </row>
    <row r="1190" spans="1:10" x14ac:dyDescent="0.3">
      <c r="A1190">
        <v>4539</v>
      </c>
      <c r="B1190" t="s">
        <v>1772</v>
      </c>
      <c r="C1190">
        <v>33111331</v>
      </c>
      <c r="D1190" t="s">
        <v>2669</v>
      </c>
      <c r="E1190" s="15">
        <v>232</v>
      </c>
      <c r="F1190" s="16">
        <v>42887</v>
      </c>
      <c r="G1190">
        <v>0</v>
      </c>
      <c r="H1190" s="16">
        <v>29221</v>
      </c>
      <c r="I1190">
        <v>232</v>
      </c>
      <c r="J1190">
        <v>100</v>
      </c>
    </row>
    <row r="1191" spans="1:10" x14ac:dyDescent="0.3">
      <c r="A1191">
        <v>4539</v>
      </c>
      <c r="B1191" t="s">
        <v>1772</v>
      </c>
      <c r="C1191">
        <v>92216633</v>
      </c>
      <c r="D1191" t="s">
        <v>2670</v>
      </c>
      <c r="E1191" s="15">
        <v>232</v>
      </c>
      <c r="F1191" s="16">
        <v>42917</v>
      </c>
      <c r="G1191">
        <v>219</v>
      </c>
      <c r="H1191" s="16">
        <v>42461</v>
      </c>
      <c r="I1191">
        <v>13</v>
      </c>
      <c r="J1191">
        <v>5.93</v>
      </c>
    </row>
    <row r="1192" spans="1:10" x14ac:dyDescent="0.3">
      <c r="A1192">
        <v>4539</v>
      </c>
      <c r="B1192" t="s">
        <v>1772</v>
      </c>
      <c r="C1192">
        <v>11691635</v>
      </c>
      <c r="D1192" t="s">
        <v>2671</v>
      </c>
      <c r="E1192" s="15">
        <v>231.6</v>
      </c>
      <c r="F1192" s="16">
        <v>40483</v>
      </c>
      <c r="G1192" t="s">
        <v>1788</v>
      </c>
      <c r="H1192" t="s">
        <v>1789</v>
      </c>
      <c r="I1192">
        <v>231.6</v>
      </c>
      <c r="J1192">
        <v>100</v>
      </c>
    </row>
    <row r="1193" spans="1:10" x14ac:dyDescent="0.3">
      <c r="A1193">
        <v>4539</v>
      </c>
      <c r="B1193" t="s">
        <v>1772</v>
      </c>
      <c r="C1193">
        <v>74000190</v>
      </c>
      <c r="D1193" t="s">
        <v>2672</v>
      </c>
      <c r="E1193" s="15">
        <v>231</v>
      </c>
      <c r="F1193" s="16">
        <v>43344</v>
      </c>
      <c r="G1193">
        <v>220</v>
      </c>
      <c r="H1193" s="16">
        <v>42736</v>
      </c>
      <c r="I1193">
        <v>11</v>
      </c>
      <c r="J1193">
        <v>5</v>
      </c>
    </row>
    <row r="1194" spans="1:10" x14ac:dyDescent="0.3">
      <c r="A1194">
        <v>4539</v>
      </c>
      <c r="B1194" t="s">
        <v>1772</v>
      </c>
      <c r="C1194">
        <v>92214696</v>
      </c>
      <c r="D1194" t="s">
        <v>2673</v>
      </c>
      <c r="E1194" s="15">
        <v>231</v>
      </c>
      <c r="F1194" s="16">
        <v>43221</v>
      </c>
      <c r="G1194">
        <v>235</v>
      </c>
      <c r="H1194" s="16">
        <v>43132</v>
      </c>
      <c r="I1194">
        <v>-4</v>
      </c>
      <c r="J1194">
        <v>85.87</v>
      </c>
    </row>
    <row r="1195" spans="1:10" x14ac:dyDescent="0.3">
      <c r="A1195">
        <v>4539</v>
      </c>
      <c r="B1195" t="s">
        <v>1772</v>
      </c>
      <c r="C1195">
        <v>92218330</v>
      </c>
      <c r="D1195" t="s">
        <v>2674</v>
      </c>
      <c r="E1195" s="15">
        <v>231</v>
      </c>
      <c r="F1195" s="16">
        <v>42370</v>
      </c>
      <c r="G1195">
        <v>230.9</v>
      </c>
      <c r="H1195" s="16">
        <v>42003</v>
      </c>
      <c r="I1195">
        <v>0.1</v>
      </c>
      <c r="J1195">
        <v>10.29</v>
      </c>
    </row>
    <row r="1196" spans="1:10" x14ac:dyDescent="0.3">
      <c r="A1196">
        <v>4539</v>
      </c>
      <c r="B1196" t="s">
        <v>1772</v>
      </c>
      <c r="C1196">
        <v>92214420</v>
      </c>
      <c r="D1196" t="s">
        <v>2675</v>
      </c>
      <c r="E1196" s="15">
        <v>230.5</v>
      </c>
      <c r="F1196" s="16">
        <v>42370</v>
      </c>
      <c r="G1196">
        <v>210.6</v>
      </c>
      <c r="H1196" s="16">
        <v>41548</v>
      </c>
      <c r="I1196">
        <v>19.899999999999999</v>
      </c>
      <c r="J1196">
        <v>9.44</v>
      </c>
    </row>
    <row r="1197" spans="1:10" x14ac:dyDescent="0.3">
      <c r="A1197">
        <v>4539</v>
      </c>
      <c r="B1197" t="s">
        <v>1772</v>
      </c>
      <c r="C1197">
        <v>92215131</v>
      </c>
      <c r="D1197" t="s">
        <v>2402</v>
      </c>
      <c r="E1197" s="15">
        <v>230.5</v>
      </c>
      <c r="F1197" s="16">
        <v>42370</v>
      </c>
      <c r="G1197">
        <v>191.9</v>
      </c>
      <c r="H1197" s="16">
        <v>41548</v>
      </c>
      <c r="I1197">
        <v>38.6</v>
      </c>
      <c r="J1197">
        <v>20.11</v>
      </c>
    </row>
    <row r="1198" spans="1:10" x14ac:dyDescent="0.3">
      <c r="A1198">
        <v>4539</v>
      </c>
      <c r="B1198" t="s">
        <v>1772</v>
      </c>
      <c r="C1198">
        <v>92215528</v>
      </c>
      <c r="D1198" t="s">
        <v>1128</v>
      </c>
      <c r="E1198" s="15">
        <v>230.5</v>
      </c>
      <c r="F1198" s="16">
        <v>42552</v>
      </c>
      <c r="G1198">
        <v>123</v>
      </c>
      <c r="H1198" s="16">
        <v>42370</v>
      </c>
      <c r="I1198">
        <v>107.5</v>
      </c>
      <c r="J1198">
        <v>87.39</v>
      </c>
    </row>
    <row r="1199" spans="1:10" x14ac:dyDescent="0.3">
      <c r="A1199">
        <v>4539</v>
      </c>
      <c r="B1199" t="s">
        <v>1772</v>
      </c>
      <c r="C1199">
        <v>92218128</v>
      </c>
      <c r="D1199" t="s">
        <v>2676</v>
      </c>
      <c r="E1199" s="15">
        <v>230.5</v>
      </c>
      <c r="F1199" s="16">
        <v>42917</v>
      </c>
      <c r="G1199">
        <v>210</v>
      </c>
      <c r="H1199" s="16">
        <v>42795</v>
      </c>
      <c r="I1199">
        <v>20.5</v>
      </c>
      <c r="J1199">
        <v>9.76</v>
      </c>
    </row>
    <row r="1200" spans="1:10" x14ac:dyDescent="0.3">
      <c r="A1200">
        <v>4539</v>
      </c>
      <c r="B1200" t="s">
        <v>1772</v>
      </c>
      <c r="C1200">
        <v>92219089</v>
      </c>
      <c r="D1200" t="s">
        <v>2677</v>
      </c>
      <c r="E1200" s="15">
        <v>230.5</v>
      </c>
      <c r="F1200" s="16">
        <v>43101</v>
      </c>
      <c r="G1200" t="s">
        <v>1788</v>
      </c>
      <c r="H1200" t="s">
        <v>1789</v>
      </c>
      <c r="I1200">
        <v>230.5</v>
      </c>
      <c r="J1200">
        <v>100</v>
      </c>
    </row>
    <row r="1201" spans="1:10" x14ac:dyDescent="0.3">
      <c r="A1201">
        <v>4539</v>
      </c>
      <c r="B1201" t="s">
        <v>1772</v>
      </c>
      <c r="C1201">
        <v>92214604</v>
      </c>
      <c r="D1201" t="s">
        <v>2678</v>
      </c>
      <c r="E1201" s="15">
        <v>230</v>
      </c>
      <c r="F1201" s="16">
        <v>42917</v>
      </c>
      <c r="G1201">
        <v>202</v>
      </c>
      <c r="H1201" s="16">
        <v>42552</v>
      </c>
      <c r="I1201">
        <v>28</v>
      </c>
      <c r="J1201">
        <v>124</v>
      </c>
    </row>
    <row r="1202" spans="1:10" x14ac:dyDescent="0.3">
      <c r="A1202">
        <v>4539</v>
      </c>
      <c r="B1202" t="s">
        <v>1772</v>
      </c>
      <c r="C1202">
        <v>92216420</v>
      </c>
      <c r="D1202" t="s">
        <v>2645</v>
      </c>
      <c r="E1202" s="15">
        <v>230</v>
      </c>
      <c r="F1202" s="16">
        <v>43221</v>
      </c>
      <c r="G1202">
        <v>233</v>
      </c>
      <c r="H1202" s="16">
        <v>43132</v>
      </c>
      <c r="I1202">
        <v>-3</v>
      </c>
      <c r="J1202">
        <v>-1.28</v>
      </c>
    </row>
    <row r="1203" spans="1:10" x14ac:dyDescent="0.3">
      <c r="A1203">
        <v>4539</v>
      </c>
      <c r="B1203" t="s">
        <v>1772</v>
      </c>
      <c r="C1203">
        <v>33198510</v>
      </c>
      <c r="D1203" t="s">
        <v>2679</v>
      </c>
      <c r="E1203" s="15">
        <v>229.5</v>
      </c>
      <c r="F1203" s="16">
        <v>42887</v>
      </c>
      <c r="G1203">
        <v>0</v>
      </c>
      <c r="H1203" s="16">
        <v>41518</v>
      </c>
      <c r="I1203">
        <v>229.5</v>
      </c>
      <c r="J1203">
        <v>100</v>
      </c>
    </row>
    <row r="1204" spans="1:10" x14ac:dyDescent="0.3">
      <c r="A1204">
        <v>4539</v>
      </c>
      <c r="B1204" t="s">
        <v>1772</v>
      </c>
      <c r="C1204">
        <v>92210940</v>
      </c>
      <c r="D1204" t="s">
        <v>2680</v>
      </c>
      <c r="E1204" s="15">
        <v>229</v>
      </c>
      <c r="F1204" s="16">
        <v>42370</v>
      </c>
      <c r="G1204">
        <v>131.80000000000001</v>
      </c>
      <c r="H1204" s="16">
        <v>41548</v>
      </c>
      <c r="I1204">
        <v>97.2</v>
      </c>
      <c r="J1204">
        <v>73.739999999999995</v>
      </c>
    </row>
    <row r="1205" spans="1:10" x14ac:dyDescent="0.3">
      <c r="A1205">
        <v>4539</v>
      </c>
      <c r="B1205" t="s">
        <v>1772</v>
      </c>
      <c r="C1205">
        <v>36000980</v>
      </c>
      <c r="D1205" t="s">
        <v>2681</v>
      </c>
      <c r="E1205" s="15">
        <v>228.9</v>
      </c>
      <c r="F1205" s="16">
        <v>43344</v>
      </c>
      <c r="G1205">
        <v>218</v>
      </c>
      <c r="H1205" s="16">
        <v>42979</v>
      </c>
      <c r="I1205">
        <v>10.9</v>
      </c>
      <c r="J1205">
        <v>5</v>
      </c>
    </row>
    <row r="1206" spans="1:10" x14ac:dyDescent="0.3">
      <c r="A1206">
        <v>4539</v>
      </c>
      <c r="B1206" t="s">
        <v>1772</v>
      </c>
      <c r="C1206">
        <v>33103652</v>
      </c>
      <c r="D1206" t="s">
        <v>2682</v>
      </c>
      <c r="E1206" s="15">
        <v>228.5</v>
      </c>
      <c r="F1206" s="16">
        <v>43040</v>
      </c>
      <c r="G1206" t="s">
        <v>1788</v>
      </c>
      <c r="H1206" t="s">
        <v>1789</v>
      </c>
      <c r="I1206">
        <v>228.5</v>
      </c>
      <c r="J1206">
        <v>100</v>
      </c>
    </row>
    <row r="1207" spans="1:10" x14ac:dyDescent="0.3">
      <c r="A1207">
        <v>4539</v>
      </c>
      <c r="B1207" t="s">
        <v>1772</v>
      </c>
      <c r="C1207">
        <v>33103653</v>
      </c>
      <c r="D1207" t="s">
        <v>2683</v>
      </c>
      <c r="E1207" s="15">
        <v>228.5</v>
      </c>
      <c r="F1207" s="16">
        <v>43040</v>
      </c>
      <c r="G1207" t="s">
        <v>1788</v>
      </c>
      <c r="H1207" t="s">
        <v>1789</v>
      </c>
      <c r="I1207">
        <v>228.5</v>
      </c>
      <c r="J1207">
        <v>100</v>
      </c>
    </row>
    <row r="1208" spans="1:10" x14ac:dyDescent="0.3">
      <c r="A1208">
        <v>4539</v>
      </c>
      <c r="B1208" t="s">
        <v>1772</v>
      </c>
      <c r="C1208">
        <v>33103654</v>
      </c>
      <c r="D1208" t="s">
        <v>2684</v>
      </c>
      <c r="E1208" s="15">
        <v>228.5</v>
      </c>
      <c r="F1208" s="16">
        <v>43040</v>
      </c>
      <c r="G1208" t="s">
        <v>1788</v>
      </c>
      <c r="H1208" t="s">
        <v>1789</v>
      </c>
      <c r="I1208">
        <v>228.5</v>
      </c>
      <c r="J1208">
        <v>100</v>
      </c>
    </row>
    <row r="1209" spans="1:10" x14ac:dyDescent="0.3">
      <c r="A1209">
        <v>4539</v>
      </c>
      <c r="B1209" t="s">
        <v>1772</v>
      </c>
      <c r="C1209">
        <v>92210230</v>
      </c>
      <c r="D1209" t="s">
        <v>2685</v>
      </c>
      <c r="E1209" s="15">
        <v>228.5</v>
      </c>
      <c r="F1209" s="16">
        <v>43132</v>
      </c>
      <c r="G1209">
        <v>136</v>
      </c>
      <c r="H1209" s="16">
        <v>42917</v>
      </c>
      <c r="I1209">
        <v>92.5</v>
      </c>
      <c r="J1209">
        <v>68.010000000000005</v>
      </c>
    </row>
    <row r="1210" spans="1:10" x14ac:dyDescent="0.3">
      <c r="A1210">
        <v>4539</v>
      </c>
      <c r="B1210" t="s">
        <v>1772</v>
      </c>
      <c r="C1210">
        <v>92219028</v>
      </c>
      <c r="D1210" t="s">
        <v>2686</v>
      </c>
      <c r="E1210" s="15">
        <v>228</v>
      </c>
      <c r="F1210" s="16">
        <v>43221</v>
      </c>
      <c r="G1210">
        <v>231</v>
      </c>
      <c r="H1210" s="16">
        <v>42979</v>
      </c>
      <c r="I1210">
        <v>-3</v>
      </c>
      <c r="J1210">
        <v>-1.29</v>
      </c>
    </row>
    <row r="1211" spans="1:10" x14ac:dyDescent="0.3">
      <c r="A1211">
        <v>4539</v>
      </c>
      <c r="B1211" t="s">
        <v>1772</v>
      </c>
      <c r="C1211">
        <v>92216981</v>
      </c>
      <c r="D1211" t="s">
        <v>2345</v>
      </c>
      <c r="E1211" s="15">
        <v>227</v>
      </c>
      <c r="F1211" s="16">
        <v>42370</v>
      </c>
      <c r="G1211">
        <v>154</v>
      </c>
      <c r="H1211" s="16">
        <v>41913</v>
      </c>
      <c r="I1211">
        <v>73</v>
      </c>
      <c r="J1211">
        <v>47.4</v>
      </c>
    </row>
    <row r="1212" spans="1:10" x14ac:dyDescent="0.3">
      <c r="A1212">
        <v>4539</v>
      </c>
      <c r="B1212" t="s">
        <v>1772</v>
      </c>
      <c r="C1212">
        <v>92213035</v>
      </c>
      <c r="D1212" t="s">
        <v>2687</v>
      </c>
      <c r="E1212" s="15">
        <v>226</v>
      </c>
      <c r="F1212" s="16">
        <v>43132</v>
      </c>
      <c r="G1212">
        <v>296</v>
      </c>
      <c r="H1212" s="16">
        <v>42917</v>
      </c>
      <c r="I1212">
        <v>-70</v>
      </c>
      <c r="J1212">
        <v>-23.64</v>
      </c>
    </row>
    <row r="1213" spans="1:10" x14ac:dyDescent="0.3">
      <c r="A1213">
        <v>4539</v>
      </c>
      <c r="B1213" t="s">
        <v>1772</v>
      </c>
      <c r="C1213">
        <v>38201558</v>
      </c>
      <c r="D1213" t="s">
        <v>2688</v>
      </c>
      <c r="E1213" s="15">
        <v>225.75</v>
      </c>
      <c r="F1213" s="16">
        <v>43344</v>
      </c>
      <c r="G1213">
        <v>215</v>
      </c>
      <c r="H1213" s="16">
        <v>42005</v>
      </c>
      <c r="I1213">
        <v>10.75</v>
      </c>
    </row>
    <row r="1214" spans="1:10" x14ac:dyDescent="0.3">
      <c r="A1214">
        <v>4539</v>
      </c>
      <c r="B1214" t="s">
        <v>1772</v>
      </c>
      <c r="C1214">
        <v>33115281</v>
      </c>
      <c r="D1214" t="s">
        <v>2689</v>
      </c>
      <c r="E1214" s="15">
        <v>225</v>
      </c>
      <c r="F1214" s="16">
        <v>43313</v>
      </c>
      <c r="G1214" t="s">
        <v>1788</v>
      </c>
      <c r="H1214" t="s">
        <v>1789</v>
      </c>
      <c r="I1214">
        <v>225</v>
      </c>
      <c r="J1214">
        <v>100</v>
      </c>
    </row>
    <row r="1215" spans="1:10" x14ac:dyDescent="0.3">
      <c r="A1215">
        <v>4539</v>
      </c>
      <c r="B1215" t="s">
        <v>1772</v>
      </c>
      <c r="C1215">
        <v>92214902</v>
      </c>
      <c r="D1215" t="s">
        <v>2690</v>
      </c>
      <c r="E1215" s="15">
        <v>225</v>
      </c>
      <c r="F1215" s="16">
        <v>43132</v>
      </c>
      <c r="G1215">
        <v>221</v>
      </c>
      <c r="H1215" s="16">
        <v>42917</v>
      </c>
      <c r="I1215">
        <v>4</v>
      </c>
      <c r="J1215">
        <v>1.8</v>
      </c>
    </row>
    <row r="1216" spans="1:10" x14ac:dyDescent="0.3">
      <c r="A1216">
        <v>4539</v>
      </c>
      <c r="B1216" t="s">
        <v>1772</v>
      </c>
      <c r="C1216">
        <v>92217288</v>
      </c>
      <c r="D1216" t="s">
        <v>1559</v>
      </c>
      <c r="E1216" s="15">
        <v>225</v>
      </c>
      <c r="F1216" s="16">
        <v>42917</v>
      </c>
      <c r="G1216">
        <v>199</v>
      </c>
      <c r="H1216" s="16">
        <v>42370</v>
      </c>
      <c r="I1216">
        <v>26</v>
      </c>
      <c r="J1216">
        <v>13.06</v>
      </c>
    </row>
    <row r="1217" spans="1:10" x14ac:dyDescent="0.3">
      <c r="A1217">
        <v>4539</v>
      </c>
      <c r="B1217" t="s">
        <v>1772</v>
      </c>
      <c r="C1217">
        <v>38301040</v>
      </c>
      <c r="D1217" t="s">
        <v>2691</v>
      </c>
      <c r="E1217" s="15">
        <v>224.7</v>
      </c>
      <c r="F1217" s="16">
        <v>43344</v>
      </c>
      <c r="G1217">
        <v>214</v>
      </c>
      <c r="H1217" s="16">
        <v>42979</v>
      </c>
      <c r="I1217">
        <v>10.7</v>
      </c>
      <c r="J1217">
        <v>5</v>
      </c>
    </row>
    <row r="1218" spans="1:10" x14ac:dyDescent="0.3">
      <c r="A1218">
        <v>4539</v>
      </c>
      <c r="B1218" t="s">
        <v>1772</v>
      </c>
      <c r="C1218">
        <v>33103692</v>
      </c>
      <c r="D1218" t="s">
        <v>2692</v>
      </c>
      <c r="E1218" s="15">
        <v>223.5</v>
      </c>
      <c r="F1218" s="16">
        <v>43040</v>
      </c>
      <c r="G1218" t="s">
        <v>1788</v>
      </c>
      <c r="H1218" t="s">
        <v>1789</v>
      </c>
      <c r="I1218">
        <v>223.5</v>
      </c>
      <c r="J1218">
        <v>100</v>
      </c>
    </row>
    <row r="1219" spans="1:10" x14ac:dyDescent="0.3">
      <c r="A1219">
        <v>4539</v>
      </c>
      <c r="B1219" t="s">
        <v>1772</v>
      </c>
      <c r="C1219">
        <v>38300110</v>
      </c>
      <c r="D1219" t="s">
        <v>2693</v>
      </c>
      <c r="E1219" s="15">
        <v>222.6</v>
      </c>
      <c r="F1219" s="16">
        <v>43344</v>
      </c>
      <c r="G1219">
        <v>212</v>
      </c>
      <c r="H1219" s="16">
        <v>42979</v>
      </c>
      <c r="I1219">
        <v>10.6</v>
      </c>
      <c r="J1219">
        <v>5</v>
      </c>
    </row>
    <row r="1220" spans="1:10" x14ac:dyDescent="0.3">
      <c r="A1220">
        <v>4539</v>
      </c>
      <c r="B1220" t="s">
        <v>1772</v>
      </c>
      <c r="C1220">
        <v>38300850</v>
      </c>
      <c r="D1220" t="s">
        <v>2694</v>
      </c>
      <c r="E1220" s="15">
        <v>222.6</v>
      </c>
      <c r="F1220" s="16">
        <v>43344</v>
      </c>
      <c r="G1220">
        <v>212</v>
      </c>
      <c r="H1220" s="16">
        <v>42979</v>
      </c>
      <c r="I1220">
        <v>10.6</v>
      </c>
      <c r="J1220">
        <v>5</v>
      </c>
    </row>
    <row r="1221" spans="1:10" x14ac:dyDescent="0.3">
      <c r="A1221">
        <v>4539</v>
      </c>
      <c r="B1221" t="s">
        <v>1772</v>
      </c>
      <c r="C1221">
        <v>33138333</v>
      </c>
      <c r="D1221" t="s">
        <v>2695</v>
      </c>
      <c r="E1221" s="15">
        <v>222.5</v>
      </c>
      <c r="F1221" s="16">
        <v>43313</v>
      </c>
      <c r="G1221" t="s">
        <v>1788</v>
      </c>
      <c r="H1221" t="s">
        <v>1789</v>
      </c>
      <c r="I1221">
        <v>222.5</v>
      </c>
      <c r="J1221">
        <v>100</v>
      </c>
    </row>
    <row r="1222" spans="1:10" x14ac:dyDescent="0.3">
      <c r="A1222">
        <v>4539</v>
      </c>
      <c r="B1222" t="s">
        <v>1772</v>
      </c>
      <c r="C1222">
        <v>33177628</v>
      </c>
      <c r="D1222" t="s">
        <v>2696</v>
      </c>
      <c r="E1222" s="15">
        <v>222</v>
      </c>
      <c r="F1222" s="16">
        <v>42887</v>
      </c>
      <c r="G1222">
        <v>0</v>
      </c>
      <c r="H1222" s="16">
        <v>37887</v>
      </c>
      <c r="I1222">
        <v>222</v>
      </c>
      <c r="J1222">
        <v>100</v>
      </c>
    </row>
    <row r="1223" spans="1:10" x14ac:dyDescent="0.3">
      <c r="A1223">
        <v>4539</v>
      </c>
      <c r="B1223" t="s">
        <v>1772</v>
      </c>
      <c r="C1223">
        <v>92218378</v>
      </c>
      <c r="D1223" t="s">
        <v>2697</v>
      </c>
      <c r="E1223" s="15">
        <v>222</v>
      </c>
      <c r="F1223" s="16">
        <v>42917</v>
      </c>
      <c r="G1223">
        <v>266.5</v>
      </c>
      <c r="H1223" s="16">
        <v>42156</v>
      </c>
      <c r="I1223">
        <v>-44.5</v>
      </c>
      <c r="J1223">
        <v>-16.690000000000001</v>
      </c>
    </row>
    <row r="1224" spans="1:10" x14ac:dyDescent="0.3">
      <c r="A1224">
        <v>4539</v>
      </c>
      <c r="B1224" t="s">
        <v>1772</v>
      </c>
      <c r="C1224">
        <v>74000825</v>
      </c>
      <c r="D1224" t="s">
        <v>2698</v>
      </c>
      <c r="E1224" s="15">
        <v>221.55</v>
      </c>
      <c r="F1224" s="16">
        <v>43344</v>
      </c>
      <c r="G1224">
        <v>211</v>
      </c>
      <c r="H1224" s="16">
        <v>41518</v>
      </c>
      <c r="I1224">
        <v>10.55</v>
      </c>
      <c r="J1224">
        <v>5</v>
      </c>
    </row>
    <row r="1225" spans="1:10" x14ac:dyDescent="0.3">
      <c r="A1225">
        <v>4539</v>
      </c>
      <c r="B1225" t="s">
        <v>1772</v>
      </c>
      <c r="C1225">
        <v>92211783</v>
      </c>
      <c r="D1225" t="s">
        <v>2699</v>
      </c>
      <c r="E1225" s="15">
        <v>221.5</v>
      </c>
      <c r="F1225" s="16">
        <v>43132</v>
      </c>
      <c r="G1225">
        <v>115.3</v>
      </c>
      <c r="H1225" s="16">
        <v>41548</v>
      </c>
      <c r="I1225">
        <v>106.2</v>
      </c>
      <c r="J1225">
        <v>92.1</v>
      </c>
    </row>
    <row r="1226" spans="1:10" x14ac:dyDescent="0.3">
      <c r="A1226">
        <v>4539</v>
      </c>
      <c r="B1226" t="s">
        <v>1772</v>
      </c>
      <c r="C1226">
        <v>92217814</v>
      </c>
      <c r="D1226" t="s">
        <v>1599</v>
      </c>
      <c r="E1226" s="15">
        <v>221.5</v>
      </c>
      <c r="F1226" s="16">
        <v>42705</v>
      </c>
      <c r="G1226">
        <v>209</v>
      </c>
      <c r="H1226" s="16">
        <v>42370</v>
      </c>
      <c r="I1226">
        <v>12.5</v>
      </c>
      <c r="J1226">
        <v>5.98</v>
      </c>
    </row>
    <row r="1227" spans="1:10" x14ac:dyDescent="0.3">
      <c r="A1227">
        <v>4539</v>
      </c>
      <c r="B1227" t="s">
        <v>1772</v>
      </c>
      <c r="C1227">
        <v>11691555</v>
      </c>
      <c r="D1227" t="s">
        <v>2700</v>
      </c>
      <c r="E1227" s="15">
        <v>221</v>
      </c>
      <c r="F1227" s="16">
        <v>41244</v>
      </c>
      <c r="G1227">
        <v>218</v>
      </c>
      <c r="H1227" s="16">
        <v>40483</v>
      </c>
      <c r="I1227">
        <v>3</v>
      </c>
      <c r="J1227">
        <v>1.37</v>
      </c>
    </row>
    <row r="1228" spans="1:10" x14ac:dyDescent="0.3">
      <c r="A1228">
        <v>4539</v>
      </c>
      <c r="B1228" t="s">
        <v>1772</v>
      </c>
      <c r="C1228">
        <v>92217179</v>
      </c>
      <c r="D1228" t="s">
        <v>1554</v>
      </c>
      <c r="E1228" s="15">
        <v>221</v>
      </c>
      <c r="F1228" s="16">
        <v>42370</v>
      </c>
      <c r="G1228">
        <v>220.8</v>
      </c>
      <c r="H1228" s="16">
        <v>41548</v>
      </c>
      <c r="I1228">
        <v>0.2</v>
      </c>
      <c r="J1228">
        <v>7.83</v>
      </c>
    </row>
    <row r="1229" spans="1:10" x14ac:dyDescent="0.3">
      <c r="A1229">
        <v>4539</v>
      </c>
      <c r="B1229" t="s">
        <v>1772</v>
      </c>
      <c r="C1229">
        <v>92215669</v>
      </c>
      <c r="D1229" t="s">
        <v>2701</v>
      </c>
      <c r="E1229" s="15">
        <v>220</v>
      </c>
      <c r="F1229" s="16">
        <v>43221</v>
      </c>
      <c r="G1229">
        <v>228.5</v>
      </c>
      <c r="H1229" s="16">
        <v>43132</v>
      </c>
      <c r="I1229">
        <v>-8.5</v>
      </c>
      <c r="J1229">
        <v>-3.71</v>
      </c>
    </row>
    <row r="1230" spans="1:10" x14ac:dyDescent="0.3">
      <c r="A1230">
        <v>4539</v>
      </c>
      <c r="B1230" t="s">
        <v>1772</v>
      </c>
      <c r="C1230">
        <v>92216911</v>
      </c>
      <c r="D1230" t="s">
        <v>2702</v>
      </c>
      <c r="E1230" s="15">
        <v>220</v>
      </c>
      <c r="F1230" s="16">
        <v>42370</v>
      </c>
      <c r="G1230">
        <v>219.8</v>
      </c>
      <c r="H1230" s="16">
        <v>41548</v>
      </c>
      <c r="I1230">
        <v>0.2</v>
      </c>
      <c r="J1230">
        <v>0.09</v>
      </c>
    </row>
    <row r="1231" spans="1:10" x14ac:dyDescent="0.3">
      <c r="A1231">
        <v>4539</v>
      </c>
      <c r="B1231" t="s">
        <v>1772</v>
      </c>
      <c r="C1231">
        <v>92218178</v>
      </c>
      <c r="D1231" t="s">
        <v>2703</v>
      </c>
      <c r="E1231" s="15">
        <v>220</v>
      </c>
      <c r="F1231" s="16">
        <v>42917</v>
      </c>
      <c r="G1231">
        <v>143</v>
      </c>
      <c r="H1231" s="16">
        <v>42370</v>
      </c>
      <c r="I1231">
        <v>77</v>
      </c>
      <c r="J1231">
        <v>53.84</v>
      </c>
    </row>
    <row r="1232" spans="1:10" x14ac:dyDescent="0.3">
      <c r="A1232">
        <v>4539</v>
      </c>
      <c r="B1232" t="s">
        <v>1772</v>
      </c>
      <c r="C1232">
        <v>33110286</v>
      </c>
      <c r="D1232" t="s">
        <v>191</v>
      </c>
      <c r="E1232" s="15">
        <v>219.5</v>
      </c>
      <c r="F1232" s="16">
        <v>43191</v>
      </c>
      <c r="G1232" t="s">
        <v>1788</v>
      </c>
      <c r="H1232" t="s">
        <v>1789</v>
      </c>
      <c r="I1232">
        <v>219.5</v>
      </c>
      <c r="J1232">
        <v>100</v>
      </c>
    </row>
    <row r="1233" spans="1:12" x14ac:dyDescent="0.3">
      <c r="A1233">
        <v>4539</v>
      </c>
      <c r="B1233" t="s">
        <v>1772</v>
      </c>
      <c r="C1233">
        <v>92216162</v>
      </c>
      <c r="D1233" t="s">
        <v>2704</v>
      </c>
      <c r="E1233" s="15">
        <v>219.5</v>
      </c>
      <c r="F1233" s="16">
        <v>42917</v>
      </c>
      <c r="G1233">
        <v>207</v>
      </c>
      <c r="H1233" s="16">
        <v>42552</v>
      </c>
      <c r="I1233">
        <v>12.5</v>
      </c>
      <c r="J1233">
        <v>6.03</v>
      </c>
    </row>
    <row r="1234" spans="1:12" x14ac:dyDescent="0.3">
      <c r="A1234">
        <v>4539</v>
      </c>
      <c r="B1234" t="s">
        <v>1772</v>
      </c>
      <c r="C1234">
        <v>34010075</v>
      </c>
      <c r="D1234" t="s">
        <v>2705</v>
      </c>
      <c r="E1234" s="15">
        <v>219.45</v>
      </c>
      <c r="F1234" s="16">
        <v>43344</v>
      </c>
      <c r="G1234">
        <v>209</v>
      </c>
      <c r="H1234" s="16">
        <v>42979</v>
      </c>
      <c r="I1234">
        <v>10.45</v>
      </c>
      <c r="J1234">
        <v>5</v>
      </c>
    </row>
    <row r="1235" spans="1:12" x14ac:dyDescent="0.3">
      <c r="A1235">
        <v>4539</v>
      </c>
      <c r="B1235" t="s">
        <v>1772</v>
      </c>
      <c r="C1235">
        <v>92211225</v>
      </c>
      <c r="D1235" t="s">
        <v>2706</v>
      </c>
      <c r="E1235" s="15">
        <v>219</v>
      </c>
      <c r="F1235" s="16">
        <v>42370</v>
      </c>
      <c r="G1235">
        <v>218.8</v>
      </c>
      <c r="H1235" s="16">
        <v>41548</v>
      </c>
      <c r="I1235">
        <v>0.2</v>
      </c>
      <c r="J1235">
        <v>0.09</v>
      </c>
    </row>
    <row r="1236" spans="1:12" x14ac:dyDescent="0.3">
      <c r="A1236">
        <v>4539</v>
      </c>
      <c r="B1236" t="s">
        <v>1772</v>
      </c>
      <c r="C1236">
        <v>92217942</v>
      </c>
      <c r="D1236" t="s">
        <v>2707</v>
      </c>
      <c r="E1236" s="15">
        <v>219</v>
      </c>
      <c r="F1236" s="16">
        <v>42370</v>
      </c>
      <c r="G1236">
        <v>218.9</v>
      </c>
      <c r="H1236" s="16">
        <v>41548</v>
      </c>
      <c r="I1236">
        <v>0.1</v>
      </c>
      <c r="J1236">
        <v>0.04</v>
      </c>
    </row>
    <row r="1237" spans="1:12" x14ac:dyDescent="0.3">
      <c r="A1237">
        <v>4539</v>
      </c>
      <c r="B1237" t="s">
        <v>1772</v>
      </c>
      <c r="C1237">
        <v>92214543</v>
      </c>
      <c r="D1237" t="s">
        <v>2604</v>
      </c>
      <c r="E1237" s="15">
        <v>218.5</v>
      </c>
      <c r="F1237" s="16">
        <v>43221</v>
      </c>
      <c r="G1237">
        <v>224</v>
      </c>
      <c r="H1237" s="16">
        <v>43132</v>
      </c>
      <c r="I1237">
        <v>-5.5</v>
      </c>
      <c r="J1237">
        <v>-2.4500000000000002</v>
      </c>
    </row>
    <row r="1238" spans="1:12" x14ac:dyDescent="0.3">
      <c r="A1238">
        <v>4539</v>
      </c>
      <c r="B1238" t="s">
        <v>1772</v>
      </c>
      <c r="C1238">
        <v>92216430</v>
      </c>
      <c r="D1238" t="s">
        <v>2664</v>
      </c>
      <c r="E1238" s="15">
        <v>218.5</v>
      </c>
      <c r="F1238" s="16">
        <v>43221</v>
      </c>
      <c r="G1238">
        <v>211.5</v>
      </c>
      <c r="H1238" s="16">
        <v>43132</v>
      </c>
      <c r="I1238">
        <v>7</v>
      </c>
      <c r="J1238">
        <v>3.3</v>
      </c>
    </row>
    <row r="1239" spans="1:12" x14ac:dyDescent="0.3">
      <c r="A1239">
        <v>4539</v>
      </c>
      <c r="B1239" t="s">
        <v>1772</v>
      </c>
      <c r="C1239">
        <v>38300092</v>
      </c>
      <c r="D1239" t="s">
        <v>2708</v>
      </c>
      <c r="E1239" s="15">
        <v>218.4</v>
      </c>
      <c r="F1239" s="16">
        <v>43344</v>
      </c>
      <c r="G1239">
        <v>208</v>
      </c>
      <c r="H1239" s="16">
        <v>41518</v>
      </c>
      <c r="I1239">
        <v>10.4</v>
      </c>
      <c r="J1239">
        <v>5</v>
      </c>
    </row>
    <row r="1240" spans="1:12" x14ac:dyDescent="0.3">
      <c r="A1240">
        <v>4539</v>
      </c>
      <c r="B1240" t="s">
        <v>1772</v>
      </c>
      <c r="C1240">
        <v>38200504</v>
      </c>
      <c r="D1240" t="s">
        <v>2709</v>
      </c>
      <c r="E1240" s="15">
        <v>218.06</v>
      </c>
      <c r="F1240" s="16">
        <v>43344</v>
      </c>
      <c r="G1240">
        <v>207.68</v>
      </c>
      <c r="H1240" s="16">
        <v>42005</v>
      </c>
      <c r="I1240">
        <v>10.38</v>
      </c>
      <c r="J1240">
        <v>4.99</v>
      </c>
    </row>
    <row r="1241" spans="1:12" x14ac:dyDescent="0.3">
      <c r="A1241">
        <v>4539</v>
      </c>
      <c r="B1241" t="s">
        <v>1772</v>
      </c>
      <c r="C1241">
        <v>92215427</v>
      </c>
      <c r="D1241" t="s">
        <v>2710</v>
      </c>
      <c r="E1241" s="15">
        <v>218</v>
      </c>
      <c r="F1241" s="16">
        <v>42917</v>
      </c>
      <c r="G1241">
        <v>182</v>
      </c>
      <c r="H1241" s="16">
        <v>42552</v>
      </c>
      <c r="I1241">
        <v>36</v>
      </c>
      <c r="J1241">
        <v>19.78</v>
      </c>
    </row>
    <row r="1242" spans="1:12" x14ac:dyDescent="0.3">
      <c r="A1242">
        <v>4539</v>
      </c>
      <c r="B1242" t="s">
        <v>1772</v>
      </c>
      <c r="C1242">
        <v>33105804</v>
      </c>
      <c r="D1242" t="s">
        <v>2711</v>
      </c>
      <c r="E1242" s="15">
        <v>217.5</v>
      </c>
      <c r="F1242" s="16">
        <v>43191</v>
      </c>
      <c r="G1242" t="s">
        <v>1788</v>
      </c>
      <c r="H1242" t="s">
        <v>1789</v>
      </c>
      <c r="I1242">
        <v>217.5</v>
      </c>
      <c r="J1242">
        <v>100</v>
      </c>
    </row>
    <row r="1243" spans="1:12" x14ac:dyDescent="0.3">
      <c r="A1243">
        <v>4539</v>
      </c>
      <c r="B1243" t="s">
        <v>1772</v>
      </c>
      <c r="C1243">
        <v>92216204</v>
      </c>
      <c r="D1243" t="s">
        <v>2712</v>
      </c>
      <c r="E1243" s="15">
        <v>217.5</v>
      </c>
      <c r="F1243" s="16">
        <v>43132</v>
      </c>
      <c r="G1243">
        <v>214.5</v>
      </c>
      <c r="H1243" s="16">
        <v>42370</v>
      </c>
      <c r="I1243">
        <v>3</v>
      </c>
      <c r="J1243">
        <v>1.39</v>
      </c>
    </row>
    <row r="1244" spans="1:12" x14ac:dyDescent="0.3">
      <c r="A1244">
        <v>4539</v>
      </c>
      <c r="B1244" t="s">
        <v>1772</v>
      </c>
      <c r="C1244">
        <v>36000380</v>
      </c>
      <c r="D1244" t="s">
        <v>2713</v>
      </c>
      <c r="E1244" s="15">
        <v>217.35</v>
      </c>
      <c r="F1244" s="16">
        <v>43344</v>
      </c>
      <c r="G1244">
        <v>207</v>
      </c>
      <c r="H1244" s="16">
        <v>41518</v>
      </c>
      <c r="I1244">
        <v>10.35</v>
      </c>
      <c r="J1244">
        <v>5</v>
      </c>
    </row>
    <row r="1245" spans="1:12" x14ac:dyDescent="0.3">
      <c r="A1245">
        <v>4539</v>
      </c>
      <c r="B1245" t="s">
        <v>1772</v>
      </c>
      <c r="C1245">
        <v>92211151</v>
      </c>
      <c r="D1245" t="s">
        <v>2081</v>
      </c>
      <c r="E1245" s="15">
        <v>217</v>
      </c>
      <c r="F1245" s="16">
        <v>43221</v>
      </c>
      <c r="G1245">
        <v>232</v>
      </c>
      <c r="H1245" s="16">
        <v>43132</v>
      </c>
      <c r="I1245">
        <v>-15</v>
      </c>
      <c r="J1245">
        <v>-6.46</v>
      </c>
    </row>
    <row r="1246" spans="1:12" x14ac:dyDescent="0.3">
      <c r="A1246">
        <v>4539</v>
      </c>
      <c r="B1246" t="s">
        <v>1772</v>
      </c>
      <c r="C1246">
        <v>92215689</v>
      </c>
      <c r="D1246" t="s">
        <v>2714</v>
      </c>
      <c r="E1246" s="15">
        <v>217</v>
      </c>
      <c r="F1246" s="16">
        <v>43221</v>
      </c>
      <c r="G1246">
        <v>161</v>
      </c>
      <c r="H1246" s="16">
        <v>43132</v>
      </c>
      <c r="I1246">
        <v>56</v>
      </c>
      <c r="J1246">
        <v>34.78</v>
      </c>
      <c r="L1246">
        <v>5</v>
      </c>
    </row>
    <row r="1247" spans="1:12" x14ac:dyDescent="0.3">
      <c r="A1247">
        <v>4539</v>
      </c>
      <c r="B1247" t="s">
        <v>1772</v>
      </c>
      <c r="C1247">
        <v>92218625</v>
      </c>
      <c r="D1247" t="s">
        <v>1672</v>
      </c>
      <c r="E1247" s="15">
        <v>217</v>
      </c>
      <c r="F1247" s="16">
        <v>43132</v>
      </c>
      <c r="G1247">
        <v>213.5</v>
      </c>
      <c r="H1247" s="16">
        <v>42795</v>
      </c>
      <c r="I1247">
        <v>3.5</v>
      </c>
      <c r="J1247">
        <v>1.63</v>
      </c>
    </row>
    <row r="1248" spans="1:12" x14ac:dyDescent="0.3">
      <c r="A1248">
        <v>4539</v>
      </c>
      <c r="B1248" t="s">
        <v>1772</v>
      </c>
      <c r="C1248">
        <v>92210640</v>
      </c>
      <c r="D1248" t="s">
        <v>2715</v>
      </c>
      <c r="E1248" s="15">
        <v>216.5</v>
      </c>
      <c r="F1248" s="16">
        <v>42917</v>
      </c>
      <c r="G1248">
        <v>206.5</v>
      </c>
      <c r="H1248" s="16">
        <v>42370</v>
      </c>
      <c r="I1248">
        <v>10</v>
      </c>
      <c r="J1248">
        <v>4.84</v>
      </c>
    </row>
    <row r="1249" spans="1:10" x14ac:dyDescent="0.3">
      <c r="A1249">
        <v>4539</v>
      </c>
      <c r="B1249" t="s">
        <v>1772</v>
      </c>
      <c r="C1249">
        <v>92212735</v>
      </c>
      <c r="D1249" t="s">
        <v>2195</v>
      </c>
      <c r="E1249" s="15">
        <v>216.5</v>
      </c>
      <c r="F1249" s="16">
        <v>42370</v>
      </c>
      <c r="G1249">
        <v>216.3</v>
      </c>
      <c r="H1249" s="16">
        <v>41548</v>
      </c>
      <c r="I1249">
        <v>0.2</v>
      </c>
      <c r="J1249">
        <v>0.09</v>
      </c>
    </row>
    <row r="1250" spans="1:10" x14ac:dyDescent="0.3">
      <c r="A1250">
        <v>4539</v>
      </c>
      <c r="B1250" t="s">
        <v>1772</v>
      </c>
      <c r="C1250">
        <v>33116011</v>
      </c>
      <c r="D1250" t="s">
        <v>2716</v>
      </c>
      <c r="E1250" s="15">
        <v>216</v>
      </c>
      <c r="F1250" s="16">
        <v>43221</v>
      </c>
      <c r="G1250" t="s">
        <v>1788</v>
      </c>
      <c r="H1250" t="s">
        <v>1789</v>
      </c>
      <c r="I1250">
        <v>216</v>
      </c>
      <c r="J1250">
        <v>100</v>
      </c>
    </row>
    <row r="1251" spans="1:10" x14ac:dyDescent="0.3">
      <c r="A1251">
        <v>4539</v>
      </c>
      <c r="B1251" t="s">
        <v>1772</v>
      </c>
      <c r="C1251">
        <v>92215816</v>
      </c>
      <c r="D1251" t="s">
        <v>2717</v>
      </c>
      <c r="E1251" s="15">
        <v>216</v>
      </c>
      <c r="F1251" s="16">
        <v>42370</v>
      </c>
      <c r="G1251">
        <v>216.2</v>
      </c>
      <c r="H1251" s="16">
        <v>41548</v>
      </c>
      <c r="I1251">
        <v>-0.2</v>
      </c>
      <c r="J1251">
        <v>3.91</v>
      </c>
    </row>
    <row r="1252" spans="1:10" x14ac:dyDescent="0.3">
      <c r="A1252">
        <v>4539</v>
      </c>
      <c r="B1252" t="s">
        <v>1772</v>
      </c>
      <c r="C1252">
        <v>92218834</v>
      </c>
      <c r="D1252" t="s">
        <v>1706</v>
      </c>
      <c r="E1252" s="15">
        <v>216</v>
      </c>
      <c r="F1252" s="16">
        <v>42856</v>
      </c>
      <c r="G1252">
        <v>0</v>
      </c>
      <c r="H1252" s="16">
        <v>42826</v>
      </c>
      <c r="I1252">
        <v>216</v>
      </c>
      <c r="J1252">
        <v>100</v>
      </c>
    </row>
    <row r="1253" spans="1:10" x14ac:dyDescent="0.3">
      <c r="A1253">
        <v>4539</v>
      </c>
      <c r="B1253" t="s">
        <v>1772</v>
      </c>
      <c r="C1253">
        <v>92218766</v>
      </c>
      <c r="D1253" t="s">
        <v>2718</v>
      </c>
      <c r="E1253" s="15">
        <v>215.5</v>
      </c>
      <c r="F1253" s="16">
        <v>42705</v>
      </c>
      <c r="G1253" t="s">
        <v>1788</v>
      </c>
      <c r="H1253" t="s">
        <v>1789</v>
      </c>
      <c r="I1253">
        <v>215.5</v>
      </c>
      <c r="J1253">
        <v>100</v>
      </c>
    </row>
    <row r="1254" spans="1:10" x14ac:dyDescent="0.3">
      <c r="A1254">
        <v>4539</v>
      </c>
      <c r="B1254" t="s">
        <v>1772</v>
      </c>
      <c r="C1254">
        <v>92218809</v>
      </c>
      <c r="D1254" t="s">
        <v>2719</v>
      </c>
      <c r="E1254" s="15">
        <v>215.5</v>
      </c>
      <c r="F1254" s="16">
        <v>42917</v>
      </c>
      <c r="G1254">
        <v>218</v>
      </c>
      <c r="H1254" s="16">
        <v>42767</v>
      </c>
      <c r="I1254">
        <v>-2.5</v>
      </c>
      <c r="J1254">
        <v>-1.1399999999999999</v>
      </c>
    </row>
    <row r="1255" spans="1:10" x14ac:dyDescent="0.3">
      <c r="A1255">
        <v>4539</v>
      </c>
      <c r="B1255" t="s">
        <v>1772</v>
      </c>
      <c r="C1255">
        <v>92212979</v>
      </c>
      <c r="D1255" t="s">
        <v>2720</v>
      </c>
      <c r="E1255" s="15">
        <v>214</v>
      </c>
      <c r="F1255" s="16">
        <v>43132</v>
      </c>
      <c r="G1255">
        <v>50</v>
      </c>
      <c r="H1255" s="16">
        <v>42370</v>
      </c>
      <c r="I1255">
        <v>164</v>
      </c>
      <c r="J1255">
        <v>328</v>
      </c>
    </row>
    <row r="1256" spans="1:10" x14ac:dyDescent="0.3">
      <c r="A1256">
        <v>4539</v>
      </c>
      <c r="B1256" t="s">
        <v>1772</v>
      </c>
      <c r="C1256">
        <v>92213168</v>
      </c>
      <c r="D1256" t="s">
        <v>2721</v>
      </c>
      <c r="E1256" s="15">
        <v>214</v>
      </c>
      <c r="F1256" s="16">
        <v>43221</v>
      </c>
      <c r="G1256">
        <v>208.5</v>
      </c>
      <c r="H1256" s="16">
        <v>43132</v>
      </c>
      <c r="I1256">
        <v>5.5</v>
      </c>
      <c r="J1256">
        <v>2.63</v>
      </c>
    </row>
    <row r="1257" spans="1:10" x14ac:dyDescent="0.3">
      <c r="A1257">
        <v>4539</v>
      </c>
      <c r="B1257" t="s">
        <v>1772</v>
      </c>
      <c r="C1257">
        <v>92216161</v>
      </c>
      <c r="D1257" t="s">
        <v>2722</v>
      </c>
      <c r="E1257" s="15">
        <v>214</v>
      </c>
      <c r="F1257" s="16">
        <v>43221</v>
      </c>
      <c r="G1257">
        <v>214.5</v>
      </c>
      <c r="H1257" s="16">
        <v>43132</v>
      </c>
      <c r="I1257">
        <v>-0.5</v>
      </c>
      <c r="J1257">
        <v>-0.23</v>
      </c>
    </row>
    <row r="1258" spans="1:10" x14ac:dyDescent="0.3">
      <c r="A1258">
        <v>4539</v>
      </c>
      <c r="B1258" t="s">
        <v>1772</v>
      </c>
      <c r="C1258">
        <v>92217611</v>
      </c>
      <c r="D1258" t="s">
        <v>1163</v>
      </c>
      <c r="E1258" s="15">
        <v>214</v>
      </c>
      <c r="F1258" s="16">
        <v>42917</v>
      </c>
      <c r="G1258">
        <v>198.5</v>
      </c>
      <c r="H1258" s="16">
        <v>42705</v>
      </c>
      <c r="I1258">
        <v>15.5</v>
      </c>
      <c r="J1258">
        <v>7.8</v>
      </c>
    </row>
    <row r="1259" spans="1:10" x14ac:dyDescent="0.3">
      <c r="A1259">
        <v>4539</v>
      </c>
      <c r="B1259" t="s">
        <v>1772</v>
      </c>
      <c r="C1259">
        <v>92217714</v>
      </c>
      <c r="D1259" t="s">
        <v>2169</v>
      </c>
      <c r="E1259" s="15">
        <v>214</v>
      </c>
      <c r="F1259" s="16">
        <v>42917</v>
      </c>
      <c r="G1259">
        <v>198.5</v>
      </c>
      <c r="H1259" s="16">
        <v>42705</v>
      </c>
      <c r="I1259">
        <v>15.5</v>
      </c>
      <c r="J1259">
        <v>7.8</v>
      </c>
    </row>
    <row r="1260" spans="1:10" x14ac:dyDescent="0.3">
      <c r="A1260">
        <v>4539</v>
      </c>
      <c r="B1260" t="s">
        <v>1772</v>
      </c>
      <c r="C1260">
        <v>92217981</v>
      </c>
      <c r="D1260" t="s">
        <v>1198</v>
      </c>
      <c r="E1260" s="15">
        <v>214</v>
      </c>
      <c r="F1260" s="16">
        <v>42917</v>
      </c>
      <c r="G1260">
        <v>198.5</v>
      </c>
      <c r="H1260" s="16">
        <v>42705</v>
      </c>
      <c r="I1260">
        <v>15.5</v>
      </c>
      <c r="J1260">
        <v>7.8</v>
      </c>
    </row>
    <row r="1261" spans="1:10" x14ac:dyDescent="0.3">
      <c r="A1261">
        <v>4539</v>
      </c>
      <c r="B1261" t="s">
        <v>1772</v>
      </c>
      <c r="C1261">
        <v>92211464</v>
      </c>
      <c r="D1261" t="s">
        <v>2010</v>
      </c>
      <c r="E1261" s="15">
        <v>213.5</v>
      </c>
      <c r="F1261" s="16">
        <v>43221</v>
      </c>
      <c r="G1261">
        <v>206.5</v>
      </c>
      <c r="H1261" s="16">
        <v>43132</v>
      </c>
      <c r="I1261">
        <v>7</v>
      </c>
      <c r="J1261">
        <v>3.38</v>
      </c>
    </row>
    <row r="1262" spans="1:10" x14ac:dyDescent="0.3">
      <c r="A1262">
        <v>4539</v>
      </c>
      <c r="B1262" t="s">
        <v>1772</v>
      </c>
      <c r="C1262">
        <v>92212770</v>
      </c>
      <c r="D1262" t="s">
        <v>1439</v>
      </c>
      <c r="E1262" s="15">
        <v>213.5</v>
      </c>
      <c r="F1262" s="16">
        <v>43132</v>
      </c>
      <c r="G1262">
        <v>488.5</v>
      </c>
      <c r="H1262" s="16">
        <v>42917</v>
      </c>
      <c r="I1262">
        <v>-275</v>
      </c>
      <c r="J1262">
        <v>-56.29</v>
      </c>
    </row>
    <row r="1263" spans="1:10" x14ac:dyDescent="0.3">
      <c r="A1263">
        <v>4539</v>
      </c>
      <c r="B1263" t="s">
        <v>1772</v>
      </c>
      <c r="C1263">
        <v>92217025</v>
      </c>
      <c r="D1263" t="s">
        <v>2604</v>
      </c>
      <c r="E1263" s="15">
        <v>213.5</v>
      </c>
      <c r="F1263" s="16">
        <v>42370</v>
      </c>
      <c r="G1263">
        <v>213.6</v>
      </c>
      <c r="H1263" s="16">
        <v>41548</v>
      </c>
      <c r="I1263">
        <v>-0.1</v>
      </c>
      <c r="J1263">
        <v>-0.04</v>
      </c>
    </row>
    <row r="1264" spans="1:10" x14ac:dyDescent="0.3">
      <c r="A1264">
        <v>4539</v>
      </c>
      <c r="B1264" t="s">
        <v>1772</v>
      </c>
      <c r="C1264">
        <v>33116022</v>
      </c>
      <c r="D1264" t="s">
        <v>2723</v>
      </c>
      <c r="E1264" s="15">
        <v>213</v>
      </c>
      <c r="F1264" s="16">
        <v>43221</v>
      </c>
      <c r="G1264" t="s">
        <v>1788</v>
      </c>
      <c r="H1264" t="s">
        <v>1789</v>
      </c>
      <c r="I1264">
        <v>213</v>
      </c>
      <c r="J1264">
        <v>100</v>
      </c>
    </row>
    <row r="1265" spans="1:10" x14ac:dyDescent="0.3">
      <c r="A1265">
        <v>4539</v>
      </c>
      <c r="B1265" t="s">
        <v>1772</v>
      </c>
      <c r="C1265">
        <v>92217587</v>
      </c>
      <c r="D1265" t="s">
        <v>2724</v>
      </c>
      <c r="E1265" s="15">
        <v>212.5</v>
      </c>
      <c r="F1265" s="16">
        <v>42370</v>
      </c>
      <c r="G1265">
        <v>59.4</v>
      </c>
      <c r="H1265" s="16">
        <v>41548</v>
      </c>
      <c r="I1265">
        <v>153.1</v>
      </c>
      <c r="J1265">
        <v>257.74</v>
      </c>
    </row>
    <row r="1266" spans="1:10" x14ac:dyDescent="0.3">
      <c r="A1266">
        <v>4539</v>
      </c>
      <c r="B1266" t="s">
        <v>1772</v>
      </c>
      <c r="C1266">
        <v>38302510</v>
      </c>
      <c r="D1266" t="s">
        <v>2725</v>
      </c>
      <c r="E1266" s="15">
        <v>212.1</v>
      </c>
      <c r="F1266" s="16">
        <v>43344</v>
      </c>
      <c r="G1266">
        <v>202</v>
      </c>
      <c r="H1266" s="16">
        <v>42979</v>
      </c>
      <c r="I1266">
        <v>10.1</v>
      </c>
      <c r="J1266">
        <v>5</v>
      </c>
    </row>
    <row r="1267" spans="1:10" x14ac:dyDescent="0.3">
      <c r="A1267">
        <v>4539</v>
      </c>
      <c r="B1267" t="s">
        <v>1772</v>
      </c>
      <c r="C1267">
        <v>11691564</v>
      </c>
      <c r="D1267" t="s">
        <v>2726</v>
      </c>
      <c r="E1267" s="15">
        <v>212</v>
      </c>
      <c r="F1267" s="16">
        <v>41244</v>
      </c>
      <c r="G1267">
        <v>209.1</v>
      </c>
      <c r="H1267" s="16">
        <v>40483</v>
      </c>
      <c r="I1267">
        <v>2.9</v>
      </c>
      <c r="J1267">
        <v>1.38</v>
      </c>
    </row>
    <row r="1268" spans="1:10" x14ac:dyDescent="0.3">
      <c r="A1268">
        <v>4539</v>
      </c>
      <c r="B1268" t="s">
        <v>1772</v>
      </c>
      <c r="C1268">
        <v>92214808</v>
      </c>
      <c r="D1268" t="s">
        <v>2727</v>
      </c>
      <c r="E1268" s="15">
        <v>212</v>
      </c>
      <c r="F1268" s="16">
        <v>43221</v>
      </c>
      <c r="G1268">
        <v>221</v>
      </c>
      <c r="H1268" s="16">
        <v>43132</v>
      </c>
      <c r="I1268">
        <v>-9</v>
      </c>
      <c r="J1268">
        <v>-4.07</v>
      </c>
    </row>
    <row r="1269" spans="1:10" x14ac:dyDescent="0.3">
      <c r="A1269">
        <v>4539</v>
      </c>
      <c r="B1269" t="s">
        <v>1772</v>
      </c>
      <c r="C1269">
        <v>92217985</v>
      </c>
      <c r="D1269" t="s">
        <v>2728</v>
      </c>
      <c r="E1269" s="15">
        <v>212</v>
      </c>
      <c r="F1269" s="16">
        <v>42370</v>
      </c>
      <c r="G1269">
        <v>211.8</v>
      </c>
      <c r="H1269" s="16">
        <v>41548</v>
      </c>
      <c r="I1269">
        <v>0.2</v>
      </c>
      <c r="J1269">
        <v>0.09</v>
      </c>
    </row>
    <row r="1270" spans="1:10" x14ac:dyDescent="0.3">
      <c r="A1270">
        <v>4539</v>
      </c>
      <c r="B1270" t="s">
        <v>1772</v>
      </c>
      <c r="C1270">
        <v>92210627</v>
      </c>
      <c r="D1270" t="s">
        <v>2391</v>
      </c>
      <c r="E1270" s="15">
        <v>211.5</v>
      </c>
      <c r="F1270" s="16">
        <v>43221</v>
      </c>
      <c r="G1270">
        <v>209</v>
      </c>
      <c r="H1270" s="16">
        <v>43132</v>
      </c>
      <c r="I1270">
        <v>2.5</v>
      </c>
      <c r="J1270">
        <v>1.19</v>
      </c>
    </row>
    <row r="1271" spans="1:10" x14ac:dyDescent="0.3">
      <c r="A1271">
        <v>4539</v>
      </c>
      <c r="B1271" t="s">
        <v>1772</v>
      </c>
      <c r="C1271">
        <v>92211170</v>
      </c>
      <c r="D1271" t="s">
        <v>2729</v>
      </c>
      <c r="E1271" s="15">
        <v>211.5</v>
      </c>
      <c r="F1271" s="16">
        <v>42917</v>
      </c>
      <c r="G1271">
        <v>181.5</v>
      </c>
      <c r="H1271" s="16">
        <v>42461</v>
      </c>
      <c r="I1271">
        <v>30</v>
      </c>
      <c r="J1271">
        <v>16.52</v>
      </c>
    </row>
    <row r="1272" spans="1:10" x14ac:dyDescent="0.3">
      <c r="A1272">
        <v>4539</v>
      </c>
      <c r="B1272" t="s">
        <v>1772</v>
      </c>
      <c r="C1272">
        <v>92210010</v>
      </c>
      <c r="D1272" t="s">
        <v>2730</v>
      </c>
      <c r="E1272" s="15">
        <v>210.5</v>
      </c>
      <c r="F1272" s="16">
        <v>43221</v>
      </c>
      <c r="G1272">
        <v>204</v>
      </c>
      <c r="H1272" s="16">
        <v>43132</v>
      </c>
      <c r="I1272">
        <v>6.5</v>
      </c>
      <c r="J1272">
        <v>3.18</v>
      </c>
    </row>
    <row r="1273" spans="1:10" x14ac:dyDescent="0.3">
      <c r="A1273">
        <v>4539</v>
      </c>
      <c r="B1273" t="s">
        <v>1772</v>
      </c>
      <c r="C1273">
        <v>92212600</v>
      </c>
      <c r="D1273" t="s">
        <v>2042</v>
      </c>
      <c r="E1273" s="15">
        <v>210.5</v>
      </c>
      <c r="F1273" s="16">
        <v>43221</v>
      </c>
      <c r="G1273">
        <v>211</v>
      </c>
      <c r="H1273" s="16">
        <v>43132</v>
      </c>
      <c r="I1273">
        <v>-0.5</v>
      </c>
      <c r="J1273">
        <v>-0.23</v>
      </c>
    </row>
    <row r="1274" spans="1:10" x14ac:dyDescent="0.3">
      <c r="A1274">
        <v>4539</v>
      </c>
      <c r="B1274" t="s">
        <v>1772</v>
      </c>
      <c r="C1274">
        <v>34010160</v>
      </c>
      <c r="D1274" t="s">
        <v>2731</v>
      </c>
      <c r="E1274" s="15">
        <v>210</v>
      </c>
      <c r="F1274" s="16">
        <v>43344</v>
      </c>
      <c r="G1274">
        <v>200</v>
      </c>
      <c r="H1274" s="16">
        <v>42979</v>
      </c>
      <c r="I1274">
        <v>10</v>
      </c>
      <c r="J1274">
        <v>5</v>
      </c>
    </row>
    <row r="1275" spans="1:10" x14ac:dyDescent="0.3">
      <c r="A1275">
        <v>4539</v>
      </c>
      <c r="B1275" t="s">
        <v>1772</v>
      </c>
      <c r="C1275">
        <v>38300685</v>
      </c>
      <c r="D1275" t="s">
        <v>2525</v>
      </c>
      <c r="E1275" s="15">
        <v>210</v>
      </c>
      <c r="F1275" s="16">
        <v>43344</v>
      </c>
      <c r="G1275">
        <v>200</v>
      </c>
      <c r="H1275" s="16">
        <v>41518</v>
      </c>
      <c r="I1275">
        <v>10</v>
      </c>
      <c r="J1275">
        <v>5</v>
      </c>
    </row>
    <row r="1276" spans="1:10" x14ac:dyDescent="0.3">
      <c r="A1276">
        <v>4539</v>
      </c>
      <c r="B1276" t="s">
        <v>1772</v>
      </c>
      <c r="C1276">
        <v>92218825</v>
      </c>
      <c r="D1276" t="s">
        <v>2732</v>
      </c>
      <c r="E1276" s="15">
        <v>208.5</v>
      </c>
      <c r="F1276" s="16">
        <v>42795</v>
      </c>
      <c r="G1276" t="s">
        <v>1788</v>
      </c>
      <c r="H1276" t="s">
        <v>1789</v>
      </c>
      <c r="I1276">
        <v>208.5</v>
      </c>
      <c r="J1276">
        <v>100</v>
      </c>
    </row>
    <row r="1277" spans="1:10" x14ac:dyDescent="0.3">
      <c r="A1277">
        <v>4539</v>
      </c>
      <c r="B1277" t="s">
        <v>1772</v>
      </c>
      <c r="C1277">
        <v>92216185</v>
      </c>
      <c r="D1277" t="s">
        <v>2733</v>
      </c>
      <c r="E1277" s="15">
        <v>208</v>
      </c>
      <c r="F1277" s="16">
        <v>43132</v>
      </c>
      <c r="G1277">
        <v>120</v>
      </c>
      <c r="H1277" s="16">
        <v>41548</v>
      </c>
      <c r="I1277">
        <v>88</v>
      </c>
      <c r="J1277">
        <v>73.33</v>
      </c>
    </row>
    <row r="1278" spans="1:10" x14ac:dyDescent="0.3">
      <c r="A1278">
        <v>4539</v>
      </c>
      <c r="B1278" t="s">
        <v>1772</v>
      </c>
      <c r="C1278">
        <v>38000504</v>
      </c>
      <c r="D1278" t="s">
        <v>2734</v>
      </c>
      <c r="E1278" s="15">
        <v>207.9</v>
      </c>
      <c r="F1278" s="16">
        <v>43344</v>
      </c>
      <c r="G1278">
        <v>198</v>
      </c>
      <c r="H1278" s="16">
        <v>41518</v>
      </c>
      <c r="I1278">
        <v>9.9</v>
      </c>
      <c r="J1278">
        <v>5</v>
      </c>
    </row>
    <row r="1279" spans="1:10" x14ac:dyDescent="0.3">
      <c r="A1279">
        <v>4539</v>
      </c>
      <c r="B1279" t="s">
        <v>1772</v>
      </c>
      <c r="C1279">
        <v>33110297</v>
      </c>
      <c r="D1279" t="s">
        <v>2735</v>
      </c>
      <c r="E1279" s="15">
        <v>207.5</v>
      </c>
      <c r="F1279" s="16">
        <v>43191</v>
      </c>
      <c r="G1279" t="s">
        <v>1788</v>
      </c>
      <c r="H1279" t="s">
        <v>1789</v>
      </c>
      <c r="I1279">
        <v>207.5</v>
      </c>
      <c r="J1279">
        <v>100</v>
      </c>
    </row>
    <row r="1280" spans="1:10" x14ac:dyDescent="0.3">
      <c r="A1280">
        <v>4539</v>
      </c>
      <c r="B1280" t="s">
        <v>1772</v>
      </c>
      <c r="C1280">
        <v>92211746</v>
      </c>
      <c r="D1280" t="s">
        <v>2736</v>
      </c>
      <c r="E1280" s="15">
        <v>207.5</v>
      </c>
      <c r="F1280" s="16">
        <v>43221</v>
      </c>
      <c r="G1280">
        <v>281.5</v>
      </c>
      <c r="H1280" s="16">
        <v>43132</v>
      </c>
      <c r="I1280">
        <v>-74</v>
      </c>
      <c r="J1280">
        <v>-26.28</v>
      </c>
    </row>
    <row r="1281" spans="1:10" x14ac:dyDescent="0.3">
      <c r="A1281">
        <v>4539</v>
      </c>
      <c r="B1281" t="s">
        <v>1772</v>
      </c>
      <c r="C1281">
        <v>92216679</v>
      </c>
      <c r="D1281" t="s">
        <v>2737</v>
      </c>
      <c r="E1281" s="15">
        <v>207</v>
      </c>
      <c r="F1281" s="16">
        <v>43132</v>
      </c>
      <c r="G1281">
        <v>209.5</v>
      </c>
      <c r="H1281" s="16">
        <v>42917</v>
      </c>
      <c r="I1281">
        <v>-2.5</v>
      </c>
      <c r="J1281">
        <v>-1.19</v>
      </c>
    </row>
    <row r="1282" spans="1:10" x14ac:dyDescent="0.3">
      <c r="A1282">
        <v>4539</v>
      </c>
      <c r="B1282" t="s">
        <v>1772</v>
      </c>
      <c r="C1282">
        <v>38303741</v>
      </c>
      <c r="D1282" t="s">
        <v>2738</v>
      </c>
      <c r="E1282" s="15">
        <v>206.85</v>
      </c>
      <c r="F1282" s="16">
        <v>43344</v>
      </c>
      <c r="G1282">
        <v>197</v>
      </c>
      <c r="H1282" s="16">
        <v>41518</v>
      </c>
      <c r="I1282">
        <v>9.85</v>
      </c>
      <c r="J1282">
        <v>5</v>
      </c>
    </row>
    <row r="1283" spans="1:10" x14ac:dyDescent="0.3">
      <c r="A1283">
        <v>4539</v>
      </c>
      <c r="B1283" t="s">
        <v>1772</v>
      </c>
      <c r="C1283">
        <v>74001183</v>
      </c>
      <c r="D1283" t="s">
        <v>2739</v>
      </c>
      <c r="E1283" s="15">
        <v>206.85</v>
      </c>
      <c r="F1283" s="16">
        <v>43344</v>
      </c>
      <c r="G1283">
        <v>197</v>
      </c>
      <c r="H1283" s="16">
        <v>41518</v>
      </c>
      <c r="I1283">
        <v>9.85</v>
      </c>
      <c r="J1283">
        <v>5</v>
      </c>
    </row>
    <row r="1284" spans="1:10" x14ac:dyDescent="0.3">
      <c r="A1284">
        <v>4539</v>
      </c>
      <c r="B1284" t="s">
        <v>1772</v>
      </c>
      <c r="C1284">
        <v>92212801</v>
      </c>
      <c r="D1284" t="s">
        <v>1137</v>
      </c>
      <c r="E1284" s="15">
        <v>206.5</v>
      </c>
      <c r="F1284" s="16">
        <v>43221</v>
      </c>
      <c r="G1284">
        <v>206</v>
      </c>
      <c r="H1284" s="16">
        <v>42917</v>
      </c>
      <c r="I1284">
        <v>0.5</v>
      </c>
      <c r="J1284">
        <v>0.24</v>
      </c>
    </row>
    <row r="1285" spans="1:10" x14ac:dyDescent="0.3">
      <c r="A1285">
        <v>4539</v>
      </c>
      <c r="B1285" t="s">
        <v>1772</v>
      </c>
      <c r="C1285">
        <v>74010039</v>
      </c>
      <c r="D1285" t="s">
        <v>2740</v>
      </c>
      <c r="E1285" s="15">
        <v>205.8</v>
      </c>
      <c r="F1285" s="16">
        <v>43344</v>
      </c>
      <c r="G1285">
        <v>196</v>
      </c>
      <c r="H1285" s="16">
        <v>42979</v>
      </c>
      <c r="I1285">
        <v>9.8000000000000007</v>
      </c>
      <c r="J1285">
        <v>5</v>
      </c>
    </row>
    <row r="1286" spans="1:10" x14ac:dyDescent="0.3">
      <c r="A1286">
        <v>4539</v>
      </c>
      <c r="B1286" t="s">
        <v>1772</v>
      </c>
      <c r="C1286">
        <v>74010040</v>
      </c>
      <c r="D1286" t="s">
        <v>2741</v>
      </c>
      <c r="E1286" s="15">
        <v>205.8</v>
      </c>
      <c r="F1286" s="16">
        <v>43344</v>
      </c>
      <c r="G1286">
        <v>196</v>
      </c>
      <c r="H1286" s="16">
        <v>42979</v>
      </c>
      <c r="I1286">
        <v>9.8000000000000007</v>
      </c>
      <c r="J1286">
        <v>5</v>
      </c>
    </row>
    <row r="1287" spans="1:10" x14ac:dyDescent="0.3">
      <c r="A1287">
        <v>4539</v>
      </c>
      <c r="B1287" t="s">
        <v>1772</v>
      </c>
      <c r="C1287">
        <v>92217008</v>
      </c>
      <c r="D1287" t="s">
        <v>2742</v>
      </c>
      <c r="E1287" s="15">
        <v>205.5</v>
      </c>
      <c r="F1287" s="16">
        <v>43221</v>
      </c>
      <c r="G1287">
        <v>220.5</v>
      </c>
      <c r="H1287" s="16">
        <v>43132</v>
      </c>
      <c r="I1287">
        <v>-15</v>
      </c>
      <c r="J1287">
        <v>-6.8</v>
      </c>
    </row>
    <row r="1288" spans="1:10" x14ac:dyDescent="0.3">
      <c r="A1288">
        <v>4539</v>
      </c>
      <c r="B1288" t="s">
        <v>1772</v>
      </c>
      <c r="C1288">
        <v>92211087</v>
      </c>
      <c r="D1288" t="s">
        <v>2743</v>
      </c>
      <c r="E1288" s="15">
        <v>205</v>
      </c>
      <c r="F1288" s="16">
        <v>42370</v>
      </c>
      <c r="G1288">
        <v>126</v>
      </c>
      <c r="H1288" s="16">
        <v>41548</v>
      </c>
      <c r="I1288">
        <v>79</v>
      </c>
      <c r="J1288">
        <v>62.69</v>
      </c>
    </row>
    <row r="1289" spans="1:10" x14ac:dyDescent="0.3">
      <c r="A1289">
        <v>4539</v>
      </c>
      <c r="B1289" t="s">
        <v>1772</v>
      </c>
      <c r="C1289">
        <v>38202788</v>
      </c>
      <c r="D1289" t="s">
        <v>2744</v>
      </c>
      <c r="E1289" s="15">
        <v>204.75</v>
      </c>
      <c r="F1289" s="16">
        <v>43344</v>
      </c>
      <c r="G1289">
        <v>195</v>
      </c>
      <c r="H1289" s="16">
        <v>42005</v>
      </c>
      <c r="I1289">
        <v>9.75</v>
      </c>
      <c r="J1289">
        <v>5</v>
      </c>
    </row>
    <row r="1290" spans="1:10" x14ac:dyDescent="0.3">
      <c r="A1290">
        <v>4539</v>
      </c>
      <c r="B1290" t="s">
        <v>1772</v>
      </c>
      <c r="C1290">
        <v>79000170</v>
      </c>
      <c r="D1290" t="s">
        <v>2745</v>
      </c>
      <c r="E1290" s="15">
        <v>204.75</v>
      </c>
      <c r="F1290" s="16">
        <v>43344</v>
      </c>
      <c r="G1290">
        <v>195</v>
      </c>
      <c r="H1290" s="16">
        <v>41883</v>
      </c>
      <c r="I1290">
        <v>9.75</v>
      </c>
      <c r="J1290">
        <v>5</v>
      </c>
    </row>
    <row r="1291" spans="1:10" x14ac:dyDescent="0.3">
      <c r="A1291">
        <v>4539</v>
      </c>
      <c r="B1291" t="s">
        <v>1772</v>
      </c>
      <c r="C1291">
        <v>92210429</v>
      </c>
      <c r="D1291" t="s">
        <v>2352</v>
      </c>
      <c r="E1291" s="15">
        <v>204.5</v>
      </c>
      <c r="F1291" s="16">
        <v>43132</v>
      </c>
      <c r="G1291">
        <v>302</v>
      </c>
      <c r="H1291" s="16">
        <v>42917</v>
      </c>
      <c r="I1291">
        <v>-97.5</v>
      </c>
      <c r="J1291">
        <v>-32.28</v>
      </c>
    </row>
    <row r="1292" spans="1:10" x14ac:dyDescent="0.3">
      <c r="A1292">
        <v>4539</v>
      </c>
      <c r="B1292" t="s">
        <v>1772</v>
      </c>
      <c r="C1292">
        <v>92213906</v>
      </c>
      <c r="D1292" t="s">
        <v>2746</v>
      </c>
      <c r="E1292" s="15">
        <v>204.5</v>
      </c>
      <c r="F1292" s="16">
        <v>42705</v>
      </c>
      <c r="G1292">
        <v>199.5</v>
      </c>
      <c r="H1292" s="16">
        <v>42552</v>
      </c>
      <c r="I1292">
        <v>5</v>
      </c>
      <c r="J1292">
        <v>2.5</v>
      </c>
    </row>
    <row r="1293" spans="1:10" x14ac:dyDescent="0.3">
      <c r="A1293">
        <v>4539</v>
      </c>
      <c r="B1293" t="s">
        <v>1772</v>
      </c>
      <c r="C1293">
        <v>92217247</v>
      </c>
      <c r="D1293" t="s">
        <v>1557</v>
      </c>
      <c r="E1293" s="15">
        <v>204.5</v>
      </c>
      <c r="F1293" s="16">
        <v>42917</v>
      </c>
      <c r="G1293">
        <v>166</v>
      </c>
      <c r="H1293" s="16">
        <v>42370</v>
      </c>
      <c r="I1293">
        <v>38.5</v>
      </c>
      <c r="J1293">
        <v>23.19</v>
      </c>
    </row>
    <row r="1294" spans="1:10" x14ac:dyDescent="0.3">
      <c r="A1294">
        <v>4539</v>
      </c>
      <c r="B1294" t="s">
        <v>1772</v>
      </c>
      <c r="C1294">
        <v>92217306</v>
      </c>
      <c r="D1294" t="s">
        <v>2747</v>
      </c>
      <c r="E1294" s="15">
        <v>204.5</v>
      </c>
      <c r="F1294" s="16">
        <v>42370</v>
      </c>
      <c r="G1294">
        <v>204.4</v>
      </c>
      <c r="H1294" s="16">
        <v>41548</v>
      </c>
      <c r="I1294">
        <v>0.1</v>
      </c>
      <c r="J1294">
        <v>0.04</v>
      </c>
    </row>
    <row r="1295" spans="1:10" x14ac:dyDescent="0.3">
      <c r="A1295">
        <v>4539</v>
      </c>
      <c r="B1295" t="s">
        <v>1772</v>
      </c>
      <c r="C1295">
        <v>33103622</v>
      </c>
      <c r="D1295" t="s">
        <v>91</v>
      </c>
      <c r="E1295" s="15">
        <v>204</v>
      </c>
      <c r="F1295" s="16">
        <v>43040</v>
      </c>
      <c r="G1295" t="s">
        <v>1788</v>
      </c>
      <c r="H1295" t="s">
        <v>1789</v>
      </c>
      <c r="I1295">
        <v>204</v>
      </c>
      <c r="J1295">
        <v>100</v>
      </c>
    </row>
    <row r="1296" spans="1:10" x14ac:dyDescent="0.3">
      <c r="A1296">
        <v>4539</v>
      </c>
      <c r="B1296" t="s">
        <v>1772</v>
      </c>
      <c r="C1296">
        <v>74001189</v>
      </c>
      <c r="D1296" t="s">
        <v>749</v>
      </c>
      <c r="E1296" s="15">
        <v>203.7</v>
      </c>
      <c r="F1296" s="16">
        <v>43344</v>
      </c>
      <c r="G1296">
        <v>194</v>
      </c>
      <c r="H1296" s="16">
        <v>41518</v>
      </c>
      <c r="I1296">
        <v>9.6999999999999993</v>
      </c>
      <c r="J1296">
        <v>5</v>
      </c>
    </row>
    <row r="1297" spans="1:10" x14ac:dyDescent="0.3">
      <c r="A1297">
        <v>4539</v>
      </c>
      <c r="B1297" t="s">
        <v>1772</v>
      </c>
      <c r="C1297">
        <v>33138335</v>
      </c>
      <c r="D1297" t="s">
        <v>330</v>
      </c>
      <c r="E1297" s="15">
        <v>203.5</v>
      </c>
      <c r="F1297" s="16">
        <v>43313</v>
      </c>
      <c r="G1297" t="s">
        <v>1788</v>
      </c>
      <c r="H1297" t="s">
        <v>1789</v>
      </c>
      <c r="I1297">
        <v>203.5</v>
      </c>
      <c r="J1297">
        <v>100</v>
      </c>
    </row>
    <row r="1298" spans="1:10" x14ac:dyDescent="0.3">
      <c r="A1298">
        <v>4539</v>
      </c>
      <c r="B1298" t="s">
        <v>1772</v>
      </c>
      <c r="C1298">
        <v>92211171</v>
      </c>
      <c r="D1298" t="s">
        <v>2748</v>
      </c>
      <c r="E1298" s="15">
        <v>203.5</v>
      </c>
      <c r="F1298" s="16">
        <v>43221</v>
      </c>
      <c r="G1298">
        <v>207.5</v>
      </c>
      <c r="H1298" s="16">
        <v>43132</v>
      </c>
      <c r="I1298">
        <v>-4</v>
      </c>
      <c r="J1298">
        <v>-1.92</v>
      </c>
    </row>
    <row r="1299" spans="1:10" x14ac:dyDescent="0.3">
      <c r="A1299">
        <v>4539</v>
      </c>
      <c r="B1299" t="s">
        <v>1772</v>
      </c>
      <c r="C1299">
        <v>33120105</v>
      </c>
      <c r="D1299" t="s">
        <v>2749</v>
      </c>
      <c r="E1299" s="15">
        <v>203</v>
      </c>
      <c r="F1299" s="16">
        <v>42887</v>
      </c>
      <c r="G1299">
        <v>0</v>
      </c>
      <c r="H1299" s="16">
        <v>41974</v>
      </c>
      <c r="I1299">
        <v>203</v>
      </c>
      <c r="J1299">
        <v>100</v>
      </c>
    </row>
    <row r="1300" spans="1:10" x14ac:dyDescent="0.3">
      <c r="A1300">
        <v>4539</v>
      </c>
      <c r="B1300" t="s">
        <v>1772</v>
      </c>
      <c r="C1300">
        <v>38306802</v>
      </c>
      <c r="D1300" t="s">
        <v>2750</v>
      </c>
      <c r="E1300" s="15">
        <v>202.65</v>
      </c>
      <c r="F1300" s="16">
        <v>43344</v>
      </c>
      <c r="G1300">
        <v>193</v>
      </c>
      <c r="H1300" s="16">
        <v>41518</v>
      </c>
      <c r="I1300">
        <v>9.65</v>
      </c>
      <c r="J1300">
        <v>5</v>
      </c>
    </row>
    <row r="1301" spans="1:10" x14ac:dyDescent="0.3">
      <c r="A1301">
        <v>4539</v>
      </c>
      <c r="B1301" t="s">
        <v>1772</v>
      </c>
      <c r="C1301">
        <v>92215627</v>
      </c>
      <c r="D1301" t="s">
        <v>2751</v>
      </c>
      <c r="E1301" s="15">
        <v>202</v>
      </c>
      <c r="F1301" s="16">
        <v>42705</v>
      </c>
      <c r="G1301">
        <v>102.8</v>
      </c>
      <c r="H1301" s="16">
        <v>41913</v>
      </c>
      <c r="I1301">
        <v>99.2</v>
      </c>
      <c r="J1301">
        <v>96.49</v>
      </c>
    </row>
    <row r="1302" spans="1:10" x14ac:dyDescent="0.3">
      <c r="A1302">
        <v>4539</v>
      </c>
      <c r="B1302" t="s">
        <v>1772</v>
      </c>
      <c r="C1302">
        <v>72000120</v>
      </c>
      <c r="D1302" t="s">
        <v>2752</v>
      </c>
      <c r="E1302" s="15">
        <v>201.6</v>
      </c>
      <c r="F1302" s="16">
        <v>43344</v>
      </c>
      <c r="G1302">
        <v>192</v>
      </c>
      <c r="H1302" s="16">
        <v>42979</v>
      </c>
      <c r="I1302">
        <v>9.6</v>
      </c>
      <c r="J1302">
        <v>5</v>
      </c>
    </row>
    <row r="1303" spans="1:10" x14ac:dyDescent="0.3">
      <c r="A1303">
        <v>4539</v>
      </c>
      <c r="B1303" t="s">
        <v>1772</v>
      </c>
      <c r="C1303">
        <v>92216888</v>
      </c>
      <c r="D1303" t="s">
        <v>2753</v>
      </c>
      <c r="E1303" s="15">
        <v>201.5</v>
      </c>
      <c r="F1303" s="16">
        <v>43132</v>
      </c>
      <c r="G1303">
        <v>197.5</v>
      </c>
      <c r="H1303" s="16">
        <v>42461</v>
      </c>
      <c r="I1303">
        <v>4</v>
      </c>
      <c r="J1303">
        <v>2.02</v>
      </c>
    </row>
    <row r="1304" spans="1:10" x14ac:dyDescent="0.3">
      <c r="A1304">
        <v>4539</v>
      </c>
      <c r="B1304" t="s">
        <v>1772</v>
      </c>
      <c r="C1304">
        <v>92217905</v>
      </c>
      <c r="D1304" t="s">
        <v>2753</v>
      </c>
      <c r="E1304" s="15">
        <v>201.5</v>
      </c>
      <c r="F1304" s="16">
        <v>43132</v>
      </c>
      <c r="G1304">
        <v>197.5</v>
      </c>
      <c r="H1304" s="16">
        <v>42461</v>
      </c>
      <c r="I1304">
        <v>4</v>
      </c>
      <c r="J1304">
        <v>2.02</v>
      </c>
    </row>
    <row r="1305" spans="1:10" x14ac:dyDescent="0.3">
      <c r="A1305">
        <v>4539</v>
      </c>
      <c r="B1305" t="s">
        <v>1772</v>
      </c>
      <c r="C1305">
        <v>92218530</v>
      </c>
      <c r="D1305" t="s">
        <v>1659</v>
      </c>
      <c r="E1305" s="15">
        <v>201.5</v>
      </c>
      <c r="F1305" s="16">
        <v>42552</v>
      </c>
      <c r="G1305">
        <v>0</v>
      </c>
      <c r="H1305" s="16">
        <v>42370</v>
      </c>
      <c r="I1305">
        <v>201.5</v>
      </c>
      <c r="J1305">
        <v>100</v>
      </c>
    </row>
    <row r="1306" spans="1:10" x14ac:dyDescent="0.3">
      <c r="A1306">
        <v>4539</v>
      </c>
      <c r="B1306" t="s">
        <v>1772</v>
      </c>
      <c r="C1306">
        <v>92211317</v>
      </c>
      <c r="D1306" t="s">
        <v>2605</v>
      </c>
      <c r="E1306" s="15">
        <v>201</v>
      </c>
      <c r="F1306" s="16">
        <v>43221</v>
      </c>
      <c r="G1306">
        <v>196.5</v>
      </c>
      <c r="H1306" s="16">
        <v>43132</v>
      </c>
      <c r="I1306">
        <v>4.5</v>
      </c>
      <c r="J1306">
        <v>2.29</v>
      </c>
    </row>
    <row r="1307" spans="1:10" x14ac:dyDescent="0.3">
      <c r="A1307">
        <v>4539</v>
      </c>
      <c r="B1307" t="s">
        <v>1772</v>
      </c>
      <c r="C1307">
        <v>92212802</v>
      </c>
      <c r="D1307" t="s">
        <v>2706</v>
      </c>
      <c r="E1307" s="15">
        <v>200.5</v>
      </c>
      <c r="F1307" s="16">
        <v>43221</v>
      </c>
      <c r="G1307">
        <v>208.5</v>
      </c>
      <c r="H1307" s="16">
        <v>43132</v>
      </c>
      <c r="I1307">
        <v>-8</v>
      </c>
      <c r="J1307">
        <v>-3.83</v>
      </c>
    </row>
    <row r="1308" spans="1:10" x14ac:dyDescent="0.3">
      <c r="A1308">
        <v>4539</v>
      </c>
      <c r="B1308" t="s">
        <v>1772</v>
      </c>
      <c r="C1308">
        <v>92215105</v>
      </c>
      <c r="D1308" t="s">
        <v>2754</v>
      </c>
      <c r="E1308" s="15">
        <v>200.5</v>
      </c>
      <c r="F1308" s="16">
        <v>42917</v>
      </c>
      <c r="G1308">
        <v>217.5</v>
      </c>
      <c r="H1308" s="16">
        <v>42795</v>
      </c>
      <c r="I1308">
        <v>-17</v>
      </c>
      <c r="J1308">
        <v>-7.81</v>
      </c>
    </row>
    <row r="1309" spans="1:10" x14ac:dyDescent="0.3">
      <c r="A1309">
        <v>4539</v>
      </c>
      <c r="B1309" t="s">
        <v>1772</v>
      </c>
      <c r="C1309">
        <v>11691670</v>
      </c>
      <c r="D1309" t="s">
        <v>2755</v>
      </c>
      <c r="E1309" s="15">
        <v>200</v>
      </c>
      <c r="F1309" s="16">
        <v>40483</v>
      </c>
      <c r="G1309" t="s">
        <v>1788</v>
      </c>
      <c r="H1309" t="s">
        <v>1789</v>
      </c>
      <c r="I1309">
        <v>200</v>
      </c>
      <c r="J1309">
        <v>100</v>
      </c>
    </row>
    <row r="1310" spans="1:10" x14ac:dyDescent="0.3">
      <c r="A1310">
        <v>4539</v>
      </c>
      <c r="B1310" t="s">
        <v>1772</v>
      </c>
      <c r="C1310">
        <v>92210504</v>
      </c>
      <c r="D1310" t="s">
        <v>1049</v>
      </c>
      <c r="E1310" s="15">
        <v>199.5</v>
      </c>
      <c r="F1310" s="16">
        <v>43221</v>
      </c>
      <c r="G1310">
        <v>252</v>
      </c>
      <c r="H1310" s="16">
        <v>43132</v>
      </c>
      <c r="I1310">
        <v>-52.5</v>
      </c>
      <c r="J1310">
        <v>-20.83</v>
      </c>
    </row>
    <row r="1311" spans="1:10" x14ac:dyDescent="0.3">
      <c r="A1311">
        <v>4539</v>
      </c>
      <c r="B1311" t="s">
        <v>1772</v>
      </c>
      <c r="C1311">
        <v>92217248</v>
      </c>
      <c r="D1311" t="s">
        <v>1558</v>
      </c>
      <c r="E1311" s="15">
        <v>199.5</v>
      </c>
      <c r="F1311" s="16">
        <v>42917</v>
      </c>
      <c r="G1311">
        <v>162</v>
      </c>
      <c r="H1311" s="16">
        <v>42370</v>
      </c>
      <c r="I1311">
        <v>37.5</v>
      </c>
      <c r="J1311">
        <v>23.14</v>
      </c>
    </row>
    <row r="1312" spans="1:10" x14ac:dyDescent="0.3">
      <c r="A1312">
        <v>4539</v>
      </c>
      <c r="B1312" t="s">
        <v>1772</v>
      </c>
      <c r="C1312">
        <v>92218369</v>
      </c>
      <c r="D1312" t="s">
        <v>2756</v>
      </c>
      <c r="E1312" s="15">
        <v>199</v>
      </c>
      <c r="F1312" s="16">
        <v>42156</v>
      </c>
      <c r="G1312" t="s">
        <v>1788</v>
      </c>
      <c r="H1312" t="s">
        <v>1789</v>
      </c>
      <c r="I1312">
        <v>199</v>
      </c>
      <c r="J1312">
        <v>100</v>
      </c>
    </row>
    <row r="1313" spans="1:10" x14ac:dyDescent="0.3">
      <c r="A1313">
        <v>4539</v>
      </c>
      <c r="B1313" t="s">
        <v>1772</v>
      </c>
      <c r="C1313">
        <v>33115284</v>
      </c>
      <c r="D1313" t="s">
        <v>2757</v>
      </c>
      <c r="E1313" s="15">
        <v>198</v>
      </c>
      <c r="F1313" s="16">
        <v>43313</v>
      </c>
      <c r="G1313" t="s">
        <v>1788</v>
      </c>
      <c r="H1313" t="s">
        <v>1789</v>
      </c>
      <c r="I1313">
        <v>198</v>
      </c>
      <c r="J1313">
        <v>100</v>
      </c>
    </row>
    <row r="1314" spans="1:10" x14ac:dyDescent="0.3">
      <c r="A1314">
        <v>4539</v>
      </c>
      <c r="B1314" t="s">
        <v>1772</v>
      </c>
      <c r="C1314">
        <v>92215432</v>
      </c>
      <c r="D1314" t="s">
        <v>2758</v>
      </c>
      <c r="E1314" s="15">
        <v>198</v>
      </c>
      <c r="F1314" s="16">
        <v>43132</v>
      </c>
      <c r="G1314">
        <v>202</v>
      </c>
      <c r="H1314" s="16">
        <v>42370</v>
      </c>
      <c r="I1314">
        <v>-4</v>
      </c>
      <c r="J1314">
        <v>-1.98</v>
      </c>
    </row>
    <row r="1315" spans="1:10" x14ac:dyDescent="0.3">
      <c r="A1315">
        <v>4539</v>
      </c>
      <c r="B1315" t="s">
        <v>1772</v>
      </c>
      <c r="C1315">
        <v>92214007</v>
      </c>
      <c r="D1315" t="s">
        <v>1376</v>
      </c>
      <c r="E1315" s="15">
        <v>197.5</v>
      </c>
      <c r="F1315" s="16">
        <v>42461</v>
      </c>
      <c r="G1315">
        <v>158</v>
      </c>
      <c r="H1315" s="16">
        <v>42370</v>
      </c>
      <c r="I1315">
        <v>39.5</v>
      </c>
      <c r="J1315">
        <v>25</v>
      </c>
    </row>
    <row r="1316" spans="1:10" x14ac:dyDescent="0.3">
      <c r="A1316">
        <v>4539</v>
      </c>
      <c r="B1316" t="s">
        <v>1772</v>
      </c>
      <c r="C1316">
        <v>92214783</v>
      </c>
      <c r="D1316" t="s">
        <v>2759</v>
      </c>
      <c r="E1316" s="15">
        <v>196.5</v>
      </c>
      <c r="F1316" s="16">
        <v>42370</v>
      </c>
      <c r="G1316">
        <v>185.2</v>
      </c>
      <c r="H1316" s="16">
        <v>41548</v>
      </c>
      <c r="I1316">
        <v>11.3</v>
      </c>
      <c r="J1316">
        <v>6.1</v>
      </c>
    </row>
    <row r="1317" spans="1:10" x14ac:dyDescent="0.3">
      <c r="A1317">
        <v>4539</v>
      </c>
      <c r="B1317" t="s">
        <v>1772</v>
      </c>
      <c r="C1317">
        <v>92217042</v>
      </c>
      <c r="D1317" t="s">
        <v>2760</v>
      </c>
      <c r="E1317" s="15">
        <v>196.5</v>
      </c>
      <c r="F1317" s="16">
        <v>43132</v>
      </c>
      <c r="G1317">
        <v>126.5</v>
      </c>
      <c r="H1317" s="16">
        <v>42370</v>
      </c>
      <c r="I1317">
        <v>70</v>
      </c>
      <c r="J1317">
        <v>55.33</v>
      </c>
    </row>
    <row r="1318" spans="1:10" x14ac:dyDescent="0.3">
      <c r="A1318">
        <v>4539</v>
      </c>
      <c r="B1318" t="s">
        <v>1772</v>
      </c>
      <c r="C1318">
        <v>38303455</v>
      </c>
      <c r="D1318" t="s">
        <v>2761</v>
      </c>
      <c r="E1318" s="15">
        <v>196.35</v>
      </c>
      <c r="F1318" s="16">
        <v>43344</v>
      </c>
      <c r="G1318">
        <v>187</v>
      </c>
      <c r="H1318" s="16">
        <v>41518</v>
      </c>
      <c r="I1318">
        <v>9.35</v>
      </c>
      <c r="J1318">
        <v>5</v>
      </c>
    </row>
    <row r="1319" spans="1:10" x14ac:dyDescent="0.3">
      <c r="A1319">
        <v>4539</v>
      </c>
      <c r="B1319" t="s">
        <v>1772</v>
      </c>
      <c r="C1319">
        <v>33116014</v>
      </c>
      <c r="D1319" t="s">
        <v>2762</v>
      </c>
      <c r="E1319" s="15">
        <v>196</v>
      </c>
      <c r="F1319" s="16">
        <v>43221</v>
      </c>
      <c r="G1319" t="s">
        <v>1788</v>
      </c>
      <c r="H1319" t="s">
        <v>1789</v>
      </c>
      <c r="I1319">
        <v>196</v>
      </c>
      <c r="J1319">
        <v>100</v>
      </c>
    </row>
    <row r="1320" spans="1:10" x14ac:dyDescent="0.3">
      <c r="A1320">
        <v>4539</v>
      </c>
      <c r="B1320" t="s">
        <v>1772</v>
      </c>
      <c r="C1320">
        <v>92213954</v>
      </c>
      <c r="D1320" t="s">
        <v>2763</v>
      </c>
      <c r="E1320" s="15">
        <v>196</v>
      </c>
      <c r="F1320" s="16">
        <v>43132</v>
      </c>
      <c r="G1320">
        <v>563</v>
      </c>
      <c r="H1320" s="16">
        <v>41548</v>
      </c>
      <c r="I1320">
        <v>-367</v>
      </c>
      <c r="J1320">
        <v>-65.180000000000007</v>
      </c>
    </row>
    <row r="1321" spans="1:10" x14ac:dyDescent="0.3">
      <c r="A1321">
        <v>4539</v>
      </c>
      <c r="B1321" t="s">
        <v>1772</v>
      </c>
      <c r="C1321">
        <v>92213607</v>
      </c>
      <c r="D1321" t="s">
        <v>1353</v>
      </c>
      <c r="E1321" s="15">
        <v>195.5</v>
      </c>
      <c r="F1321" s="16">
        <v>43221</v>
      </c>
      <c r="G1321">
        <v>203.5</v>
      </c>
      <c r="H1321" s="16">
        <v>43132</v>
      </c>
      <c r="I1321">
        <v>-8</v>
      </c>
      <c r="J1321">
        <v>-3.93</v>
      </c>
    </row>
    <row r="1322" spans="1:10" x14ac:dyDescent="0.3">
      <c r="A1322">
        <v>4539</v>
      </c>
      <c r="B1322" t="s">
        <v>1772</v>
      </c>
      <c r="C1322">
        <v>38301190</v>
      </c>
      <c r="D1322" t="s">
        <v>2764</v>
      </c>
      <c r="E1322" s="15">
        <v>195.3</v>
      </c>
      <c r="F1322" s="16">
        <v>43344</v>
      </c>
      <c r="G1322">
        <v>186</v>
      </c>
      <c r="H1322" s="16">
        <v>41518</v>
      </c>
      <c r="I1322">
        <v>9.3000000000000007</v>
      </c>
      <c r="J1322">
        <v>5</v>
      </c>
    </row>
    <row r="1323" spans="1:10" x14ac:dyDescent="0.3">
      <c r="A1323">
        <v>4539</v>
      </c>
      <c r="B1323" t="s">
        <v>1772</v>
      </c>
      <c r="C1323">
        <v>38301220</v>
      </c>
      <c r="D1323" t="s">
        <v>2765</v>
      </c>
      <c r="E1323" s="15">
        <v>195.3</v>
      </c>
      <c r="F1323" s="16">
        <v>43344</v>
      </c>
      <c r="G1323">
        <v>186</v>
      </c>
      <c r="H1323" s="16">
        <v>42979</v>
      </c>
      <c r="I1323">
        <v>9.3000000000000007</v>
      </c>
      <c r="J1323">
        <v>5</v>
      </c>
    </row>
    <row r="1324" spans="1:10" x14ac:dyDescent="0.3">
      <c r="A1324">
        <v>4539</v>
      </c>
      <c r="B1324" t="s">
        <v>1772</v>
      </c>
      <c r="C1324">
        <v>74010035</v>
      </c>
      <c r="D1324" t="s">
        <v>2766</v>
      </c>
      <c r="E1324" s="15">
        <v>195.3</v>
      </c>
      <c r="F1324" s="16">
        <v>43344</v>
      </c>
      <c r="G1324">
        <v>186</v>
      </c>
      <c r="H1324" s="16">
        <v>42979</v>
      </c>
      <c r="I1324">
        <v>9.3000000000000007</v>
      </c>
      <c r="J1324">
        <v>5</v>
      </c>
    </row>
    <row r="1325" spans="1:10" x14ac:dyDescent="0.3">
      <c r="A1325">
        <v>4539</v>
      </c>
      <c r="B1325" t="s">
        <v>1772</v>
      </c>
      <c r="C1325">
        <v>74010036</v>
      </c>
      <c r="D1325" t="s">
        <v>2767</v>
      </c>
      <c r="E1325" s="15">
        <v>195.3</v>
      </c>
      <c r="F1325" s="16">
        <v>43344</v>
      </c>
      <c r="G1325">
        <v>186</v>
      </c>
      <c r="H1325" s="16">
        <v>43101</v>
      </c>
      <c r="I1325">
        <v>9.3000000000000007</v>
      </c>
      <c r="J1325">
        <v>5</v>
      </c>
    </row>
    <row r="1326" spans="1:10" x14ac:dyDescent="0.3">
      <c r="A1326">
        <v>4539</v>
      </c>
      <c r="B1326" t="s">
        <v>1772</v>
      </c>
      <c r="C1326">
        <v>92211345</v>
      </c>
      <c r="D1326" t="s">
        <v>2391</v>
      </c>
      <c r="E1326" s="15">
        <v>195</v>
      </c>
      <c r="F1326" s="16">
        <v>43221</v>
      </c>
      <c r="G1326">
        <v>281</v>
      </c>
      <c r="H1326" s="16">
        <v>43132</v>
      </c>
      <c r="I1326">
        <v>-86</v>
      </c>
      <c r="J1326">
        <v>-30.6</v>
      </c>
    </row>
    <row r="1327" spans="1:10" x14ac:dyDescent="0.3">
      <c r="A1327">
        <v>4539</v>
      </c>
      <c r="B1327" t="s">
        <v>1772</v>
      </c>
      <c r="C1327">
        <v>92214826</v>
      </c>
      <c r="D1327" t="s">
        <v>1427</v>
      </c>
      <c r="E1327" s="15">
        <v>195</v>
      </c>
      <c r="F1327" s="16">
        <v>42370</v>
      </c>
      <c r="G1327">
        <v>195.1</v>
      </c>
      <c r="H1327" s="16">
        <v>41548</v>
      </c>
      <c r="I1327">
        <v>-0.1</v>
      </c>
      <c r="J1327">
        <v>-0.05</v>
      </c>
    </row>
    <row r="1328" spans="1:10" x14ac:dyDescent="0.3">
      <c r="A1328">
        <v>4539</v>
      </c>
      <c r="B1328" t="s">
        <v>1772</v>
      </c>
      <c r="C1328">
        <v>92217729</v>
      </c>
      <c r="D1328" t="s">
        <v>2650</v>
      </c>
      <c r="E1328" s="15">
        <v>195</v>
      </c>
      <c r="F1328" s="16">
        <v>42370</v>
      </c>
      <c r="G1328">
        <v>195.1</v>
      </c>
      <c r="H1328" s="16">
        <v>41548</v>
      </c>
      <c r="I1328">
        <v>-0.1</v>
      </c>
      <c r="J1328">
        <v>-0.05</v>
      </c>
    </row>
    <row r="1329" spans="1:10" x14ac:dyDescent="0.3">
      <c r="A1329">
        <v>4539</v>
      </c>
      <c r="B1329" t="s">
        <v>1772</v>
      </c>
      <c r="C1329">
        <v>92216007</v>
      </c>
      <c r="D1329" t="s">
        <v>1494</v>
      </c>
      <c r="E1329" s="15">
        <v>194.5</v>
      </c>
      <c r="F1329" s="16">
        <v>43221</v>
      </c>
      <c r="G1329">
        <v>194</v>
      </c>
      <c r="H1329" s="16">
        <v>43132</v>
      </c>
      <c r="I1329">
        <v>0.5</v>
      </c>
      <c r="J1329">
        <v>0.25</v>
      </c>
    </row>
    <row r="1330" spans="1:10" x14ac:dyDescent="0.3">
      <c r="A1330">
        <v>4539</v>
      </c>
      <c r="B1330" t="s">
        <v>1772</v>
      </c>
      <c r="C1330">
        <v>38306757</v>
      </c>
      <c r="D1330" t="s">
        <v>2768</v>
      </c>
      <c r="E1330" s="15">
        <v>193.2</v>
      </c>
      <c r="F1330" s="16">
        <v>43344</v>
      </c>
      <c r="G1330">
        <v>184</v>
      </c>
      <c r="H1330" s="16">
        <v>41518</v>
      </c>
      <c r="I1330">
        <v>9.1999999999999993</v>
      </c>
      <c r="J1330">
        <v>5</v>
      </c>
    </row>
    <row r="1331" spans="1:10" x14ac:dyDescent="0.3">
      <c r="A1331">
        <v>4539</v>
      </c>
      <c r="B1331" t="s">
        <v>1772</v>
      </c>
      <c r="C1331">
        <v>33115289</v>
      </c>
      <c r="D1331" t="s">
        <v>2769</v>
      </c>
      <c r="E1331" s="15">
        <v>193</v>
      </c>
      <c r="F1331" s="16">
        <v>43313</v>
      </c>
      <c r="G1331" t="s">
        <v>1788</v>
      </c>
      <c r="H1331" t="s">
        <v>1789</v>
      </c>
      <c r="I1331">
        <v>193</v>
      </c>
      <c r="J1331">
        <v>100</v>
      </c>
    </row>
    <row r="1332" spans="1:10" x14ac:dyDescent="0.3">
      <c r="A1332">
        <v>4539</v>
      </c>
      <c r="B1332" t="s">
        <v>1772</v>
      </c>
      <c r="C1332">
        <v>33134445</v>
      </c>
      <c r="D1332" t="s">
        <v>2770</v>
      </c>
      <c r="E1332" s="15">
        <v>192.5</v>
      </c>
      <c r="F1332" s="16">
        <v>42887</v>
      </c>
      <c r="G1332">
        <v>0</v>
      </c>
      <c r="H1332" s="16">
        <v>41306</v>
      </c>
      <c r="I1332">
        <v>192.5</v>
      </c>
      <c r="J1332">
        <v>100</v>
      </c>
    </row>
    <row r="1333" spans="1:10" x14ac:dyDescent="0.3">
      <c r="A1333">
        <v>4539</v>
      </c>
      <c r="B1333" t="s">
        <v>1772</v>
      </c>
      <c r="C1333">
        <v>92212910</v>
      </c>
      <c r="D1333" t="s">
        <v>2416</v>
      </c>
      <c r="E1333" s="15">
        <v>192.5</v>
      </c>
      <c r="F1333" s="16">
        <v>42917</v>
      </c>
      <c r="G1333">
        <v>91.3</v>
      </c>
      <c r="H1333" s="16">
        <v>41548</v>
      </c>
      <c r="I1333">
        <v>101.2</v>
      </c>
      <c r="J1333">
        <v>110.84</v>
      </c>
    </row>
    <row r="1334" spans="1:10" x14ac:dyDescent="0.3">
      <c r="A1334">
        <v>4539</v>
      </c>
      <c r="B1334" t="s">
        <v>1772</v>
      </c>
      <c r="C1334">
        <v>36000620</v>
      </c>
      <c r="D1334" t="s">
        <v>2771</v>
      </c>
      <c r="E1334" s="15">
        <v>192.15</v>
      </c>
      <c r="F1334" s="16">
        <v>43344</v>
      </c>
      <c r="G1334">
        <v>183</v>
      </c>
      <c r="H1334" s="16">
        <v>42979</v>
      </c>
      <c r="I1334">
        <v>9.15</v>
      </c>
      <c r="J1334">
        <v>5</v>
      </c>
    </row>
    <row r="1335" spans="1:10" x14ac:dyDescent="0.3">
      <c r="A1335">
        <v>4539</v>
      </c>
      <c r="B1335" t="s">
        <v>1772</v>
      </c>
      <c r="C1335">
        <v>92210310</v>
      </c>
      <c r="D1335" t="s">
        <v>2772</v>
      </c>
      <c r="E1335" s="15">
        <v>192</v>
      </c>
      <c r="F1335" s="16">
        <v>42795</v>
      </c>
      <c r="G1335">
        <v>180</v>
      </c>
      <c r="H1335" s="16">
        <v>42552</v>
      </c>
      <c r="I1335">
        <v>12</v>
      </c>
      <c r="J1335">
        <v>6.66</v>
      </c>
    </row>
    <row r="1336" spans="1:10" x14ac:dyDescent="0.3">
      <c r="A1336" t="s">
        <v>1849</v>
      </c>
      <c r="B1336" t="s">
        <v>1772</v>
      </c>
      <c r="C1336">
        <v>92214228</v>
      </c>
      <c r="D1336" t="s">
        <v>2773</v>
      </c>
      <c r="E1336" s="15">
        <v>192</v>
      </c>
      <c r="F1336" s="16">
        <v>42370</v>
      </c>
      <c r="G1336">
        <v>1728</v>
      </c>
      <c r="H1336" s="16">
        <v>41548</v>
      </c>
      <c r="I1336">
        <v>-1536</v>
      </c>
      <c r="J1336">
        <v>-88.88</v>
      </c>
    </row>
    <row r="1337" spans="1:10" x14ac:dyDescent="0.3">
      <c r="A1337">
        <v>4539</v>
      </c>
      <c r="B1337" t="s">
        <v>1772</v>
      </c>
      <c r="C1337">
        <v>92218485</v>
      </c>
      <c r="D1337" t="s">
        <v>2763</v>
      </c>
      <c r="E1337" s="15">
        <v>192</v>
      </c>
      <c r="F1337" s="16">
        <v>42278</v>
      </c>
      <c r="G1337" t="s">
        <v>1788</v>
      </c>
      <c r="H1337" t="s">
        <v>1789</v>
      </c>
      <c r="I1337">
        <v>192</v>
      </c>
      <c r="J1337">
        <v>100</v>
      </c>
    </row>
    <row r="1338" spans="1:10" x14ac:dyDescent="0.3">
      <c r="A1338">
        <v>4539</v>
      </c>
      <c r="B1338" t="s">
        <v>1772</v>
      </c>
      <c r="C1338">
        <v>92218050</v>
      </c>
      <c r="D1338" t="s">
        <v>2774</v>
      </c>
      <c r="E1338" s="15">
        <v>191.5</v>
      </c>
      <c r="F1338" s="16">
        <v>42917</v>
      </c>
      <c r="G1338">
        <v>182.5</v>
      </c>
      <c r="H1338" s="16">
        <v>42370</v>
      </c>
      <c r="I1338">
        <v>9</v>
      </c>
      <c r="J1338">
        <v>4.93</v>
      </c>
    </row>
    <row r="1339" spans="1:10" x14ac:dyDescent="0.3">
      <c r="A1339">
        <v>4539</v>
      </c>
      <c r="B1339" t="s">
        <v>1772</v>
      </c>
      <c r="C1339">
        <v>92216693</v>
      </c>
      <c r="D1339" t="s">
        <v>2775</v>
      </c>
      <c r="E1339" s="15">
        <v>190.5</v>
      </c>
      <c r="F1339" s="16">
        <v>43221</v>
      </c>
      <c r="G1339">
        <v>196</v>
      </c>
      <c r="H1339" s="16">
        <v>43132</v>
      </c>
      <c r="I1339">
        <v>-5.5</v>
      </c>
      <c r="J1339">
        <v>-2.8</v>
      </c>
    </row>
    <row r="1340" spans="1:10" x14ac:dyDescent="0.3">
      <c r="A1340">
        <v>4539</v>
      </c>
      <c r="B1340" t="s">
        <v>1772</v>
      </c>
      <c r="C1340">
        <v>92217856</v>
      </c>
      <c r="D1340" t="s">
        <v>2190</v>
      </c>
      <c r="E1340" s="15">
        <v>190.5</v>
      </c>
      <c r="F1340" s="16">
        <v>42370</v>
      </c>
      <c r="G1340">
        <v>445.9</v>
      </c>
      <c r="H1340" s="16">
        <v>41913</v>
      </c>
      <c r="I1340">
        <v>-255.4</v>
      </c>
      <c r="J1340">
        <v>-57.27</v>
      </c>
    </row>
    <row r="1341" spans="1:10" x14ac:dyDescent="0.3">
      <c r="A1341">
        <v>4539</v>
      </c>
      <c r="B1341" t="s">
        <v>1772</v>
      </c>
      <c r="C1341">
        <v>92216459</v>
      </c>
      <c r="D1341" t="s">
        <v>2776</v>
      </c>
      <c r="E1341" s="15">
        <v>190</v>
      </c>
      <c r="F1341" s="16">
        <v>42705</v>
      </c>
      <c r="G1341">
        <v>158</v>
      </c>
      <c r="H1341" s="16">
        <v>42370</v>
      </c>
      <c r="I1341">
        <v>32</v>
      </c>
      <c r="J1341">
        <v>20.25</v>
      </c>
    </row>
    <row r="1342" spans="1:10" x14ac:dyDescent="0.3">
      <c r="A1342">
        <v>4539</v>
      </c>
      <c r="B1342" t="s">
        <v>1772</v>
      </c>
      <c r="C1342">
        <v>92215296</v>
      </c>
      <c r="D1342" t="s">
        <v>2651</v>
      </c>
      <c r="E1342" s="15">
        <v>189.5</v>
      </c>
      <c r="F1342" s="16">
        <v>42370</v>
      </c>
      <c r="G1342">
        <v>147.30000000000001</v>
      </c>
      <c r="H1342" s="16">
        <v>41913</v>
      </c>
      <c r="I1342">
        <v>42.2</v>
      </c>
      <c r="J1342">
        <v>28.64</v>
      </c>
    </row>
    <row r="1343" spans="1:10" x14ac:dyDescent="0.3">
      <c r="A1343">
        <v>4539</v>
      </c>
      <c r="B1343" t="s">
        <v>1772</v>
      </c>
      <c r="C1343">
        <v>92217282</v>
      </c>
      <c r="D1343" t="s">
        <v>2482</v>
      </c>
      <c r="E1343" s="15">
        <v>189.5</v>
      </c>
      <c r="F1343" s="16">
        <v>42461</v>
      </c>
      <c r="G1343">
        <v>171.5</v>
      </c>
      <c r="H1343" s="16">
        <v>42370</v>
      </c>
      <c r="I1343">
        <v>18</v>
      </c>
      <c r="J1343">
        <v>10.49</v>
      </c>
    </row>
    <row r="1344" spans="1:10" x14ac:dyDescent="0.3">
      <c r="A1344">
        <v>4539</v>
      </c>
      <c r="B1344" t="s">
        <v>1772</v>
      </c>
      <c r="C1344">
        <v>92214064</v>
      </c>
      <c r="D1344" t="s">
        <v>2777</v>
      </c>
      <c r="E1344" s="15">
        <v>189</v>
      </c>
      <c r="F1344" s="16">
        <v>43221</v>
      </c>
      <c r="G1344">
        <v>186.5</v>
      </c>
      <c r="H1344" s="16">
        <v>43132</v>
      </c>
      <c r="I1344">
        <v>2.5</v>
      </c>
      <c r="J1344">
        <v>1.34</v>
      </c>
    </row>
    <row r="1345" spans="1:10" x14ac:dyDescent="0.3">
      <c r="A1345">
        <v>4539</v>
      </c>
      <c r="B1345" t="s">
        <v>1772</v>
      </c>
      <c r="C1345">
        <v>92213219</v>
      </c>
      <c r="D1345" t="s">
        <v>2399</v>
      </c>
      <c r="E1345" s="15">
        <v>189</v>
      </c>
      <c r="F1345" s="16">
        <v>43221</v>
      </c>
      <c r="G1345">
        <v>188.5</v>
      </c>
      <c r="H1345" s="16">
        <v>43132</v>
      </c>
      <c r="I1345">
        <v>0.5</v>
      </c>
      <c r="J1345">
        <v>0.26</v>
      </c>
    </row>
    <row r="1346" spans="1:10" x14ac:dyDescent="0.3">
      <c r="A1346">
        <v>4539</v>
      </c>
      <c r="B1346" t="s">
        <v>1772</v>
      </c>
      <c r="C1346">
        <v>33115291</v>
      </c>
      <c r="D1346" t="s">
        <v>2778</v>
      </c>
      <c r="E1346" s="15">
        <v>188.5</v>
      </c>
      <c r="F1346" s="16">
        <v>43313</v>
      </c>
      <c r="G1346" t="s">
        <v>1788</v>
      </c>
      <c r="H1346" t="s">
        <v>1789</v>
      </c>
      <c r="I1346">
        <v>188.5</v>
      </c>
      <c r="J1346">
        <v>100</v>
      </c>
    </row>
    <row r="1347" spans="1:10" x14ac:dyDescent="0.3">
      <c r="A1347">
        <v>4539</v>
      </c>
      <c r="B1347" t="s">
        <v>1772</v>
      </c>
      <c r="C1347">
        <v>33138343</v>
      </c>
      <c r="D1347" t="s">
        <v>334</v>
      </c>
      <c r="E1347" s="15">
        <v>188</v>
      </c>
      <c r="F1347" s="16">
        <v>43313</v>
      </c>
      <c r="G1347" t="s">
        <v>1788</v>
      </c>
      <c r="H1347" t="s">
        <v>1789</v>
      </c>
      <c r="I1347">
        <v>188</v>
      </c>
      <c r="J1347">
        <v>100</v>
      </c>
    </row>
    <row r="1348" spans="1:10" x14ac:dyDescent="0.3">
      <c r="A1348">
        <v>4539</v>
      </c>
      <c r="B1348" t="s">
        <v>1772</v>
      </c>
      <c r="C1348">
        <v>92210222</v>
      </c>
      <c r="D1348" t="s">
        <v>2779</v>
      </c>
      <c r="E1348" s="15">
        <v>188</v>
      </c>
      <c r="F1348" s="16">
        <v>43221</v>
      </c>
      <c r="G1348">
        <v>292</v>
      </c>
      <c r="H1348" s="16">
        <v>43132</v>
      </c>
      <c r="I1348">
        <v>-104</v>
      </c>
      <c r="J1348">
        <v>-35.61</v>
      </c>
    </row>
    <row r="1349" spans="1:10" x14ac:dyDescent="0.3">
      <c r="A1349">
        <v>4539</v>
      </c>
      <c r="B1349" t="s">
        <v>1772</v>
      </c>
      <c r="C1349">
        <v>92217791</v>
      </c>
      <c r="D1349" t="s">
        <v>2329</v>
      </c>
      <c r="E1349" s="15">
        <v>187.5</v>
      </c>
      <c r="F1349" s="16">
        <v>42370</v>
      </c>
      <c r="G1349">
        <v>187.6</v>
      </c>
      <c r="H1349" s="16">
        <v>41548</v>
      </c>
      <c r="I1349">
        <v>-0.1</v>
      </c>
      <c r="J1349">
        <v>-0.05</v>
      </c>
    </row>
    <row r="1350" spans="1:10" x14ac:dyDescent="0.3">
      <c r="A1350">
        <v>4539</v>
      </c>
      <c r="B1350" t="s">
        <v>1772</v>
      </c>
      <c r="C1350">
        <v>92218568</v>
      </c>
      <c r="D1350" t="s">
        <v>2780</v>
      </c>
      <c r="E1350" s="15">
        <v>187</v>
      </c>
      <c r="F1350" s="16">
        <v>42522</v>
      </c>
      <c r="G1350">
        <v>0</v>
      </c>
      <c r="H1350" s="16">
        <v>42370</v>
      </c>
      <c r="I1350">
        <v>187</v>
      </c>
      <c r="J1350">
        <v>100</v>
      </c>
    </row>
    <row r="1351" spans="1:10" x14ac:dyDescent="0.3">
      <c r="A1351">
        <v>4539</v>
      </c>
      <c r="B1351" t="s">
        <v>1772</v>
      </c>
      <c r="C1351">
        <v>92216219</v>
      </c>
      <c r="D1351" t="s">
        <v>2781</v>
      </c>
      <c r="E1351" s="15">
        <v>186.5</v>
      </c>
      <c r="F1351" s="16">
        <v>43132</v>
      </c>
      <c r="G1351">
        <v>182.5</v>
      </c>
      <c r="H1351" s="16">
        <v>42917</v>
      </c>
      <c r="I1351">
        <v>4</v>
      </c>
      <c r="J1351">
        <v>2.19</v>
      </c>
    </row>
    <row r="1352" spans="1:10" x14ac:dyDescent="0.3">
      <c r="A1352">
        <v>4539</v>
      </c>
      <c r="B1352" t="s">
        <v>1772</v>
      </c>
      <c r="C1352">
        <v>92217264</v>
      </c>
      <c r="D1352" t="s">
        <v>1559</v>
      </c>
      <c r="E1352" s="15">
        <v>186.5</v>
      </c>
      <c r="F1352" s="16">
        <v>42917</v>
      </c>
      <c r="G1352">
        <v>151.5</v>
      </c>
      <c r="H1352" s="16">
        <v>42370</v>
      </c>
      <c r="I1352">
        <v>35</v>
      </c>
      <c r="J1352">
        <v>23.1</v>
      </c>
    </row>
    <row r="1353" spans="1:10" x14ac:dyDescent="0.3">
      <c r="A1353">
        <v>4539</v>
      </c>
      <c r="B1353" t="s">
        <v>1772</v>
      </c>
      <c r="C1353">
        <v>92214959</v>
      </c>
      <c r="D1353" t="s">
        <v>2782</v>
      </c>
      <c r="E1353" s="15">
        <v>186</v>
      </c>
      <c r="F1353" s="16">
        <v>43132</v>
      </c>
      <c r="G1353">
        <v>172.5</v>
      </c>
      <c r="H1353" s="16">
        <v>42917</v>
      </c>
      <c r="I1353">
        <v>13.5</v>
      </c>
      <c r="J1353">
        <v>7.69</v>
      </c>
    </row>
    <row r="1354" spans="1:10" x14ac:dyDescent="0.3">
      <c r="A1354">
        <v>4539</v>
      </c>
      <c r="B1354" t="s">
        <v>1772</v>
      </c>
      <c r="C1354">
        <v>38343624</v>
      </c>
      <c r="D1354" t="s">
        <v>2783</v>
      </c>
      <c r="E1354" s="15">
        <v>185.85</v>
      </c>
      <c r="F1354" s="16">
        <v>43344</v>
      </c>
      <c r="G1354">
        <v>177</v>
      </c>
      <c r="H1354" s="16">
        <v>41518</v>
      </c>
      <c r="I1354">
        <v>8.85</v>
      </c>
      <c r="J1354">
        <v>5</v>
      </c>
    </row>
    <row r="1355" spans="1:10" x14ac:dyDescent="0.3">
      <c r="A1355">
        <v>4539</v>
      </c>
      <c r="B1355" t="s">
        <v>1772</v>
      </c>
      <c r="C1355">
        <v>33152382</v>
      </c>
      <c r="D1355" t="s">
        <v>2784</v>
      </c>
      <c r="E1355" s="15">
        <v>185.5</v>
      </c>
      <c r="F1355" s="16">
        <v>43040</v>
      </c>
      <c r="G1355" t="s">
        <v>1788</v>
      </c>
      <c r="H1355" t="s">
        <v>1789</v>
      </c>
      <c r="I1355">
        <v>185.5</v>
      </c>
      <c r="J1355">
        <v>100</v>
      </c>
    </row>
    <row r="1356" spans="1:10" x14ac:dyDescent="0.3">
      <c r="A1356">
        <v>4539</v>
      </c>
      <c r="B1356" t="s">
        <v>1772</v>
      </c>
      <c r="C1356">
        <v>92214840</v>
      </c>
      <c r="D1356" t="s">
        <v>2367</v>
      </c>
      <c r="E1356" s="15">
        <v>185.5</v>
      </c>
      <c r="F1356" s="16">
        <v>42370</v>
      </c>
      <c r="G1356">
        <v>185.3</v>
      </c>
      <c r="H1356" s="16">
        <v>41548</v>
      </c>
      <c r="I1356">
        <v>0.2</v>
      </c>
      <c r="J1356">
        <v>0.1</v>
      </c>
    </row>
    <row r="1357" spans="1:10" x14ac:dyDescent="0.3">
      <c r="A1357">
        <v>4539</v>
      </c>
      <c r="B1357" t="s">
        <v>1772</v>
      </c>
      <c r="C1357">
        <v>92214536</v>
      </c>
      <c r="D1357" t="s">
        <v>2785</v>
      </c>
      <c r="E1357" s="15">
        <v>185.5</v>
      </c>
      <c r="F1357" s="16">
        <v>42917</v>
      </c>
      <c r="G1357">
        <v>168.7</v>
      </c>
      <c r="H1357" s="16">
        <v>41548</v>
      </c>
      <c r="I1357">
        <v>16.8</v>
      </c>
      <c r="J1357">
        <v>9.9499999999999993</v>
      </c>
    </row>
    <row r="1358" spans="1:10" x14ac:dyDescent="0.3">
      <c r="A1358">
        <v>4539</v>
      </c>
      <c r="B1358" t="s">
        <v>1772</v>
      </c>
      <c r="C1358">
        <v>92211559</v>
      </c>
      <c r="D1358" t="s">
        <v>1185</v>
      </c>
      <c r="E1358" s="15">
        <v>185</v>
      </c>
      <c r="F1358" s="16">
        <v>43221</v>
      </c>
      <c r="G1358">
        <v>176</v>
      </c>
      <c r="H1358" s="16">
        <v>43132</v>
      </c>
      <c r="I1358">
        <v>9</v>
      </c>
      <c r="J1358">
        <v>5.1100000000000003</v>
      </c>
    </row>
    <row r="1359" spans="1:10" x14ac:dyDescent="0.3">
      <c r="A1359">
        <v>4539</v>
      </c>
      <c r="B1359" t="s">
        <v>1772</v>
      </c>
      <c r="C1359">
        <v>92217256</v>
      </c>
      <c r="D1359" t="s">
        <v>2620</v>
      </c>
      <c r="E1359" s="15">
        <v>185</v>
      </c>
      <c r="F1359" s="16">
        <v>42917</v>
      </c>
      <c r="G1359">
        <v>150</v>
      </c>
      <c r="H1359" s="16">
        <v>42795</v>
      </c>
      <c r="I1359">
        <v>35</v>
      </c>
      <c r="J1359">
        <v>23.33</v>
      </c>
    </row>
    <row r="1360" spans="1:10" x14ac:dyDescent="0.3">
      <c r="A1360">
        <v>4539</v>
      </c>
      <c r="B1360" t="s">
        <v>1772</v>
      </c>
      <c r="C1360">
        <v>38201570</v>
      </c>
      <c r="D1360" t="s">
        <v>2786</v>
      </c>
      <c r="E1360" s="15">
        <v>184.8</v>
      </c>
      <c r="F1360" s="16">
        <v>43344</v>
      </c>
      <c r="G1360">
        <v>176</v>
      </c>
      <c r="H1360" s="16">
        <v>42248</v>
      </c>
      <c r="I1360">
        <v>8.8000000000000007</v>
      </c>
      <c r="J1360">
        <v>5</v>
      </c>
    </row>
    <row r="1361" spans="1:10" x14ac:dyDescent="0.3">
      <c r="A1361">
        <v>4539</v>
      </c>
      <c r="B1361" t="s">
        <v>1772</v>
      </c>
      <c r="C1361">
        <v>38300975</v>
      </c>
      <c r="D1361" t="s">
        <v>2787</v>
      </c>
      <c r="E1361" s="15">
        <v>184.8</v>
      </c>
      <c r="F1361" s="16">
        <v>43344</v>
      </c>
      <c r="G1361">
        <v>176</v>
      </c>
      <c r="H1361" s="16">
        <v>42979</v>
      </c>
      <c r="I1361">
        <v>8.8000000000000007</v>
      </c>
      <c r="J1361">
        <v>5</v>
      </c>
    </row>
    <row r="1362" spans="1:10" x14ac:dyDescent="0.3">
      <c r="A1362">
        <v>4539</v>
      </c>
      <c r="B1362" t="s">
        <v>1772</v>
      </c>
      <c r="C1362">
        <v>38302310</v>
      </c>
      <c r="D1362" t="s">
        <v>2788</v>
      </c>
      <c r="E1362" s="15">
        <v>184.8</v>
      </c>
      <c r="F1362" s="16">
        <v>43344</v>
      </c>
      <c r="G1362">
        <v>176</v>
      </c>
      <c r="H1362" s="16">
        <v>42979</v>
      </c>
      <c r="I1362">
        <v>8.8000000000000007</v>
      </c>
      <c r="J1362">
        <v>5</v>
      </c>
    </row>
    <row r="1363" spans="1:10" x14ac:dyDescent="0.3">
      <c r="A1363">
        <v>4539</v>
      </c>
      <c r="B1363" t="s">
        <v>1772</v>
      </c>
      <c r="C1363">
        <v>38301439</v>
      </c>
      <c r="D1363" t="s">
        <v>2789</v>
      </c>
      <c r="E1363" s="15">
        <v>184.8</v>
      </c>
      <c r="F1363" s="16">
        <v>43344</v>
      </c>
      <c r="G1363">
        <v>176</v>
      </c>
      <c r="H1363" s="16">
        <v>42979</v>
      </c>
      <c r="I1363">
        <v>8.8000000000000007</v>
      </c>
      <c r="J1363">
        <v>5</v>
      </c>
    </row>
    <row r="1364" spans="1:10" x14ac:dyDescent="0.3">
      <c r="A1364">
        <v>4539</v>
      </c>
      <c r="B1364" t="s">
        <v>1772</v>
      </c>
      <c r="C1364">
        <v>38300470</v>
      </c>
      <c r="D1364" t="s">
        <v>2789</v>
      </c>
      <c r="E1364" s="15">
        <v>184.8</v>
      </c>
      <c r="F1364" s="16">
        <v>43344</v>
      </c>
      <c r="G1364">
        <v>176</v>
      </c>
      <c r="H1364" s="16">
        <v>42979</v>
      </c>
      <c r="I1364">
        <v>8.8000000000000007</v>
      </c>
      <c r="J1364">
        <v>5</v>
      </c>
    </row>
    <row r="1365" spans="1:10" x14ac:dyDescent="0.3">
      <c r="A1365">
        <v>4539</v>
      </c>
      <c r="B1365" t="s">
        <v>1772</v>
      </c>
      <c r="C1365">
        <v>33103662</v>
      </c>
      <c r="D1365" t="s">
        <v>103</v>
      </c>
      <c r="E1365" s="15">
        <v>184.5</v>
      </c>
      <c r="F1365" s="16">
        <v>43040</v>
      </c>
      <c r="G1365" t="s">
        <v>1788</v>
      </c>
      <c r="H1365" t="s">
        <v>1789</v>
      </c>
      <c r="I1365">
        <v>184.5</v>
      </c>
      <c r="J1365">
        <v>100</v>
      </c>
    </row>
    <row r="1366" spans="1:10" x14ac:dyDescent="0.3">
      <c r="A1366">
        <v>4539</v>
      </c>
      <c r="B1366" t="s">
        <v>1772</v>
      </c>
      <c r="C1366">
        <v>33115295</v>
      </c>
      <c r="D1366" t="s">
        <v>2790</v>
      </c>
      <c r="E1366" s="15">
        <v>184.5</v>
      </c>
      <c r="F1366" s="16">
        <v>43313</v>
      </c>
      <c r="G1366" t="s">
        <v>1788</v>
      </c>
      <c r="H1366" t="s">
        <v>1789</v>
      </c>
      <c r="I1366">
        <v>184.5</v>
      </c>
      <c r="J1366">
        <v>100</v>
      </c>
    </row>
    <row r="1367" spans="1:10" x14ac:dyDescent="0.3">
      <c r="A1367">
        <v>4539</v>
      </c>
      <c r="B1367" t="s">
        <v>1772</v>
      </c>
      <c r="C1367">
        <v>92212689</v>
      </c>
      <c r="D1367" t="s">
        <v>2791</v>
      </c>
      <c r="E1367" s="15">
        <v>184.5</v>
      </c>
      <c r="F1367" s="16">
        <v>42461</v>
      </c>
      <c r="G1367">
        <v>109.2</v>
      </c>
      <c r="H1367" s="16">
        <v>41548</v>
      </c>
      <c r="I1367">
        <v>75.3</v>
      </c>
      <c r="J1367">
        <v>68.95</v>
      </c>
    </row>
    <row r="1368" spans="1:10" x14ac:dyDescent="0.3">
      <c r="A1368">
        <v>4539</v>
      </c>
      <c r="B1368" t="s">
        <v>1772</v>
      </c>
      <c r="C1368">
        <v>92217273</v>
      </c>
      <c r="D1368" t="s">
        <v>2543</v>
      </c>
      <c r="E1368" s="15">
        <v>184.5</v>
      </c>
      <c r="F1368" s="16">
        <v>42917</v>
      </c>
      <c r="G1368">
        <v>159.5</v>
      </c>
      <c r="H1368" s="16">
        <v>42370</v>
      </c>
      <c r="I1368">
        <v>25</v>
      </c>
      <c r="J1368">
        <v>15.67</v>
      </c>
    </row>
    <row r="1369" spans="1:10" x14ac:dyDescent="0.3">
      <c r="A1369">
        <v>4539</v>
      </c>
      <c r="B1369" t="s">
        <v>1772</v>
      </c>
      <c r="C1369">
        <v>92215906</v>
      </c>
      <c r="D1369" t="s">
        <v>2792</v>
      </c>
      <c r="E1369" s="15">
        <v>184</v>
      </c>
      <c r="F1369" s="16">
        <v>43221</v>
      </c>
      <c r="G1369">
        <v>183.5</v>
      </c>
      <c r="H1369" s="16">
        <v>43132</v>
      </c>
      <c r="I1369">
        <v>0.5</v>
      </c>
      <c r="J1369">
        <v>0.27</v>
      </c>
    </row>
    <row r="1370" spans="1:10" x14ac:dyDescent="0.3">
      <c r="A1370" t="s">
        <v>1849</v>
      </c>
      <c r="B1370" t="s">
        <v>1772</v>
      </c>
      <c r="C1370">
        <v>33138342</v>
      </c>
      <c r="D1370" t="s">
        <v>333</v>
      </c>
      <c r="E1370" s="15">
        <v>183.5</v>
      </c>
      <c r="F1370" s="16">
        <v>43313</v>
      </c>
      <c r="G1370" t="s">
        <v>1788</v>
      </c>
      <c r="H1370" t="s">
        <v>1789</v>
      </c>
      <c r="I1370">
        <v>183.5</v>
      </c>
      <c r="J1370">
        <v>100</v>
      </c>
    </row>
    <row r="1371" spans="1:10" x14ac:dyDescent="0.3">
      <c r="A1371">
        <v>4539</v>
      </c>
      <c r="B1371" t="s">
        <v>1772</v>
      </c>
      <c r="C1371">
        <v>38300590</v>
      </c>
      <c r="D1371" t="s">
        <v>2793</v>
      </c>
      <c r="E1371" s="15">
        <v>182.7</v>
      </c>
      <c r="F1371" s="16">
        <v>43344</v>
      </c>
      <c r="G1371">
        <v>174</v>
      </c>
      <c r="H1371" s="16">
        <v>41518</v>
      </c>
      <c r="I1371">
        <v>8.6999999999999993</v>
      </c>
      <c r="J1371">
        <v>5</v>
      </c>
    </row>
    <row r="1372" spans="1:10" x14ac:dyDescent="0.3">
      <c r="A1372">
        <v>4539</v>
      </c>
      <c r="B1372" t="s">
        <v>1772</v>
      </c>
      <c r="C1372">
        <v>92211328</v>
      </c>
      <c r="D1372" t="s">
        <v>2794</v>
      </c>
      <c r="E1372" s="15">
        <v>182.5</v>
      </c>
      <c r="F1372" s="16">
        <v>43221</v>
      </c>
      <c r="G1372">
        <v>180.5</v>
      </c>
      <c r="H1372" s="16">
        <v>43132</v>
      </c>
      <c r="I1372">
        <v>2</v>
      </c>
      <c r="J1372">
        <v>1.1000000000000001</v>
      </c>
    </row>
    <row r="1373" spans="1:10" x14ac:dyDescent="0.3">
      <c r="A1373">
        <v>4539</v>
      </c>
      <c r="B1373" t="s">
        <v>1772</v>
      </c>
      <c r="C1373">
        <v>33103705</v>
      </c>
      <c r="D1373" t="s">
        <v>2795</v>
      </c>
      <c r="E1373" s="15">
        <v>182</v>
      </c>
      <c r="F1373" s="16">
        <v>43040</v>
      </c>
      <c r="G1373" t="s">
        <v>1788</v>
      </c>
      <c r="H1373" t="s">
        <v>1789</v>
      </c>
      <c r="I1373">
        <v>182</v>
      </c>
      <c r="J1373">
        <v>100</v>
      </c>
    </row>
    <row r="1374" spans="1:10" x14ac:dyDescent="0.3">
      <c r="A1374">
        <v>4539</v>
      </c>
      <c r="B1374" t="s">
        <v>1772</v>
      </c>
      <c r="C1374">
        <v>92218726</v>
      </c>
      <c r="D1374" t="s">
        <v>1689</v>
      </c>
      <c r="E1374" s="15">
        <v>182</v>
      </c>
      <c r="F1374" s="16">
        <v>43221</v>
      </c>
      <c r="G1374">
        <v>181.5</v>
      </c>
      <c r="H1374" s="16">
        <v>42917</v>
      </c>
      <c r="I1374">
        <v>0.5</v>
      </c>
      <c r="J1374">
        <v>100</v>
      </c>
    </row>
    <row r="1375" spans="1:10" x14ac:dyDescent="0.3">
      <c r="A1375">
        <v>4539</v>
      </c>
      <c r="B1375" t="s">
        <v>1772</v>
      </c>
      <c r="C1375">
        <v>92211919</v>
      </c>
      <c r="D1375" t="s">
        <v>2796</v>
      </c>
      <c r="E1375" s="15">
        <v>181.5</v>
      </c>
      <c r="F1375" s="16">
        <v>43221</v>
      </c>
      <c r="G1375">
        <v>182</v>
      </c>
      <c r="H1375" s="16">
        <v>43132</v>
      </c>
      <c r="I1375">
        <v>-0.5</v>
      </c>
      <c r="J1375">
        <v>-0.27</v>
      </c>
    </row>
    <row r="1376" spans="1:10" x14ac:dyDescent="0.3">
      <c r="A1376">
        <v>4539</v>
      </c>
      <c r="B1376" t="s">
        <v>1772</v>
      </c>
      <c r="C1376">
        <v>92215295</v>
      </c>
      <c r="D1376" t="s">
        <v>2751</v>
      </c>
      <c r="E1376" s="15">
        <v>181</v>
      </c>
      <c r="F1376" s="16">
        <v>43221</v>
      </c>
      <c r="G1376">
        <v>181.5</v>
      </c>
      <c r="H1376" s="16">
        <v>43132</v>
      </c>
      <c r="I1376">
        <v>-0.5</v>
      </c>
      <c r="J1376">
        <v>-0.27</v>
      </c>
    </row>
    <row r="1377" spans="1:10" x14ac:dyDescent="0.3">
      <c r="A1377">
        <v>4539</v>
      </c>
      <c r="B1377" t="s">
        <v>1772</v>
      </c>
      <c r="C1377">
        <v>11691610</v>
      </c>
      <c r="D1377" t="s">
        <v>2797</v>
      </c>
      <c r="E1377" s="15">
        <v>180.6</v>
      </c>
      <c r="F1377" s="16">
        <v>40483</v>
      </c>
      <c r="G1377" t="s">
        <v>1788</v>
      </c>
      <c r="H1377" t="s">
        <v>1789</v>
      </c>
      <c r="I1377">
        <v>180.6</v>
      </c>
      <c r="J1377">
        <v>100</v>
      </c>
    </row>
    <row r="1378" spans="1:10" x14ac:dyDescent="0.3">
      <c r="A1378">
        <v>4539</v>
      </c>
      <c r="B1378" t="s">
        <v>1772</v>
      </c>
      <c r="C1378">
        <v>92210161</v>
      </c>
      <c r="D1378" t="s">
        <v>2798</v>
      </c>
      <c r="E1378" s="15">
        <v>180.5</v>
      </c>
      <c r="F1378" s="16">
        <v>42370</v>
      </c>
      <c r="G1378">
        <v>43.9</v>
      </c>
      <c r="H1378" s="16">
        <v>41548</v>
      </c>
      <c r="I1378">
        <v>136.6</v>
      </c>
      <c r="J1378">
        <v>311.16000000000003</v>
      </c>
    </row>
    <row r="1379" spans="1:10" x14ac:dyDescent="0.3">
      <c r="A1379">
        <v>4539</v>
      </c>
      <c r="B1379" t="s">
        <v>1772</v>
      </c>
      <c r="C1379">
        <v>92213413</v>
      </c>
      <c r="D1379" t="s">
        <v>2554</v>
      </c>
      <c r="E1379" s="15">
        <v>180.5</v>
      </c>
      <c r="F1379" s="16">
        <v>42370</v>
      </c>
      <c r="G1379">
        <v>36.9</v>
      </c>
      <c r="H1379" s="16">
        <v>41548</v>
      </c>
      <c r="I1379">
        <v>143.6</v>
      </c>
      <c r="J1379">
        <v>389.15</v>
      </c>
    </row>
    <row r="1380" spans="1:10" x14ac:dyDescent="0.3">
      <c r="A1380">
        <v>4539</v>
      </c>
      <c r="B1380" t="s">
        <v>1772</v>
      </c>
      <c r="C1380">
        <v>92219045</v>
      </c>
      <c r="D1380" t="s">
        <v>2799</v>
      </c>
      <c r="E1380" s="15">
        <v>180.5</v>
      </c>
      <c r="F1380" s="16">
        <v>43009</v>
      </c>
      <c r="G1380" t="s">
        <v>1788</v>
      </c>
      <c r="H1380" t="s">
        <v>1789</v>
      </c>
      <c r="I1380">
        <v>180.5</v>
      </c>
      <c r="J1380">
        <v>100</v>
      </c>
    </row>
    <row r="1381" spans="1:10" x14ac:dyDescent="0.3">
      <c r="A1381">
        <v>4539</v>
      </c>
      <c r="B1381" t="s">
        <v>1772</v>
      </c>
      <c r="C1381">
        <v>92212688</v>
      </c>
      <c r="D1381" t="s">
        <v>2600</v>
      </c>
      <c r="E1381" s="15">
        <v>180</v>
      </c>
      <c r="F1381" s="16">
        <v>43221</v>
      </c>
      <c r="G1381">
        <v>197</v>
      </c>
      <c r="H1381" s="16">
        <v>42917</v>
      </c>
      <c r="I1381">
        <v>-17</v>
      </c>
      <c r="J1381">
        <v>-8.6199999999999992</v>
      </c>
    </row>
    <row r="1382" spans="1:10" x14ac:dyDescent="0.3">
      <c r="A1382">
        <v>4539</v>
      </c>
      <c r="B1382" t="s">
        <v>1772</v>
      </c>
      <c r="C1382">
        <v>92213578</v>
      </c>
      <c r="D1382" t="s">
        <v>2800</v>
      </c>
      <c r="E1382" s="15">
        <v>180</v>
      </c>
      <c r="F1382" s="16">
        <v>42917</v>
      </c>
      <c r="G1382">
        <v>90</v>
      </c>
      <c r="H1382" s="16">
        <v>42370</v>
      </c>
      <c r="I1382">
        <v>90</v>
      </c>
      <c r="J1382">
        <v>100</v>
      </c>
    </row>
    <row r="1383" spans="1:10" x14ac:dyDescent="0.3">
      <c r="A1383">
        <v>4539</v>
      </c>
      <c r="B1383" t="s">
        <v>1772</v>
      </c>
      <c r="C1383">
        <v>92217140</v>
      </c>
      <c r="D1383" t="s">
        <v>2801</v>
      </c>
      <c r="E1383" s="15">
        <v>180</v>
      </c>
      <c r="F1383" s="16">
        <v>43221</v>
      </c>
      <c r="G1383">
        <v>170.5</v>
      </c>
      <c r="H1383" s="16">
        <v>43132</v>
      </c>
      <c r="I1383">
        <v>9.5</v>
      </c>
      <c r="J1383">
        <v>-1.96</v>
      </c>
    </row>
    <row r="1384" spans="1:10" x14ac:dyDescent="0.3">
      <c r="A1384">
        <v>4539</v>
      </c>
      <c r="B1384" t="s">
        <v>1772</v>
      </c>
      <c r="C1384">
        <v>92217788</v>
      </c>
      <c r="D1384" t="s">
        <v>1595</v>
      </c>
      <c r="E1384" s="15">
        <v>180</v>
      </c>
      <c r="F1384" s="16">
        <v>42917</v>
      </c>
      <c r="G1384">
        <v>170</v>
      </c>
      <c r="H1384" s="16">
        <v>42370</v>
      </c>
      <c r="I1384">
        <v>10</v>
      </c>
      <c r="J1384">
        <v>5.88</v>
      </c>
    </row>
    <row r="1385" spans="1:10" x14ac:dyDescent="0.3">
      <c r="A1385">
        <v>4539</v>
      </c>
      <c r="B1385" t="s">
        <v>1772</v>
      </c>
      <c r="C1385">
        <v>34600016</v>
      </c>
      <c r="D1385" t="s">
        <v>2802</v>
      </c>
      <c r="E1385" s="15">
        <v>179.55</v>
      </c>
      <c r="F1385" s="16">
        <v>43344</v>
      </c>
      <c r="G1385">
        <v>171</v>
      </c>
      <c r="H1385" s="16">
        <v>42248</v>
      </c>
      <c r="I1385">
        <v>8.5500000000000007</v>
      </c>
      <c r="J1385">
        <v>5</v>
      </c>
    </row>
    <row r="1386" spans="1:10" x14ac:dyDescent="0.3">
      <c r="A1386">
        <v>4539</v>
      </c>
      <c r="B1386" t="s">
        <v>1772</v>
      </c>
      <c r="C1386">
        <v>72000540</v>
      </c>
      <c r="D1386" t="s">
        <v>2803</v>
      </c>
      <c r="E1386" s="15">
        <v>179.55</v>
      </c>
      <c r="F1386" s="16">
        <v>43344</v>
      </c>
      <c r="G1386">
        <v>171</v>
      </c>
      <c r="H1386" s="16">
        <v>42979</v>
      </c>
      <c r="I1386">
        <v>8.5500000000000007</v>
      </c>
      <c r="J1386">
        <v>5</v>
      </c>
    </row>
    <row r="1387" spans="1:10" x14ac:dyDescent="0.3">
      <c r="A1387">
        <v>4539</v>
      </c>
      <c r="B1387" t="s">
        <v>1772</v>
      </c>
      <c r="C1387">
        <v>92212641</v>
      </c>
      <c r="D1387" t="s">
        <v>2804</v>
      </c>
      <c r="E1387" s="15">
        <v>179</v>
      </c>
      <c r="F1387" s="16">
        <v>42370</v>
      </c>
      <c r="G1387">
        <v>182.6</v>
      </c>
      <c r="H1387" s="16">
        <v>41548</v>
      </c>
      <c r="I1387">
        <v>-3.6</v>
      </c>
      <c r="J1387">
        <v>-1.97</v>
      </c>
    </row>
    <row r="1388" spans="1:10" x14ac:dyDescent="0.3">
      <c r="A1388">
        <v>4539</v>
      </c>
      <c r="B1388" t="s">
        <v>1772</v>
      </c>
      <c r="C1388">
        <v>92212197</v>
      </c>
      <c r="D1388" t="s">
        <v>2805</v>
      </c>
      <c r="E1388" s="15">
        <v>178.5</v>
      </c>
      <c r="F1388" s="16">
        <v>43221</v>
      </c>
      <c r="G1388">
        <v>177.5</v>
      </c>
      <c r="H1388" s="16">
        <v>43132</v>
      </c>
      <c r="I1388">
        <v>1</v>
      </c>
      <c r="J1388">
        <v>0.56000000000000005</v>
      </c>
    </row>
    <row r="1389" spans="1:10" x14ac:dyDescent="0.3">
      <c r="A1389">
        <v>4539</v>
      </c>
      <c r="B1389" t="s">
        <v>1772</v>
      </c>
      <c r="C1389">
        <v>92217720</v>
      </c>
      <c r="D1389" t="s">
        <v>2806</v>
      </c>
      <c r="E1389" s="15">
        <v>178.5</v>
      </c>
      <c r="F1389" s="16">
        <v>43132</v>
      </c>
      <c r="G1389">
        <v>25</v>
      </c>
      <c r="H1389" s="16">
        <v>41548</v>
      </c>
      <c r="I1389">
        <v>153.5</v>
      </c>
      <c r="J1389">
        <v>614</v>
      </c>
    </row>
    <row r="1390" spans="1:10" x14ac:dyDescent="0.3">
      <c r="A1390">
        <v>4539</v>
      </c>
      <c r="B1390" t="s">
        <v>1772</v>
      </c>
      <c r="C1390">
        <v>92217781</v>
      </c>
      <c r="D1390" t="s">
        <v>2807</v>
      </c>
      <c r="E1390" s="15">
        <v>178</v>
      </c>
      <c r="F1390" s="16">
        <v>42917</v>
      </c>
      <c r="G1390">
        <v>162</v>
      </c>
      <c r="H1390" s="16">
        <v>42705</v>
      </c>
      <c r="I1390">
        <v>16</v>
      </c>
      <c r="J1390">
        <v>9.8699999999999992</v>
      </c>
    </row>
    <row r="1391" spans="1:10" x14ac:dyDescent="0.3">
      <c r="A1391">
        <v>4539</v>
      </c>
      <c r="B1391" t="s">
        <v>1772</v>
      </c>
      <c r="C1391">
        <v>92218313</v>
      </c>
      <c r="D1391" t="s">
        <v>2808</v>
      </c>
      <c r="E1391" s="15">
        <v>178</v>
      </c>
      <c r="F1391" s="16">
        <v>42917</v>
      </c>
      <c r="G1391">
        <v>162</v>
      </c>
      <c r="H1391" s="16">
        <v>42705</v>
      </c>
      <c r="I1391">
        <v>16</v>
      </c>
      <c r="J1391">
        <v>100</v>
      </c>
    </row>
    <row r="1392" spans="1:10" x14ac:dyDescent="0.3">
      <c r="A1392">
        <v>4539</v>
      </c>
      <c r="B1392" t="s">
        <v>1772</v>
      </c>
      <c r="C1392">
        <v>92218345</v>
      </c>
      <c r="D1392" t="s">
        <v>2809</v>
      </c>
      <c r="E1392" s="15">
        <v>178</v>
      </c>
      <c r="F1392" s="16">
        <v>42917</v>
      </c>
      <c r="G1392">
        <v>162</v>
      </c>
      <c r="H1392" s="16">
        <v>42705</v>
      </c>
      <c r="I1392">
        <v>16</v>
      </c>
      <c r="J1392">
        <v>9.8699999999999992</v>
      </c>
    </row>
    <row r="1393" spans="1:10" x14ac:dyDescent="0.3">
      <c r="A1393">
        <v>4539</v>
      </c>
      <c r="B1393" t="s">
        <v>1772</v>
      </c>
      <c r="C1393">
        <v>92218349</v>
      </c>
      <c r="D1393" t="s">
        <v>2810</v>
      </c>
      <c r="E1393" s="15">
        <v>178</v>
      </c>
      <c r="F1393" s="16">
        <v>42917</v>
      </c>
      <c r="G1393">
        <v>162</v>
      </c>
      <c r="H1393" s="16">
        <v>42705</v>
      </c>
      <c r="I1393">
        <v>16</v>
      </c>
      <c r="J1393">
        <v>9.8699999999999992</v>
      </c>
    </row>
    <row r="1394" spans="1:10" x14ac:dyDescent="0.3">
      <c r="A1394">
        <v>4539</v>
      </c>
      <c r="B1394" t="s">
        <v>1772</v>
      </c>
      <c r="C1394">
        <v>92215738</v>
      </c>
      <c r="D1394" t="s">
        <v>1478</v>
      </c>
      <c r="E1394" s="15">
        <v>177.5</v>
      </c>
      <c r="F1394" s="16">
        <v>42370</v>
      </c>
      <c r="G1394">
        <v>14.2</v>
      </c>
      <c r="H1394" s="16">
        <v>41913</v>
      </c>
      <c r="I1394">
        <v>163.30000000000001</v>
      </c>
    </row>
    <row r="1395" spans="1:10" x14ac:dyDescent="0.3">
      <c r="A1395">
        <v>4539</v>
      </c>
      <c r="B1395" t="s">
        <v>1772</v>
      </c>
      <c r="C1395">
        <v>38301610</v>
      </c>
      <c r="D1395" t="s">
        <v>2811</v>
      </c>
      <c r="E1395" s="15">
        <v>177.45</v>
      </c>
      <c r="F1395" s="16">
        <v>43344</v>
      </c>
      <c r="G1395">
        <v>169</v>
      </c>
      <c r="H1395" s="16">
        <v>42979</v>
      </c>
      <c r="I1395">
        <v>8.4499999999999993</v>
      </c>
      <c r="J1395">
        <v>5</v>
      </c>
    </row>
    <row r="1396" spans="1:10" x14ac:dyDescent="0.3">
      <c r="A1396">
        <v>4539</v>
      </c>
      <c r="B1396" t="s">
        <v>1772</v>
      </c>
      <c r="C1396">
        <v>38307020</v>
      </c>
      <c r="D1396" t="s">
        <v>2812</v>
      </c>
      <c r="E1396" s="15">
        <v>177.45</v>
      </c>
      <c r="F1396" s="16">
        <v>43344</v>
      </c>
      <c r="G1396">
        <v>169</v>
      </c>
      <c r="H1396" s="16">
        <v>42979</v>
      </c>
      <c r="I1396">
        <v>8.4499999999999993</v>
      </c>
      <c r="J1396">
        <v>5</v>
      </c>
    </row>
    <row r="1397" spans="1:10" x14ac:dyDescent="0.3">
      <c r="A1397">
        <v>4539</v>
      </c>
      <c r="B1397" t="s">
        <v>1772</v>
      </c>
      <c r="C1397">
        <v>92214948</v>
      </c>
      <c r="D1397" t="s">
        <v>2782</v>
      </c>
      <c r="E1397" s="15">
        <v>177</v>
      </c>
      <c r="F1397" s="16">
        <v>42705</v>
      </c>
      <c r="G1397">
        <v>184.5</v>
      </c>
      <c r="H1397" s="16">
        <v>42370</v>
      </c>
      <c r="I1397">
        <v>-7.5</v>
      </c>
      <c r="J1397">
        <v>-4.0599999999999996</v>
      </c>
    </row>
    <row r="1398" spans="1:10" x14ac:dyDescent="0.3">
      <c r="A1398">
        <v>4539</v>
      </c>
      <c r="B1398" t="s">
        <v>1772</v>
      </c>
      <c r="C1398">
        <v>38302095</v>
      </c>
      <c r="D1398" t="s">
        <v>601</v>
      </c>
      <c r="E1398" s="15">
        <v>176.4</v>
      </c>
      <c r="F1398" s="16">
        <v>43344</v>
      </c>
      <c r="G1398">
        <v>168</v>
      </c>
      <c r="H1398" s="16">
        <v>41518</v>
      </c>
      <c r="I1398">
        <v>8.4</v>
      </c>
      <c r="J1398">
        <v>5</v>
      </c>
    </row>
    <row r="1399" spans="1:10" x14ac:dyDescent="0.3">
      <c r="A1399">
        <v>4539</v>
      </c>
      <c r="B1399" t="s">
        <v>1772</v>
      </c>
      <c r="C1399">
        <v>33189002</v>
      </c>
      <c r="D1399" t="s">
        <v>463</v>
      </c>
      <c r="E1399" s="15">
        <v>175.5</v>
      </c>
      <c r="F1399" s="16">
        <v>42887</v>
      </c>
      <c r="G1399">
        <v>0</v>
      </c>
      <c r="H1399" s="16">
        <v>41183</v>
      </c>
      <c r="I1399">
        <v>175.5</v>
      </c>
      <c r="J1399">
        <v>100</v>
      </c>
    </row>
    <row r="1400" spans="1:10" x14ac:dyDescent="0.3">
      <c r="A1400">
        <v>4539</v>
      </c>
      <c r="B1400" t="s">
        <v>1772</v>
      </c>
      <c r="C1400">
        <v>92212624</v>
      </c>
      <c r="D1400" t="s">
        <v>1277</v>
      </c>
      <c r="E1400" s="15">
        <v>175.5</v>
      </c>
      <c r="F1400" s="16">
        <v>42370</v>
      </c>
      <c r="G1400">
        <v>175.3</v>
      </c>
      <c r="H1400" s="16">
        <v>41548</v>
      </c>
      <c r="I1400">
        <v>0.2</v>
      </c>
      <c r="J1400">
        <v>0.11</v>
      </c>
    </row>
    <row r="1401" spans="1:10" x14ac:dyDescent="0.3">
      <c r="A1401">
        <v>4539</v>
      </c>
      <c r="B1401" t="s">
        <v>1772</v>
      </c>
      <c r="C1401">
        <v>92213185</v>
      </c>
      <c r="D1401" t="s">
        <v>2813</v>
      </c>
      <c r="E1401" s="15">
        <v>175.5</v>
      </c>
      <c r="F1401" s="16">
        <v>42917</v>
      </c>
      <c r="G1401">
        <v>167</v>
      </c>
      <c r="H1401" s="16">
        <v>41548</v>
      </c>
      <c r="I1401">
        <v>8.5</v>
      </c>
      <c r="J1401">
        <v>5.08</v>
      </c>
    </row>
    <row r="1402" spans="1:10" x14ac:dyDescent="0.3">
      <c r="A1402">
        <v>4539</v>
      </c>
      <c r="B1402" t="s">
        <v>1772</v>
      </c>
      <c r="C1402">
        <v>92216249</v>
      </c>
      <c r="D1402" t="s">
        <v>2814</v>
      </c>
      <c r="E1402" s="15">
        <v>175.5</v>
      </c>
      <c r="F1402" s="16">
        <v>43221</v>
      </c>
      <c r="G1402">
        <v>175</v>
      </c>
      <c r="H1402" s="16">
        <v>43132</v>
      </c>
      <c r="I1402">
        <v>0.5</v>
      </c>
      <c r="J1402">
        <v>0.28000000000000003</v>
      </c>
    </row>
    <row r="1403" spans="1:10" x14ac:dyDescent="0.3">
      <c r="A1403">
        <v>4539</v>
      </c>
      <c r="B1403" t="s">
        <v>1772</v>
      </c>
      <c r="C1403">
        <v>92219034</v>
      </c>
      <c r="D1403" t="s">
        <v>2815</v>
      </c>
      <c r="E1403" s="15">
        <v>175.5</v>
      </c>
      <c r="F1403" s="16">
        <v>42979</v>
      </c>
      <c r="G1403" t="s">
        <v>1788</v>
      </c>
      <c r="H1403" t="s">
        <v>1789</v>
      </c>
      <c r="I1403">
        <v>175.5</v>
      </c>
      <c r="J1403">
        <v>100</v>
      </c>
    </row>
    <row r="1404" spans="1:10" x14ac:dyDescent="0.3">
      <c r="A1404">
        <v>4539</v>
      </c>
      <c r="B1404" t="s">
        <v>1772</v>
      </c>
      <c r="C1404">
        <v>33112499</v>
      </c>
      <c r="D1404" t="s">
        <v>2816</v>
      </c>
      <c r="E1404" s="15">
        <v>174.5</v>
      </c>
      <c r="F1404" s="16">
        <v>42887</v>
      </c>
      <c r="G1404">
        <v>0</v>
      </c>
      <c r="H1404" s="16">
        <v>39814</v>
      </c>
      <c r="I1404">
        <v>174.5</v>
      </c>
      <c r="J1404">
        <v>100</v>
      </c>
    </row>
    <row r="1405" spans="1:10" x14ac:dyDescent="0.3">
      <c r="A1405">
        <v>4539</v>
      </c>
      <c r="B1405" t="s">
        <v>1772</v>
      </c>
      <c r="C1405">
        <v>92215318</v>
      </c>
      <c r="D1405" t="s">
        <v>2817</v>
      </c>
      <c r="E1405" s="15">
        <v>174.5</v>
      </c>
      <c r="F1405" s="16">
        <v>42917</v>
      </c>
      <c r="G1405">
        <v>130</v>
      </c>
      <c r="H1405" s="16">
        <v>42795</v>
      </c>
      <c r="I1405">
        <v>44.5</v>
      </c>
      <c r="J1405">
        <v>34.229999999999997</v>
      </c>
    </row>
    <row r="1406" spans="1:10" x14ac:dyDescent="0.3">
      <c r="A1406">
        <v>4539</v>
      </c>
      <c r="B1406" t="s">
        <v>1772</v>
      </c>
      <c r="C1406">
        <v>36000845</v>
      </c>
      <c r="D1406" t="s">
        <v>2818</v>
      </c>
      <c r="E1406" s="15">
        <v>174.3</v>
      </c>
      <c r="F1406" s="16">
        <v>43344</v>
      </c>
      <c r="G1406">
        <v>166</v>
      </c>
      <c r="H1406" s="16">
        <v>41518</v>
      </c>
      <c r="I1406">
        <v>8.3000000000000007</v>
      </c>
      <c r="J1406">
        <v>5</v>
      </c>
    </row>
    <row r="1407" spans="1:10" x14ac:dyDescent="0.3">
      <c r="A1407">
        <v>4539</v>
      </c>
      <c r="B1407" t="s">
        <v>1772</v>
      </c>
      <c r="C1407">
        <v>38305210</v>
      </c>
      <c r="D1407" t="s">
        <v>2819</v>
      </c>
      <c r="E1407" s="15">
        <v>174.3</v>
      </c>
      <c r="F1407" s="16">
        <v>43344</v>
      </c>
      <c r="G1407">
        <v>166</v>
      </c>
      <c r="H1407" s="16">
        <v>41518</v>
      </c>
      <c r="I1407">
        <v>8.3000000000000007</v>
      </c>
      <c r="J1407">
        <v>5</v>
      </c>
    </row>
    <row r="1408" spans="1:10" x14ac:dyDescent="0.3">
      <c r="A1408">
        <v>4539</v>
      </c>
      <c r="B1408" t="s">
        <v>1772</v>
      </c>
      <c r="C1408">
        <v>33152369</v>
      </c>
      <c r="D1408" t="s">
        <v>2820</v>
      </c>
      <c r="E1408" s="15">
        <v>174</v>
      </c>
      <c r="F1408" s="16">
        <v>43040</v>
      </c>
      <c r="G1408" t="s">
        <v>1788</v>
      </c>
      <c r="H1408" t="s">
        <v>1789</v>
      </c>
      <c r="I1408">
        <v>174</v>
      </c>
      <c r="J1408">
        <v>100</v>
      </c>
    </row>
    <row r="1409" spans="1:10" x14ac:dyDescent="0.3">
      <c r="A1409">
        <v>4539</v>
      </c>
      <c r="B1409" t="s">
        <v>1772</v>
      </c>
      <c r="C1409">
        <v>92211784</v>
      </c>
      <c r="D1409" t="s">
        <v>2821</v>
      </c>
      <c r="E1409" s="15">
        <v>174</v>
      </c>
      <c r="F1409" s="16">
        <v>42370</v>
      </c>
      <c r="G1409">
        <v>173.8</v>
      </c>
      <c r="H1409" s="16">
        <v>41548</v>
      </c>
      <c r="I1409">
        <v>0.2</v>
      </c>
      <c r="J1409">
        <v>0.11</v>
      </c>
    </row>
    <row r="1410" spans="1:10" x14ac:dyDescent="0.3">
      <c r="A1410">
        <v>4539</v>
      </c>
      <c r="B1410" t="s">
        <v>1772</v>
      </c>
      <c r="C1410">
        <v>33115290</v>
      </c>
      <c r="D1410" t="s">
        <v>2822</v>
      </c>
      <c r="E1410" s="15">
        <v>173.5</v>
      </c>
      <c r="F1410" s="16">
        <v>43313</v>
      </c>
      <c r="G1410" t="s">
        <v>1788</v>
      </c>
      <c r="H1410" t="s">
        <v>1789</v>
      </c>
      <c r="I1410">
        <v>173.5</v>
      </c>
      <c r="J1410">
        <v>100</v>
      </c>
    </row>
    <row r="1411" spans="1:10" x14ac:dyDescent="0.3">
      <c r="A1411">
        <v>4539</v>
      </c>
      <c r="B1411" t="s">
        <v>1772</v>
      </c>
      <c r="C1411">
        <v>92217269</v>
      </c>
      <c r="D1411" t="s">
        <v>2526</v>
      </c>
      <c r="E1411" s="15">
        <v>173.5</v>
      </c>
      <c r="F1411" s="16">
        <v>42461</v>
      </c>
      <c r="G1411">
        <v>157.5</v>
      </c>
      <c r="H1411" s="16">
        <v>42370</v>
      </c>
      <c r="I1411">
        <v>16</v>
      </c>
      <c r="J1411">
        <v>10.15</v>
      </c>
    </row>
    <row r="1412" spans="1:10" x14ac:dyDescent="0.3">
      <c r="A1412">
        <v>4539</v>
      </c>
      <c r="B1412" t="s">
        <v>1772</v>
      </c>
      <c r="C1412">
        <v>92217832</v>
      </c>
      <c r="D1412" t="s">
        <v>2329</v>
      </c>
      <c r="E1412" s="15">
        <v>173.5</v>
      </c>
      <c r="F1412" s="16">
        <v>43221</v>
      </c>
      <c r="G1412">
        <v>183.5</v>
      </c>
      <c r="H1412" s="16">
        <v>43132</v>
      </c>
      <c r="I1412">
        <v>-10</v>
      </c>
      <c r="J1412">
        <v>-5.44</v>
      </c>
    </row>
    <row r="1413" spans="1:10" x14ac:dyDescent="0.3">
      <c r="A1413">
        <v>4539</v>
      </c>
      <c r="B1413" t="s">
        <v>1772</v>
      </c>
      <c r="C1413">
        <v>38301050</v>
      </c>
      <c r="D1413" t="s">
        <v>2823</v>
      </c>
      <c r="E1413" s="15">
        <v>173.25</v>
      </c>
      <c r="F1413" s="16">
        <v>43344</v>
      </c>
      <c r="G1413">
        <v>165</v>
      </c>
      <c r="H1413" s="16">
        <v>42979</v>
      </c>
      <c r="I1413">
        <v>8.25</v>
      </c>
      <c r="J1413">
        <v>5</v>
      </c>
    </row>
    <row r="1414" spans="1:10" x14ac:dyDescent="0.3">
      <c r="A1414">
        <v>4539</v>
      </c>
      <c r="B1414" t="s">
        <v>1772</v>
      </c>
      <c r="C1414">
        <v>38302650</v>
      </c>
      <c r="D1414" t="s">
        <v>2824</v>
      </c>
      <c r="E1414" s="15">
        <v>173.25</v>
      </c>
      <c r="F1414" s="16">
        <v>43344</v>
      </c>
      <c r="G1414">
        <v>165</v>
      </c>
      <c r="H1414" s="16">
        <v>41518</v>
      </c>
      <c r="I1414">
        <v>8.25</v>
      </c>
      <c r="J1414">
        <v>5</v>
      </c>
    </row>
    <row r="1415" spans="1:10" x14ac:dyDescent="0.3">
      <c r="A1415">
        <v>4539</v>
      </c>
      <c r="B1415" t="s">
        <v>1772</v>
      </c>
      <c r="C1415">
        <v>92213947</v>
      </c>
      <c r="D1415" t="s">
        <v>2033</v>
      </c>
      <c r="E1415" s="15">
        <v>173</v>
      </c>
      <c r="F1415" s="16">
        <v>43221</v>
      </c>
      <c r="G1415">
        <v>181.5</v>
      </c>
      <c r="H1415" s="16">
        <v>43132</v>
      </c>
      <c r="I1415">
        <v>-8.5</v>
      </c>
      <c r="J1415">
        <v>-4.68</v>
      </c>
    </row>
    <row r="1416" spans="1:10" x14ac:dyDescent="0.3">
      <c r="A1416">
        <v>4539</v>
      </c>
      <c r="B1416" t="s">
        <v>1772</v>
      </c>
      <c r="C1416">
        <v>92214731</v>
      </c>
      <c r="D1416" t="s">
        <v>2825</v>
      </c>
      <c r="E1416" s="15">
        <v>173</v>
      </c>
      <c r="F1416" s="16">
        <v>43221</v>
      </c>
      <c r="G1416">
        <v>142</v>
      </c>
      <c r="H1416" s="16">
        <v>43132</v>
      </c>
      <c r="I1416">
        <v>31</v>
      </c>
      <c r="J1416">
        <v>3.44</v>
      </c>
    </row>
    <row r="1417" spans="1:10" x14ac:dyDescent="0.3">
      <c r="A1417">
        <v>4539</v>
      </c>
      <c r="B1417" t="s">
        <v>1772</v>
      </c>
      <c r="C1417">
        <v>92214560</v>
      </c>
      <c r="D1417" t="s">
        <v>2777</v>
      </c>
      <c r="E1417" s="15">
        <v>172.5</v>
      </c>
      <c r="F1417" s="16">
        <v>43132</v>
      </c>
      <c r="G1417">
        <v>173.5</v>
      </c>
      <c r="H1417" s="16">
        <v>42917</v>
      </c>
      <c r="I1417">
        <v>-1</v>
      </c>
      <c r="J1417">
        <v>-0.56999999999999995</v>
      </c>
    </row>
    <row r="1418" spans="1:10" x14ac:dyDescent="0.3">
      <c r="A1418">
        <v>4539</v>
      </c>
      <c r="B1418" t="s">
        <v>1772</v>
      </c>
      <c r="C1418">
        <v>92214785</v>
      </c>
      <c r="D1418" t="s">
        <v>2826</v>
      </c>
      <c r="E1418" s="15">
        <v>172.5</v>
      </c>
      <c r="F1418" s="16">
        <v>43132</v>
      </c>
      <c r="G1418">
        <v>144</v>
      </c>
      <c r="H1418" s="16">
        <v>42552</v>
      </c>
      <c r="I1418">
        <v>28.5</v>
      </c>
      <c r="J1418">
        <v>19.79</v>
      </c>
    </row>
    <row r="1419" spans="1:10" x14ac:dyDescent="0.3">
      <c r="A1419">
        <v>4539</v>
      </c>
      <c r="B1419" t="s">
        <v>1772</v>
      </c>
      <c r="C1419">
        <v>34000100</v>
      </c>
      <c r="D1419" t="s">
        <v>2827</v>
      </c>
      <c r="E1419" s="15">
        <v>172.2</v>
      </c>
      <c r="F1419" s="16">
        <v>43344</v>
      </c>
      <c r="G1419">
        <v>164</v>
      </c>
      <c r="H1419" s="16">
        <v>41518</v>
      </c>
      <c r="I1419">
        <v>8.1999999999999993</v>
      </c>
      <c r="J1419">
        <v>5</v>
      </c>
    </row>
    <row r="1420" spans="1:10" x14ac:dyDescent="0.3">
      <c r="A1420">
        <v>4539</v>
      </c>
      <c r="B1420" t="s">
        <v>1772</v>
      </c>
      <c r="C1420">
        <v>34000270</v>
      </c>
      <c r="D1420" t="s">
        <v>2828</v>
      </c>
      <c r="E1420" s="15">
        <v>172.2</v>
      </c>
      <c r="F1420" s="16">
        <v>43344</v>
      </c>
      <c r="G1420">
        <v>164</v>
      </c>
      <c r="H1420" s="16">
        <v>41518</v>
      </c>
      <c r="I1420">
        <v>8.1999999999999993</v>
      </c>
      <c r="J1420">
        <v>5</v>
      </c>
    </row>
    <row r="1421" spans="1:10" x14ac:dyDescent="0.3">
      <c r="A1421">
        <v>4539</v>
      </c>
      <c r="B1421" t="s">
        <v>1772</v>
      </c>
      <c r="C1421">
        <v>38305100</v>
      </c>
      <c r="D1421" t="s">
        <v>2829</v>
      </c>
      <c r="E1421" s="15">
        <v>172.2</v>
      </c>
      <c r="F1421" s="16">
        <v>43344</v>
      </c>
      <c r="G1421">
        <v>164</v>
      </c>
      <c r="H1421" s="16">
        <v>42979</v>
      </c>
      <c r="I1421">
        <v>8.1999999999999993</v>
      </c>
      <c r="J1421">
        <v>5</v>
      </c>
    </row>
    <row r="1422" spans="1:10" x14ac:dyDescent="0.3">
      <c r="A1422">
        <v>4539</v>
      </c>
      <c r="B1422" t="s">
        <v>1772</v>
      </c>
      <c r="C1422">
        <v>38301555</v>
      </c>
      <c r="D1422" t="s">
        <v>2830</v>
      </c>
      <c r="E1422" s="15">
        <v>172.2</v>
      </c>
      <c r="F1422" s="16">
        <v>43344</v>
      </c>
      <c r="G1422">
        <v>164</v>
      </c>
      <c r="H1422" s="16">
        <v>41518</v>
      </c>
      <c r="I1422">
        <v>8.1999999999999993</v>
      </c>
      <c r="J1422">
        <v>5</v>
      </c>
    </row>
    <row r="1423" spans="1:10" x14ac:dyDescent="0.3">
      <c r="A1423">
        <v>4539</v>
      </c>
      <c r="B1423" t="s">
        <v>1772</v>
      </c>
      <c r="C1423">
        <v>38301600</v>
      </c>
      <c r="D1423" t="s">
        <v>2831</v>
      </c>
      <c r="E1423" s="15">
        <v>172.2</v>
      </c>
      <c r="F1423" s="16">
        <v>43344</v>
      </c>
      <c r="G1423">
        <v>164</v>
      </c>
      <c r="H1423" s="16">
        <v>42979</v>
      </c>
      <c r="I1423">
        <v>8.1999999999999993</v>
      </c>
    </row>
    <row r="1424" spans="1:10" x14ac:dyDescent="0.3">
      <c r="A1424">
        <v>4539</v>
      </c>
      <c r="B1424" t="s">
        <v>1772</v>
      </c>
      <c r="C1424">
        <v>92213888</v>
      </c>
      <c r="D1424" t="s">
        <v>2832</v>
      </c>
      <c r="E1424" s="15">
        <v>172</v>
      </c>
      <c r="F1424" s="16">
        <v>43221</v>
      </c>
      <c r="G1424">
        <v>172.5</v>
      </c>
      <c r="H1424" s="16">
        <v>43132</v>
      </c>
      <c r="I1424">
        <v>-0.5</v>
      </c>
      <c r="J1424">
        <v>-0.28000000000000003</v>
      </c>
    </row>
    <row r="1425" spans="1:10" x14ac:dyDescent="0.3">
      <c r="A1425">
        <v>4539</v>
      </c>
      <c r="B1425" t="s">
        <v>1772</v>
      </c>
      <c r="C1425">
        <v>92217265</v>
      </c>
      <c r="D1425" t="s">
        <v>2497</v>
      </c>
      <c r="E1425" s="15">
        <v>172</v>
      </c>
      <c r="F1425" s="16">
        <v>42370</v>
      </c>
      <c r="G1425">
        <v>204.8</v>
      </c>
      <c r="H1425" s="16">
        <v>41913</v>
      </c>
      <c r="I1425">
        <v>-32.799999999999997</v>
      </c>
      <c r="J1425">
        <v>-16.010000000000002</v>
      </c>
    </row>
    <row r="1426" spans="1:10" x14ac:dyDescent="0.3">
      <c r="A1426">
        <v>4539</v>
      </c>
      <c r="B1426" t="s">
        <v>1772</v>
      </c>
      <c r="C1426">
        <v>92213011</v>
      </c>
      <c r="D1426" t="s">
        <v>2720</v>
      </c>
      <c r="E1426" s="15">
        <v>171.5</v>
      </c>
      <c r="F1426" s="16">
        <v>43132</v>
      </c>
      <c r="G1426">
        <v>35</v>
      </c>
      <c r="H1426" s="16">
        <v>42370</v>
      </c>
      <c r="I1426">
        <v>136.5</v>
      </c>
      <c r="J1426">
        <v>390</v>
      </c>
    </row>
    <row r="1427" spans="1:10" x14ac:dyDescent="0.3">
      <c r="A1427">
        <v>4539</v>
      </c>
      <c r="B1427" t="s">
        <v>1772</v>
      </c>
      <c r="C1427">
        <v>38302410</v>
      </c>
      <c r="D1427" t="s">
        <v>2833</v>
      </c>
      <c r="E1427" s="15">
        <v>171.15</v>
      </c>
      <c r="F1427" s="16">
        <v>43344</v>
      </c>
      <c r="G1427">
        <v>163</v>
      </c>
      <c r="H1427" s="16">
        <v>42979</v>
      </c>
      <c r="I1427">
        <v>8.15</v>
      </c>
      <c r="J1427">
        <v>5</v>
      </c>
    </row>
    <row r="1428" spans="1:10" x14ac:dyDescent="0.3">
      <c r="A1428">
        <v>4539</v>
      </c>
      <c r="B1428" t="s">
        <v>1772</v>
      </c>
      <c r="C1428">
        <v>33102150</v>
      </c>
      <c r="D1428" t="s">
        <v>64</v>
      </c>
      <c r="E1428" s="15">
        <v>171</v>
      </c>
      <c r="F1428" s="16">
        <v>42887</v>
      </c>
      <c r="G1428">
        <v>0</v>
      </c>
      <c r="H1428" s="16">
        <v>42036</v>
      </c>
      <c r="I1428">
        <v>171</v>
      </c>
      <c r="J1428">
        <v>100</v>
      </c>
    </row>
    <row r="1429" spans="1:10" x14ac:dyDescent="0.3">
      <c r="A1429">
        <v>4539</v>
      </c>
      <c r="B1429" t="s">
        <v>1772</v>
      </c>
      <c r="C1429">
        <v>92211423</v>
      </c>
      <c r="D1429" t="s">
        <v>2834</v>
      </c>
      <c r="E1429" s="15">
        <v>171</v>
      </c>
      <c r="F1429" s="16">
        <v>43132</v>
      </c>
      <c r="G1429">
        <v>294</v>
      </c>
      <c r="H1429" s="16">
        <v>42917</v>
      </c>
      <c r="I1429">
        <v>-123</v>
      </c>
      <c r="J1429">
        <v>-41.83</v>
      </c>
    </row>
    <row r="1430" spans="1:10" x14ac:dyDescent="0.3">
      <c r="A1430">
        <v>4539</v>
      </c>
      <c r="B1430" t="s">
        <v>1772</v>
      </c>
      <c r="C1430">
        <v>92217260</v>
      </c>
      <c r="D1430" t="s">
        <v>2536</v>
      </c>
      <c r="E1430" s="15">
        <v>171</v>
      </c>
      <c r="F1430" s="16">
        <v>42461</v>
      </c>
      <c r="G1430">
        <v>155.5</v>
      </c>
      <c r="H1430" s="16">
        <v>42370</v>
      </c>
      <c r="I1430">
        <v>15.5</v>
      </c>
      <c r="J1430">
        <v>9.9600000000000009</v>
      </c>
    </row>
    <row r="1431" spans="1:10" x14ac:dyDescent="0.3">
      <c r="A1431">
        <v>4539</v>
      </c>
      <c r="B1431" t="s">
        <v>1772</v>
      </c>
      <c r="C1431">
        <v>92213634</v>
      </c>
      <c r="D1431" t="s">
        <v>1355</v>
      </c>
      <c r="E1431" s="15">
        <v>170.5</v>
      </c>
      <c r="F1431" s="16">
        <v>42917</v>
      </c>
      <c r="G1431">
        <v>159.5</v>
      </c>
      <c r="H1431" s="16">
        <v>42461</v>
      </c>
      <c r="I1431">
        <v>11</v>
      </c>
      <c r="J1431">
        <v>6.89</v>
      </c>
    </row>
    <row r="1432" spans="1:10" x14ac:dyDescent="0.3">
      <c r="A1432">
        <v>4539</v>
      </c>
      <c r="B1432" t="s">
        <v>1772</v>
      </c>
      <c r="C1432">
        <v>92217006</v>
      </c>
      <c r="D1432" t="s">
        <v>2835</v>
      </c>
      <c r="E1432" s="15">
        <v>170.5</v>
      </c>
      <c r="F1432" s="16">
        <v>43221</v>
      </c>
      <c r="G1432">
        <v>180.5</v>
      </c>
      <c r="H1432" s="16">
        <v>43132</v>
      </c>
      <c r="I1432">
        <v>-10</v>
      </c>
      <c r="J1432">
        <v>-5.54</v>
      </c>
    </row>
    <row r="1433" spans="1:10" x14ac:dyDescent="0.3">
      <c r="A1433">
        <v>4539</v>
      </c>
      <c r="B1433" t="s">
        <v>1772</v>
      </c>
      <c r="C1433">
        <v>92217253</v>
      </c>
      <c r="D1433" t="s">
        <v>2457</v>
      </c>
      <c r="E1433" s="15">
        <v>170.5</v>
      </c>
      <c r="F1433" s="16">
        <v>42917</v>
      </c>
      <c r="G1433">
        <v>156</v>
      </c>
      <c r="H1433" s="16">
        <v>42461</v>
      </c>
      <c r="I1433">
        <v>14.5</v>
      </c>
      <c r="J1433">
        <v>9.2899999999999991</v>
      </c>
    </row>
    <row r="1434" spans="1:10" x14ac:dyDescent="0.3">
      <c r="A1434">
        <v>4539</v>
      </c>
      <c r="B1434" t="s">
        <v>1772</v>
      </c>
      <c r="C1434">
        <v>92217275</v>
      </c>
      <c r="D1434" t="s">
        <v>2498</v>
      </c>
      <c r="E1434" s="15">
        <v>170.5</v>
      </c>
      <c r="F1434" s="16">
        <v>42370</v>
      </c>
      <c r="G1434">
        <v>204.8</v>
      </c>
      <c r="H1434" s="16">
        <v>41913</v>
      </c>
      <c r="I1434">
        <v>-34.299999999999997</v>
      </c>
      <c r="J1434">
        <v>-16.739999999999998</v>
      </c>
    </row>
    <row r="1435" spans="1:10" x14ac:dyDescent="0.3">
      <c r="A1435">
        <v>4539</v>
      </c>
      <c r="B1435" t="s">
        <v>1772</v>
      </c>
      <c r="C1435">
        <v>92219109</v>
      </c>
      <c r="D1435" t="s">
        <v>2836</v>
      </c>
      <c r="E1435" s="15">
        <v>170.5</v>
      </c>
      <c r="F1435" s="16">
        <v>43101</v>
      </c>
      <c r="G1435" t="s">
        <v>1788</v>
      </c>
      <c r="H1435" t="s">
        <v>1789</v>
      </c>
      <c r="I1435">
        <v>170.5</v>
      </c>
      <c r="J1435">
        <v>100</v>
      </c>
    </row>
    <row r="1436" spans="1:10" x14ac:dyDescent="0.3">
      <c r="A1436">
        <v>4539</v>
      </c>
      <c r="B1436" t="s">
        <v>1772</v>
      </c>
      <c r="C1436">
        <v>33116176</v>
      </c>
      <c r="D1436" t="s">
        <v>288</v>
      </c>
      <c r="E1436" s="15">
        <v>170</v>
      </c>
      <c r="F1436" s="16">
        <v>42736</v>
      </c>
      <c r="G1436" t="s">
        <v>1788</v>
      </c>
      <c r="H1436" t="s">
        <v>1789</v>
      </c>
      <c r="I1436">
        <v>170</v>
      </c>
      <c r="J1436">
        <v>100</v>
      </c>
    </row>
    <row r="1437" spans="1:10" x14ac:dyDescent="0.3">
      <c r="A1437">
        <v>4539</v>
      </c>
      <c r="B1437" t="s">
        <v>1772</v>
      </c>
      <c r="C1437">
        <v>92211188</v>
      </c>
      <c r="D1437" t="s">
        <v>1137</v>
      </c>
      <c r="E1437" s="15">
        <v>170</v>
      </c>
      <c r="F1437" s="16">
        <v>43221</v>
      </c>
      <c r="G1437">
        <v>171</v>
      </c>
      <c r="H1437" s="16">
        <v>43132</v>
      </c>
      <c r="I1437">
        <v>-1</v>
      </c>
      <c r="J1437">
        <v>-0.57999999999999996</v>
      </c>
    </row>
    <row r="1438" spans="1:10" x14ac:dyDescent="0.3">
      <c r="A1438">
        <v>4539</v>
      </c>
      <c r="B1438" t="s">
        <v>1772</v>
      </c>
      <c r="C1438">
        <v>92210755</v>
      </c>
      <c r="D1438" t="s">
        <v>2445</v>
      </c>
      <c r="E1438" s="15">
        <v>169.5</v>
      </c>
      <c r="F1438" s="16">
        <v>42370</v>
      </c>
      <c r="G1438">
        <v>169.7</v>
      </c>
      <c r="H1438" s="16">
        <v>41548</v>
      </c>
      <c r="I1438">
        <v>-0.2</v>
      </c>
      <c r="J1438">
        <v>-0.11</v>
      </c>
    </row>
    <row r="1439" spans="1:10" x14ac:dyDescent="0.3">
      <c r="A1439">
        <v>4539</v>
      </c>
      <c r="B1439" t="s">
        <v>1772</v>
      </c>
      <c r="C1439">
        <v>92213175</v>
      </c>
      <c r="D1439" t="s">
        <v>2837</v>
      </c>
      <c r="E1439" s="15">
        <v>169.5</v>
      </c>
      <c r="F1439" s="16">
        <v>42917</v>
      </c>
      <c r="G1439">
        <v>36</v>
      </c>
      <c r="H1439" s="16">
        <v>42461</v>
      </c>
      <c r="I1439">
        <v>133.5</v>
      </c>
      <c r="J1439">
        <v>370.83</v>
      </c>
    </row>
    <row r="1440" spans="1:10" x14ac:dyDescent="0.3">
      <c r="A1440">
        <v>4539</v>
      </c>
      <c r="B1440" t="s">
        <v>1772</v>
      </c>
      <c r="C1440">
        <v>38300750</v>
      </c>
      <c r="D1440" t="s">
        <v>2838</v>
      </c>
      <c r="E1440" s="15">
        <v>169.05</v>
      </c>
      <c r="F1440" s="16">
        <v>43344</v>
      </c>
      <c r="G1440">
        <v>161</v>
      </c>
      <c r="H1440" s="16">
        <v>41883</v>
      </c>
      <c r="I1440">
        <v>8.0500000000000007</v>
      </c>
      <c r="J1440">
        <v>5</v>
      </c>
    </row>
    <row r="1441" spans="1:10" x14ac:dyDescent="0.3">
      <c r="A1441">
        <v>4539</v>
      </c>
      <c r="B1441" t="s">
        <v>1772</v>
      </c>
      <c r="C1441">
        <v>38303015</v>
      </c>
      <c r="D1441" t="s">
        <v>2839</v>
      </c>
      <c r="E1441" s="15">
        <v>169.05</v>
      </c>
      <c r="F1441" s="16">
        <v>43344</v>
      </c>
      <c r="G1441">
        <v>161</v>
      </c>
      <c r="H1441" s="16">
        <v>42979</v>
      </c>
      <c r="I1441">
        <v>8.0500000000000007</v>
      </c>
      <c r="J1441">
        <v>5</v>
      </c>
    </row>
    <row r="1442" spans="1:10" x14ac:dyDescent="0.3">
      <c r="A1442">
        <v>4539</v>
      </c>
      <c r="B1442" t="s">
        <v>1772</v>
      </c>
      <c r="C1442">
        <v>92215710</v>
      </c>
      <c r="D1442" t="s">
        <v>2514</v>
      </c>
      <c r="E1442" s="15">
        <v>169</v>
      </c>
      <c r="F1442" s="16">
        <v>42370</v>
      </c>
      <c r="G1442">
        <v>169.1</v>
      </c>
      <c r="H1442" s="16">
        <v>41548</v>
      </c>
      <c r="I1442">
        <v>-0.1</v>
      </c>
      <c r="J1442">
        <v>-0.05</v>
      </c>
    </row>
    <row r="1443" spans="1:10" x14ac:dyDescent="0.3">
      <c r="A1443">
        <v>4539</v>
      </c>
      <c r="B1443" t="s">
        <v>1772</v>
      </c>
      <c r="C1443">
        <v>92210891</v>
      </c>
      <c r="D1443" t="s">
        <v>2840</v>
      </c>
      <c r="E1443" s="15">
        <v>168.5</v>
      </c>
      <c r="F1443" s="16">
        <v>42795</v>
      </c>
      <c r="G1443">
        <v>172</v>
      </c>
      <c r="H1443" s="16">
        <v>42705</v>
      </c>
      <c r="I1443">
        <v>-3.5</v>
      </c>
      <c r="J1443">
        <v>-2.0299999999999998</v>
      </c>
    </row>
    <row r="1444" spans="1:10" x14ac:dyDescent="0.3">
      <c r="A1444">
        <v>4539</v>
      </c>
      <c r="B1444" t="s">
        <v>1772</v>
      </c>
      <c r="C1444">
        <v>92211413</v>
      </c>
      <c r="D1444" t="s">
        <v>1168</v>
      </c>
      <c r="E1444" s="15">
        <v>168.5</v>
      </c>
      <c r="F1444" s="16">
        <v>43221</v>
      </c>
      <c r="G1444">
        <v>164</v>
      </c>
      <c r="H1444" s="16">
        <v>43132</v>
      </c>
      <c r="I1444">
        <v>4.5</v>
      </c>
      <c r="J1444">
        <v>2.74</v>
      </c>
    </row>
    <row r="1445" spans="1:10" x14ac:dyDescent="0.3">
      <c r="A1445">
        <v>4539</v>
      </c>
      <c r="B1445" t="s">
        <v>1772</v>
      </c>
      <c r="C1445">
        <v>92211894</v>
      </c>
      <c r="D1445" t="s">
        <v>2841</v>
      </c>
      <c r="E1445" s="15">
        <v>168.5</v>
      </c>
      <c r="F1445" s="16">
        <v>43221</v>
      </c>
      <c r="G1445">
        <v>169.5</v>
      </c>
      <c r="H1445" s="16">
        <v>43132</v>
      </c>
      <c r="I1445">
        <v>-1</v>
      </c>
      <c r="J1445">
        <v>-0.57999999999999996</v>
      </c>
    </row>
    <row r="1446" spans="1:10" x14ac:dyDescent="0.3">
      <c r="A1446">
        <v>4539</v>
      </c>
      <c r="B1446" t="s">
        <v>1772</v>
      </c>
      <c r="C1446">
        <v>92213321</v>
      </c>
      <c r="D1446" t="s">
        <v>2842</v>
      </c>
      <c r="E1446" s="15">
        <v>168.5</v>
      </c>
      <c r="F1446" s="16">
        <v>42370</v>
      </c>
      <c r="G1446">
        <v>103.7</v>
      </c>
      <c r="H1446" s="16">
        <v>41548</v>
      </c>
      <c r="I1446">
        <v>64.8</v>
      </c>
      <c r="J1446">
        <v>62.48</v>
      </c>
    </row>
    <row r="1447" spans="1:10" x14ac:dyDescent="0.3">
      <c r="A1447">
        <v>4539</v>
      </c>
      <c r="B1447" t="s">
        <v>1772</v>
      </c>
      <c r="C1447">
        <v>38302615</v>
      </c>
      <c r="D1447" t="s">
        <v>2843</v>
      </c>
      <c r="E1447" s="15">
        <v>168</v>
      </c>
      <c r="F1447" s="16">
        <v>43344</v>
      </c>
      <c r="G1447">
        <v>160</v>
      </c>
      <c r="H1447" s="16">
        <v>41518</v>
      </c>
      <c r="I1447">
        <v>8</v>
      </c>
      <c r="J1447">
        <v>5</v>
      </c>
    </row>
    <row r="1448" spans="1:10" x14ac:dyDescent="0.3">
      <c r="A1448">
        <v>4539</v>
      </c>
      <c r="B1448" t="s">
        <v>1772</v>
      </c>
      <c r="C1448">
        <v>92211297</v>
      </c>
      <c r="D1448" t="s">
        <v>2844</v>
      </c>
      <c r="E1448" s="15">
        <v>168</v>
      </c>
      <c r="F1448" s="16">
        <v>43221</v>
      </c>
      <c r="G1448">
        <v>186</v>
      </c>
      <c r="H1448" s="16">
        <v>42917</v>
      </c>
      <c r="I1448">
        <v>-18</v>
      </c>
      <c r="J1448">
        <v>-9.67</v>
      </c>
    </row>
    <row r="1449" spans="1:10" x14ac:dyDescent="0.3">
      <c r="A1449">
        <v>4539</v>
      </c>
      <c r="B1449" t="s">
        <v>1772</v>
      </c>
      <c r="C1449">
        <v>92214957</v>
      </c>
      <c r="D1449" t="s">
        <v>2845</v>
      </c>
      <c r="E1449" s="15">
        <v>168</v>
      </c>
      <c r="F1449" s="16">
        <v>42552</v>
      </c>
      <c r="G1449">
        <v>156</v>
      </c>
      <c r="H1449" s="16">
        <v>41548</v>
      </c>
      <c r="I1449" t="s">
        <v>2846</v>
      </c>
    </row>
    <row r="1450" spans="1:10" x14ac:dyDescent="0.3">
      <c r="A1450">
        <v>4539</v>
      </c>
      <c r="B1450" t="s">
        <v>1772</v>
      </c>
      <c r="C1450">
        <v>92212359</v>
      </c>
      <c r="D1450" t="s">
        <v>1256</v>
      </c>
      <c r="E1450" s="15">
        <v>167.5</v>
      </c>
      <c r="F1450" s="16">
        <v>42917</v>
      </c>
      <c r="G1450">
        <v>139</v>
      </c>
      <c r="H1450" s="16">
        <v>42370</v>
      </c>
      <c r="I1450">
        <v>28.5</v>
      </c>
      <c r="J1450">
        <v>20.5</v>
      </c>
    </row>
    <row r="1451" spans="1:10" x14ac:dyDescent="0.3">
      <c r="A1451">
        <v>4539</v>
      </c>
      <c r="B1451" t="s">
        <v>1772</v>
      </c>
      <c r="C1451">
        <v>92216203</v>
      </c>
      <c r="D1451" t="s">
        <v>2847</v>
      </c>
      <c r="E1451" s="15">
        <v>167.5</v>
      </c>
      <c r="F1451" s="16">
        <v>43132</v>
      </c>
      <c r="G1451">
        <v>152.4</v>
      </c>
      <c r="H1451" s="16">
        <v>41548</v>
      </c>
      <c r="I1451">
        <v>15.1</v>
      </c>
      <c r="J1451">
        <v>9.9</v>
      </c>
    </row>
    <row r="1452" spans="1:10" x14ac:dyDescent="0.3">
      <c r="A1452">
        <v>4539</v>
      </c>
      <c r="B1452" t="s">
        <v>1772</v>
      </c>
      <c r="C1452">
        <v>92218131</v>
      </c>
      <c r="D1452" t="s">
        <v>2146</v>
      </c>
      <c r="E1452" s="15">
        <v>167.5</v>
      </c>
      <c r="F1452" s="16">
        <v>43221</v>
      </c>
      <c r="G1452">
        <v>704</v>
      </c>
      <c r="H1452" s="16">
        <v>42917</v>
      </c>
      <c r="I1452">
        <v>-536.5</v>
      </c>
      <c r="J1452">
        <v>-76.2</v>
      </c>
    </row>
    <row r="1453" spans="1:10" x14ac:dyDescent="0.3">
      <c r="A1453">
        <v>4539</v>
      </c>
      <c r="B1453" t="s">
        <v>1772</v>
      </c>
      <c r="C1453">
        <v>92215819</v>
      </c>
      <c r="D1453" t="s">
        <v>2848</v>
      </c>
      <c r="E1453" s="15">
        <v>167</v>
      </c>
      <c r="F1453" s="16">
        <v>43221</v>
      </c>
      <c r="G1453">
        <v>160</v>
      </c>
      <c r="H1453" s="16">
        <v>43132</v>
      </c>
      <c r="I1453">
        <v>7</v>
      </c>
      <c r="J1453">
        <v>-0.09</v>
      </c>
    </row>
    <row r="1454" spans="1:10" x14ac:dyDescent="0.3">
      <c r="A1454">
        <v>4539</v>
      </c>
      <c r="B1454" t="s">
        <v>1772</v>
      </c>
      <c r="C1454">
        <v>92219059</v>
      </c>
      <c r="D1454" t="s">
        <v>2849</v>
      </c>
      <c r="E1454" s="15">
        <v>167</v>
      </c>
      <c r="F1454" s="16">
        <v>43070</v>
      </c>
      <c r="G1454" t="s">
        <v>1788</v>
      </c>
      <c r="H1454" t="s">
        <v>1789</v>
      </c>
      <c r="I1454">
        <v>167</v>
      </c>
      <c r="J1454">
        <v>100</v>
      </c>
    </row>
    <row r="1455" spans="1:10" x14ac:dyDescent="0.3">
      <c r="A1455" t="s">
        <v>1849</v>
      </c>
      <c r="B1455" t="s">
        <v>1772</v>
      </c>
      <c r="C1455">
        <v>38302160</v>
      </c>
      <c r="D1455" t="s">
        <v>2850</v>
      </c>
      <c r="E1455" s="15">
        <v>166.95</v>
      </c>
      <c r="F1455" s="16">
        <v>43344</v>
      </c>
      <c r="G1455">
        <v>159</v>
      </c>
      <c r="H1455" s="16">
        <v>42979</v>
      </c>
      <c r="I1455">
        <v>7.95</v>
      </c>
      <c r="J1455">
        <v>5</v>
      </c>
    </row>
    <row r="1456" spans="1:10" x14ac:dyDescent="0.3">
      <c r="A1456">
        <v>4539</v>
      </c>
      <c r="B1456" t="s">
        <v>1772</v>
      </c>
      <c r="C1456">
        <v>92214864</v>
      </c>
      <c r="D1456" t="s">
        <v>2817</v>
      </c>
      <c r="E1456" s="15">
        <v>166.5</v>
      </c>
      <c r="F1456" s="16">
        <v>42370</v>
      </c>
      <c r="G1456">
        <v>136.80000000000001</v>
      </c>
      <c r="H1456" s="16">
        <v>41548</v>
      </c>
      <c r="I1456">
        <v>29.7</v>
      </c>
      <c r="J1456">
        <v>21.71</v>
      </c>
    </row>
    <row r="1457" spans="1:10" x14ac:dyDescent="0.3">
      <c r="A1457">
        <v>4539</v>
      </c>
      <c r="B1457" t="s">
        <v>1772</v>
      </c>
      <c r="C1457">
        <v>92217813</v>
      </c>
      <c r="D1457" t="s">
        <v>1598</v>
      </c>
      <c r="E1457" s="15">
        <v>166.5</v>
      </c>
      <c r="F1457" s="16">
        <v>42705</v>
      </c>
      <c r="G1457">
        <v>157</v>
      </c>
      <c r="H1457" s="16">
        <v>42370</v>
      </c>
      <c r="I1457">
        <v>9.5</v>
      </c>
      <c r="J1457">
        <v>6.05</v>
      </c>
    </row>
    <row r="1458" spans="1:10" x14ac:dyDescent="0.3">
      <c r="A1458">
        <v>4539</v>
      </c>
      <c r="B1458" t="s">
        <v>1772</v>
      </c>
      <c r="C1458">
        <v>92211390</v>
      </c>
      <c r="D1458" t="s">
        <v>2851</v>
      </c>
      <c r="E1458" s="15">
        <v>166</v>
      </c>
      <c r="F1458" s="16">
        <v>43221</v>
      </c>
      <c r="G1458">
        <v>165.5</v>
      </c>
      <c r="H1458" s="16">
        <v>43132</v>
      </c>
      <c r="I1458">
        <v>0.5</v>
      </c>
      <c r="J1458">
        <v>0.3</v>
      </c>
    </row>
    <row r="1459" spans="1:10" x14ac:dyDescent="0.3">
      <c r="A1459">
        <v>4539</v>
      </c>
      <c r="B1459" t="s">
        <v>1772</v>
      </c>
      <c r="C1459">
        <v>38200024</v>
      </c>
      <c r="D1459" t="s">
        <v>2563</v>
      </c>
      <c r="E1459" s="15">
        <v>165.9</v>
      </c>
      <c r="F1459" s="16">
        <v>43344</v>
      </c>
      <c r="G1459">
        <v>158</v>
      </c>
      <c r="H1459" s="16">
        <v>42005</v>
      </c>
      <c r="I1459">
        <v>7.9</v>
      </c>
      <c r="J1459">
        <v>5</v>
      </c>
    </row>
    <row r="1460" spans="1:10" x14ac:dyDescent="0.3">
      <c r="A1460">
        <v>4539</v>
      </c>
      <c r="B1460" t="s">
        <v>1772</v>
      </c>
      <c r="C1460">
        <v>92210401</v>
      </c>
      <c r="D1460" t="s">
        <v>2000</v>
      </c>
      <c r="E1460" s="15">
        <v>164.5</v>
      </c>
      <c r="F1460" s="16">
        <v>43221</v>
      </c>
      <c r="G1460">
        <v>159</v>
      </c>
      <c r="H1460" s="16">
        <v>43132</v>
      </c>
      <c r="I1460">
        <v>5.5</v>
      </c>
      <c r="J1460">
        <v>3.45</v>
      </c>
    </row>
    <row r="1461" spans="1:10" x14ac:dyDescent="0.3">
      <c r="A1461">
        <v>4539</v>
      </c>
      <c r="B1461" t="s">
        <v>1772</v>
      </c>
      <c r="C1461">
        <v>92215628</v>
      </c>
      <c r="D1461" t="s">
        <v>2852</v>
      </c>
      <c r="E1461" s="15">
        <v>164</v>
      </c>
      <c r="F1461" s="16">
        <v>43221</v>
      </c>
      <c r="G1461">
        <v>166.5</v>
      </c>
      <c r="H1461" s="16">
        <v>43132</v>
      </c>
      <c r="I1461">
        <v>-2.5</v>
      </c>
      <c r="J1461">
        <v>-1.5</v>
      </c>
    </row>
    <row r="1462" spans="1:10" x14ac:dyDescent="0.3">
      <c r="A1462">
        <v>4539</v>
      </c>
      <c r="B1462" t="s">
        <v>1772</v>
      </c>
      <c r="C1462">
        <v>36000140</v>
      </c>
      <c r="D1462" t="s">
        <v>2853</v>
      </c>
      <c r="E1462" s="15">
        <v>163.80000000000001</v>
      </c>
      <c r="F1462" s="16">
        <v>43344</v>
      </c>
      <c r="G1462">
        <v>156</v>
      </c>
      <c r="H1462" s="16">
        <v>42979</v>
      </c>
      <c r="I1462">
        <v>7.8</v>
      </c>
      <c r="J1462">
        <v>5</v>
      </c>
    </row>
    <row r="1463" spans="1:10" x14ac:dyDescent="0.3">
      <c r="A1463">
        <v>4539</v>
      </c>
      <c r="B1463" t="s">
        <v>1772</v>
      </c>
      <c r="C1463">
        <v>38301410</v>
      </c>
      <c r="D1463" t="s">
        <v>2854</v>
      </c>
      <c r="E1463" s="15">
        <v>163.80000000000001</v>
      </c>
      <c r="F1463" s="16">
        <v>43344</v>
      </c>
      <c r="G1463">
        <v>156</v>
      </c>
      <c r="H1463" s="16">
        <v>42614</v>
      </c>
      <c r="I1463">
        <v>7.8</v>
      </c>
      <c r="J1463">
        <v>5</v>
      </c>
    </row>
    <row r="1464" spans="1:10" x14ac:dyDescent="0.3">
      <c r="A1464">
        <v>4539</v>
      </c>
      <c r="B1464" t="s">
        <v>1772</v>
      </c>
      <c r="C1464">
        <v>92211114</v>
      </c>
      <c r="D1464" t="s">
        <v>2855</v>
      </c>
      <c r="E1464" s="15">
        <v>163.5</v>
      </c>
      <c r="F1464" s="16">
        <v>43221</v>
      </c>
      <c r="G1464">
        <v>211</v>
      </c>
      <c r="H1464" s="16">
        <v>42370</v>
      </c>
      <c r="I1464">
        <v>-47.5</v>
      </c>
      <c r="J1464">
        <v>-22.51</v>
      </c>
    </row>
    <row r="1465" spans="1:10" x14ac:dyDescent="0.3">
      <c r="A1465">
        <v>4539</v>
      </c>
      <c r="B1465" t="s">
        <v>1772</v>
      </c>
      <c r="C1465">
        <v>92211540</v>
      </c>
      <c r="D1465" t="s">
        <v>2856</v>
      </c>
      <c r="E1465" s="15">
        <v>163.5</v>
      </c>
      <c r="F1465" s="16">
        <v>43221</v>
      </c>
      <c r="G1465">
        <v>161.5</v>
      </c>
      <c r="H1465" s="16">
        <v>43132</v>
      </c>
      <c r="I1465">
        <v>2</v>
      </c>
      <c r="J1465">
        <v>1.23</v>
      </c>
    </row>
    <row r="1466" spans="1:10" x14ac:dyDescent="0.3">
      <c r="A1466">
        <v>4539</v>
      </c>
      <c r="B1466" t="s">
        <v>1772</v>
      </c>
      <c r="C1466">
        <v>92219044</v>
      </c>
      <c r="D1466" t="s">
        <v>2857</v>
      </c>
      <c r="E1466" s="15">
        <v>163.5</v>
      </c>
      <c r="F1466" s="16">
        <v>43009</v>
      </c>
      <c r="G1466" t="s">
        <v>1788</v>
      </c>
      <c r="H1466" t="s">
        <v>1789</v>
      </c>
      <c r="I1466">
        <v>163.5</v>
      </c>
      <c r="J1466">
        <v>100</v>
      </c>
    </row>
    <row r="1467" spans="1:10" x14ac:dyDescent="0.3">
      <c r="A1467">
        <v>4539</v>
      </c>
      <c r="B1467" t="s">
        <v>1772</v>
      </c>
      <c r="C1467">
        <v>33194425</v>
      </c>
      <c r="D1467" t="s">
        <v>2858</v>
      </c>
      <c r="E1467" s="15">
        <v>163</v>
      </c>
      <c r="F1467" s="16">
        <v>42887</v>
      </c>
      <c r="G1467">
        <v>0</v>
      </c>
      <c r="H1467" s="16">
        <v>40695</v>
      </c>
      <c r="I1467">
        <v>163</v>
      </c>
      <c r="J1467">
        <v>100</v>
      </c>
    </row>
    <row r="1468" spans="1:10" x14ac:dyDescent="0.3">
      <c r="A1468">
        <v>4539</v>
      </c>
      <c r="B1468" t="s">
        <v>1772</v>
      </c>
      <c r="C1468">
        <v>92211022</v>
      </c>
      <c r="D1468" t="s">
        <v>2187</v>
      </c>
      <c r="E1468" s="15">
        <v>163</v>
      </c>
      <c r="F1468" s="16">
        <v>43221</v>
      </c>
      <c r="G1468">
        <v>167</v>
      </c>
      <c r="H1468" s="16">
        <v>43132</v>
      </c>
      <c r="I1468">
        <v>-4</v>
      </c>
      <c r="J1468">
        <v>-2.39</v>
      </c>
    </row>
    <row r="1469" spans="1:10" x14ac:dyDescent="0.3">
      <c r="A1469">
        <v>4539</v>
      </c>
      <c r="B1469" t="s">
        <v>1772</v>
      </c>
      <c r="C1469">
        <v>38203140</v>
      </c>
      <c r="D1469" t="s">
        <v>2859</v>
      </c>
      <c r="E1469" s="15">
        <v>162.75</v>
      </c>
      <c r="F1469" s="16">
        <v>43344</v>
      </c>
      <c r="G1469">
        <v>155</v>
      </c>
      <c r="H1469" s="16">
        <v>42005</v>
      </c>
      <c r="I1469">
        <v>7.75</v>
      </c>
      <c r="J1469">
        <v>5</v>
      </c>
    </row>
    <row r="1470" spans="1:10" x14ac:dyDescent="0.3">
      <c r="A1470">
        <v>4539</v>
      </c>
      <c r="B1470" t="s">
        <v>1772</v>
      </c>
      <c r="C1470">
        <v>38343620</v>
      </c>
      <c r="D1470" t="s">
        <v>2860</v>
      </c>
      <c r="E1470" s="15">
        <v>162.75</v>
      </c>
      <c r="F1470" s="16">
        <v>43344</v>
      </c>
      <c r="G1470">
        <v>155</v>
      </c>
      <c r="H1470" s="16">
        <v>41518</v>
      </c>
      <c r="I1470">
        <v>7.75</v>
      </c>
      <c r="J1470">
        <v>5</v>
      </c>
    </row>
    <row r="1471" spans="1:10" x14ac:dyDescent="0.3">
      <c r="A1471">
        <v>4539</v>
      </c>
      <c r="B1471" t="s">
        <v>1772</v>
      </c>
      <c r="C1471">
        <v>92213491</v>
      </c>
      <c r="D1471" t="s">
        <v>2010</v>
      </c>
      <c r="E1471" s="15">
        <v>162.5</v>
      </c>
      <c r="F1471" s="16">
        <v>43221</v>
      </c>
      <c r="G1471">
        <v>224</v>
      </c>
      <c r="H1471" s="16">
        <v>43132</v>
      </c>
      <c r="I1471">
        <v>-61.5</v>
      </c>
      <c r="J1471">
        <v>-27.45</v>
      </c>
    </row>
    <row r="1472" spans="1:10" x14ac:dyDescent="0.3">
      <c r="A1472">
        <v>4539</v>
      </c>
      <c r="B1472" t="s">
        <v>1772</v>
      </c>
      <c r="C1472">
        <v>92213690</v>
      </c>
      <c r="D1472" t="s">
        <v>2861</v>
      </c>
      <c r="E1472" s="15">
        <v>162.5</v>
      </c>
      <c r="F1472" s="16">
        <v>42917</v>
      </c>
      <c r="G1472">
        <v>54.5</v>
      </c>
      <c r="H1472" s="16">
        <v>42370</v>
      </c>
      <c r="I1472">
        <v>108</v>
      </c>
      <c r="J1472">
        <v>198.16</v>
      </c>
    </row>
    <row r="1473" spans="1:10" x14ac:dyDescent="0.3">
      <c r="A1473">
        <v>4539</v>
      </c>
      <c r="B1473" t="s">
        <v>1772</v>
      </c>
      <c r="C1473">
        <v>38300130</v>
      </c>
      <c r="D1473" t="s">
        <v>2862</v>
      </c>
      <c r="E1473" s="15">
        <v>161.69999999999999</v>
      </c>
      <c r="F1473" s="16">
        <v>43344</v>
      </c>
      <c r="G1473">
        <v>154</v>
      </c>
      <c r="H1473" s="16">
        <v>42979</v>
      </c>
      <c r="I1473">
        <v>7.7</v>
      </c>
      <c r="J1473">
        <v>5</v>
      </c>
    </row>
    <row r="1474" spans="1:10" x14ac:dyDescent="0.3">
      <c r="A1474">
        <v>4539</v>
      </c>
      <c r="B1474" t="s">
        <v>1772</v>
      </c>
      <c r="C1474">
        <v>38302500</v>
      </c>
      <c r="D1474" t="s">
        <v>2863</v>
      </c>
      <c r="E1474" s="15">
        <v>161.69999999999999</v>
      </c>
      <c r="F1474" s="16">
        <v>43344</v>
      </c>
      <c r="G1474">
        <v>154</v>
      </c>
      <c r="H1474" s="16">
        <v>42979</v>
      </c>
      <c r="I1474">
        <v>7.7</v>
      </c>
      <c r="J1474">
        <v>5</v>
      </c>
    </row>
    <row r="1475" spans="1:10" x14ac:dyDescent="0.3">
      <c r="A1475">
        <v>4539</v>
      </c>
      <c r="B1475" t="s">
        <v>1772</v>
      </c>
      <c r="C1475">
        <v>74000590</v>
      </c>
      <c r="D1475" t="s">
        <v>2864</v>
      </c>
      <c r="E1475" s="15">
        <v>161.69999999999999</v>
      </c>
      <c r="F1475" s="16">
        <v>43344</v>
      </c>
      <c r="G1475">
        <v>154</v>
      </c>
      <c r="H1475" s="16">
        <v>41518</v>
      </c>
      <c r="I1475">
        <v>7.7</v>
      </c>
      <c r="J1475">
        <v>5</v>
      </c>
    </row>
    <row r="1476" spans="1:10" x14ac:dyDescent="0.3">
      <c r="A1476">
        <v>4539</v>
      </c>
      <c r="B1476" t="s">
        <v>1772</v>
      </c>
      <c r="C1476">
        <v>33152349</v>
      </c>
      <c r="D1476" t="s">
        <v>2865</v>
      </c>
      <c r="E1476" s="15">
        <v>161.5</v>
      </c>
      <c r="F1476" s="16">
        <v>43040</v>
      </c>
      <c r="G1476" t="s">
        <v>1788</v>
      </c>
      <c r="H1476" t="s">
        <v>1789</v>
      </c>
      <c r="I1476">
        <v>161.5</v>
      </c>
      <c r="J1476">
        <v>100</v>
      </c>
    </row>
    <row r="1477" spans="1:10" x14ac:dyDescent="0.3">
      <c r="A1477">
        <v>4539</v>
      </c>
      <c r="B1477" t="s">
        <v>1772</v>
      </c>
      <c r="C1477">
        <v>92213796</v>
      </c>
      <c r="D1477" t="s">
        <v>2866</v>
      </c>
      <c r="E1477" s="15">
        <v>161.5</v>
      </c>
      <c r="F1477" s="16">
        <v>42370</v>
      </c>
      <c r="G1477">
        <v>376.4</v>
      </c>
      <c r="H1477" s="16">
        <v>41548</v>
      </c>
      <c r="I1477">
        <v>-214.9</v>
      </c>
      <c r="J1477">
        <v>-57.09</v>
      </c>
    </row>
    <row r="1478" spans="1:10" x14ac:dyDescent="0.3">
      <c r="A1478">
        <v>4539</v>
      </c>
      <c r="B1478" t="s">
        <v>1772</v>
      </c>
      <c r="C1478">
        <v>92215465</v>
      </c>
      <c r="D1478" t="s">
        <v>2867</v>
      </c>
      <c r="E1478" s="15">
        <v>161.5</v>
      </c>
      <c r="F1478" s="16">
        <v>42370</v>
      </c>
      <c r="G1478">
        <v>161.4</v>
      </c>
      <c r="H1478" s="16">
        <v>41548</v>
      </c>
      <c r="I1478">
        <v>0.1</v>
      </c>
      <c r="J1478">
        <v>0.06</v>
      </c>
    </row>
    <row r="1479" spans="1:10" x14ac:dyDescent="0.3">
      <c r="A1479">
        <v>4539</v>
      </c>
      <c r="B1479" t="s">
        <v>1772</v>
      </c>
      <c r="C1479">
        <v>92215982</v>
      </c>
      <c r="D1479" t="s">
        <v>2868</v>
      </c>
      <c r="E1479" s="15">
        <v>161.5</v>
      </c>
      <c r="F1479" s="16">
        <v>42370</v>
      </c>
      <c r="G1479">
        <v>103.4</v>
      </c>
      <c r="H1479" s="16">
        <v>41548</v>
      </c>
      <c r="I1479">
        <v>58.1</v>
      </c>
      <c r="J1479">
        <v>56.18</v>
      </c>
    </row>
    <row r="1480" spans="1:10" x14ac:dyDescent="0.3">
      <c r="A1480">
        <v>4539</v>
      </c>
      <c r="B1480" t="s">
        <v>1772</v>
      </c>
      <c r="C1480">
        <v>92218722</v>
      </c>
      <c r="D1480" t="s">
        <v>2869</v>
      </c>
      <c r="E1480" s="15">
        <v>161.5</v>
      </c>
      <c r="F1480" s="16">
        <v>42917</v>
      </c>
      <c r="G1480">
        <v>149.5</v>
      </c>
      <c r="H1480" s="16">
        <v>42644</v>
      </c>
      <c r="I1480">
        <v>12</v>
      </c>
      <c r="J1480">
        <v>5.69</v>
      </c>
    </row>
    <row r="1481" spans="1:10" x14ac:dyDescent="0.3">
      <c r="A1481">
        <v>4539</v>
      </c>
      <c r="B1481" t="s">
        <v>1772</v>
      </c>
      <c r="C1481">
        <v>92219062</v>
      </c>
      <c r="D1481" t="s">
        <v>2870</v>
      </c>
      <c r="E1481" s="15">
        <v>161.5</v>
      </c>
      <c r="F1481" s="16">
        <v>43070</v>
      </c>
      <c r="G1481" t="s">
        <v>1788</v>
      </c>
      <c r="H1481" t="s">
        <v>1789</v>
      </c>
      <c r="I1481">
        <v>161.5</v>
      </c>
      <c r="J1481">
        <v>100</v>
      </c>
    </row>
    <row r="1482" spans="1:10" x14ac:dyDescent="0.3">
      <c r="A1482">
        <v>4539</v>
      </c>
      <c r="B1482" t="s">
        <v>1772</v>
      </c>
      <c r="C1482">
        <v>92210410</v>
      </c>
      <c r="D1482" t="s">
        <v>2779</v>
      </c>
      <c r="E1482" s="15">
        <v>161</v>
      </c>
      <c r="F1482" s="16">
        <v>43132</v>
      </c>
      <c r="G1482">
        <v>126</v>
      </c>
      <c r="H1482" s="16">
        <v>42917</v>
      </c>
      <c r="I1482">
        <v>35</v>
      </c>
      <c r="J1482">
        <v>27.77</v>
      </c>
    </row>
    <row r="1483" spans="1:10" x14ac:dyDescent="0.3">
      <c r="A1483">
        <v>4539</v>
      </c>
      <c r="B1483" t="s">
        <v>1772</v>
      </c>
      <c r="C1483">
        <v>92216262</v>
      </c>
      <c r="D1483" t="s">
        <v>2871</v>
      </c>
      <c r="E1483" s="15">
        <v>161</v>
      </c>
      <c r="F1483" s="16">
        <v>42917</v>
      </c>
      <c r="G1483">
        <v>146.5</v>
      </c>
      <c r="H1483" s="16">
        <v>42461</v>
      </c>
      <c r="I1483">
        <v>14.5</v>
      </c>
      <c r="J1483">
        <v>9.89</v>
      </c>
    </row>
    <row r="1484" spans="1:10" x14ac:dyDescent="0.3">
      <c r="A1484">
        <v>4539</v>
      </c>
      <c r="B1484" t="s">
        <v>1772</v>
      </c>
      <c r="C1484">
        <v>33138326</v>
      </c>
      <c r="D1484" t="s">
        <v>2872</v>
      </c>
      <c r="E1484" s="15">
        <v>160.5</v>
      </c>
      <c r="F1484" s="16">
        <v>43313</v>
      </c>
      <c r="G1484" t="s">
        <v>1788</v>
      </c>
      <c r="H1484" t="s">
        <v>1789</v>
      </c>
      <c r="I1484">
        <v>160.5</v>
      </c>
      <c r="J1484">
        <v>100</v>
      </c>
    </row>
    <row r="1485" spans="1:10" x14ac:dyDescent="0.3">
      <c r="A1485">
        <v>4539</v>
      </c>
      <c r="B1485" t="s">
        <v>1772</v>
      </c>
      <c r="C1485">
        <v>92214017</v>
      </c>
      <c r="D1485" t="s">
        <v>2873</v>
      </c>
      <c r="E1485" s="15">
        <v>160.5</v>
      </c>
      <c r="F1485" s="16">
        <v>43221</v>
      </c>
      <c r="G1485">
        <v>151.5</v>
      </c>
      <c r="H1485" s="16">
        <v>43132</v>
      </c>
      <c r="I1485">
        <v>9</v>
      </c>
      <c r="J1485">
        <v>5.94</v>
      </c>
    </row>
    <row r="1486" spans="1:10" x14ac:dyDescent="0.3">
      <c r="A1486">
        <v>4539</v>
      </c>
      <c r="B1486" t="s">
        <v>1772</v>
      </c>
      <c r="C1486">
        <v>92210164</v>
      </c>
      <c r="D1486" t="s">
        <v>2874</v>
      </c>
      <c r="E1486" s="15">
        <v>160</v>
      </c>
      <c r="F1486" s="16">
        <v>42705</v>
      </c>
      <c r="G1486">
        <v>77</v>
      </c>
      <c r="H1486" s="16">
        <v>42370</v>
      </c>
      <c r="I1486">
        <v>83</v>
      </c>
      <c r="J1486">
        <v>107.79</v>
      </c>
    </row>
    <row r="1487" spans="1:10" x14ac:dyDescent="0.3">
      <c r="A1487">
        <v>4539</v>
      </c>
      <c r="B1487" t="s">
        <v>1772</v>
      </c>
      <c r="C1487">
        <v>92210699</v>
      </c>
      <c r="D1487" t="s">
        <v>2875</v>
      </c>
      <c r="E1487" s="15">
        <v>160</v>
      </c>
      <c r="F1487" s="16">
        <v>42705</v>
      </c>
      <c r="G1487">
        <v>63</v>
      </c>
      <c r="H1487" s="16">
        <v>41548</v>
      </c>
      <c r="I1487">
        <v>97</v>
      </c>
      <c r="J1487">
        <v>153.96</v>
      </c>
    </row>
    <row r="1488" spans="1:10" x14ac:dyDescent="0.3">
      <c r="A1488">
        <v>4539</v>
      </c>
      <c r="B1488" t="s">
        <v>1772</v>
      </c>
      <c r="C1488">
        <v>92211842</v>
      </c>
      <c r="D1488" t="s">
        <v>2876</v>
      </c>
      <c r="E1488" s="15">
        <v>160</v>
      </c>
      <c r="F1488" s="16">
        <v>43132</v>
      </c>
      <c r="G1488">
        <v>196</v>
      </c>
      <c r="H1488" s="16">
        <v>42370</v>
      </c>
      <c r="I1488">
        <v>-36</v>
      </c>
      <c r="J1488">
        <v>-18.36</v>
      </c>
    </row>
    <row r="1489" spans="1:10" x14ac:dyDescent="0.3">
      <c r="A1489">
        <v>4539</v>
      </c>
      <c r="B1489" t="s">
        <v>1772</v>
      </c>
      <c r="C1489">
        <v>92217680</v>
      </c>
      <c r="D1489" t="s">
        <v>2877</v>
      </c>
      <c r="E1489" s="15">
        <v>160</v>
      </c>
      <c r="F1489" s="16">
        <v>42917</v>
      </c>
      <c r="G1489">
        <v>155.5</v>
      </c>
      <c r="H1489" s="16">
        <v>42705</v>
      </c>
      <c r="I1489">
        <v>4.5</v>
      </c>
      <c r="J1489">
        <v>2.89</v>
      </c>
    </row>
    <row r="1490" spans="1:10" x14ac:dyDescent="0.3">
      <c r="A1490">
        <v>4539</v>
      </c>
      <c r="B1490" t="s">
        <v>1772</v>
      </c>
      <c r="C1490">
        <v>92218357</v>
      </c>
      <c r="D1490" t="s">
        <v>2878</v>
      </c>
      <c r="E1490" s="15">
        <v>160</v>
      </c>
      <c r="F1490" s="16">
        <v>42917</v>
      </c>
      <c r="G1490">
        <v>145.5</v>
      </c>
      <c r="H1490" s="16">
        <v>42705</v>
      </c>
      <c r="I1490">
        <v>14.5</v>
      </c>
      <c r="J1490">
        <v>9.9600000000000009</v>
      </c>
    </row>
    <row r="1491" spans="1:10" x14ac:dyDescent="0.3">
      <c r="A1491">
        <v>4539</v>
      </c>
      <c r="B1491" t="s">
        <v>1772</v>
      </c>
      <c r="C1491">
        <v>38301722</v>
      </c>
      <c r="D1491" t="s">
        <v>2879</v>
      </c>
      <c r="E1491" s="15">
        <v>159.6</v>
      </c>
      <c r="F1491" s="16">
        <v>43344</v>
      </c>
      <c r="G1491">
        <v>152</v>
      </c>
      <c r="H1491" s="16">
        <v>41518</v>
      </c>
      <c r="I1491">
        <v>7.6</v>
      </c>
      <c r="J1491">
        <v>5</v>
      </c>
    </row>
    <row r="1492" spans="1:10" x14ac:dyDescent="0.3">
      <c r="A1492">
        <v>4539</v>
      </c>
      <c r="B1492" t="s">
        <v>1772</v>
      </c>
      <c r="C1492">
        <v>92211210</v>
      </c>
      <c r="D1492" t="s">
        <v>2880</v>
      </c>
      <c r="E1492" s="15">
        <v>159.5</v>
      </c>
      <c r="F1492" s="16">
        <v>43221</v>
      </c>
      <c r="G1492">
        <v>147.5</v>
      </c>
      <c r="H1492" s="16">
        <v>43132</v>
      </c>
      <c r="I1492">
        <v>12</v>
      </c>
      <c r="J1492">
        <v>8.1300000000000008</v>
      </c>
    </row>
    <row r="1493" spans="1:10" x14ac:dyDescent="0.3">
      <c r="A1493">
        <v>4539</v>
      </c>
      <c r="B1493" t="s">
        <v>1772</v>
      </c>
      <c r="C1493">
        <v>92214916</v>
      </c>
      <c r="D1493" t="s">
        <v>2814</v>
      </c>
      <c r="E1493" s="15">
        <v>159.5</v>
      </c>
      <c r="F1493" s="16">
        <v>42705</v>
      </c>
      <c r="G1493">
        <v>177</v>
      </c>
      <c r="H1493" s="16">
        <v>41548</v>
      </c>
      <c r="I1493">
        <v>-17.5</v>
      </c>
      <c r="J1493">
        <v>-9.8800000000000008</v>
      </c>
    </row>
    <row r="1494" spans="1:10" x14ac:dyDescent="0.3">
      <c r="A1494">
        <v>4539</v>
      </c>
      <c r="B1494" t="s">
        <v>1772</v>
      </c>
      <c r="C1494">
        <v>92215038</v>
      </c>
      <c r="D1494" t="s">
        <v>2881</v>
      </c>
      <c r="E1494" s="15">
        <v>159.5</v>
      </c>
      <c r="F1494" s="16">
        <v>43221</v>
      </c>
      <c r="G1494">
        <v>168.5</v>
      </c>
      <c r="H1494" s="16">
        <v>43132</v>
      </c>
      <c r="I1494">
        <v>-9</v>
      </c>
      <c r="J1494">
        <v>-5.34</v>
      </c>
    </row>
    <row r="1495" spans="1:10" x14ac:dyDescent="0.3">
      <c r="A1495">
        <v>4539</v>
      </c>
      <c r="B1495" t="s">
        <v>1772</v>
      </c>
      <c r="C1495">
        <v>92216318</v>
      </c>
      <c r="D1495" t="s">
        <v>2882</v>
      </c>
      <c r="E1495" s="15">
        <v>159.5</v>
      </c>
      <c r="F1495" s="16">
        <v>42370</v>
      </c>
      <c r="G1495">
        <v>159.69999999999999</v>
      </c>
      <c r="H1495" s="16">
        <v>41548</v>
      </c>
      <c r="I1495">
        <v>-0.2</v>
      </c>
      <c r="J1495">
        <v>-0.12</v>
      </c>
    </row>
    <row r="1496" spans="1:10" x14ac:dyDescent="0.3">
      <c r="A1496" t="s">
        <v>1849</v>
      </c>
      <c r="B1496" t="s">
        <v>1772</v>
      </c>
      <c r="C1496">
        <v>92216568</v>
      </c>
      <c r="D1496" t="s">
        <v>2883</v>
      </c>
      <c r="E1496" s="15">
        <v>159.5</v>
      </c>
      <c r="F1496" s="16">
        <v>43221</v>
      </c>
      <c r="G1496">
        <v>155.5</v>
      </c>
      <c r="H1496" s="16">
        <v>43132</v>
      </c>
      <c r="I1496">
        <v>4</v>
      </c>
      <c r="J1496">
        <v>2.57</v>
      </c>
    </row>
    <row r="1497" spans="1:10" x14ac:dyDescent="0.3">
      <c r="A1497">
        <v>4539</v>
      </c>
      <c r="B1497" t="s">
        <v>1772</v>
      </c>
      <c r="C1497">
        <v>92217449</v>
      </c>
      <c r="D1497" t="s">
        <v>2801</v>
      </c>
      <c r="E1497" s="15">
        <v>159.5</v>
      </c>
      <c r="F1497" s="16">
        <v>42705</v>
      </c>
      <c r="G1497">
        <v>152</v>
      </c>
      <c r="H1497" s="16">
        <v>42370</v>
      </c>
      <c r="I1497">
        <v>7.5</v>
      </c>
      <c r="J1497">
        <v>4.93</v>
      </c>
    </row>
    <row r="1498" spans="1:10" x14ac:dyDescent="0.3">
      <c r="A1498">
        <v>4539</v>
      </c>
      <c r="B1498" t="s">
        <v>1772</v>
      </c>
      <c r="C1498">
        <v>92211055</v>
      </c>
      <c r="D1498" t="s">
        <v>2884</v>
      </c>
      <c r="E1498" s="15">
        <v>159</v>
      </c>
      <c r="F1498" s="16">
        <v>43132</v>
      </c>
      <c r="G1498">
        <v>143</v>
      </c>
      <c r="H1498" s="16">
        <v>42917</v>
      </c>
      <c r="I1498">
        <v>16</v>
      </c>
      <c r="J1498">
        <v>11.18</v>
      </c>
    </row>
    <row r="1499" spans="1:10" x14ac:dyDescent="0.3">
      <c r="A1499">
        <v>4539</v>
      </c>
      <c r="B1499" t="s">
        <v>1772</v>
      </c>
      <c r="C1499">
        <v>33189660</v>
      </c>
      <c r="D1499" t="s">
        <v>2885</v>
      </c>
      <c r="E1499" s="15">
        <v>158.5</v>
      </c>
      <c r="F1499" s="16">
        <v>42887</v>
      </c>
      <c r="G1499">
        <v>177.5</v>
      </c>
      <c r="H1499" s="16">
        <v>40483</v>
      </c>
      <c r="I1499">
        <v>-19</v>
      </c>
      <c r="J1499">
        <v>-10.7</v>
      </c>
    </row>
    <row r="1500" spans="1:10" x14ac:dyDescent="0.3">
      <c r="A1500">
        <v>4539</v>
      </c>
      <c r="B1500" t="s">
        <v>1772</v>
      </c>
      <c r="C1500">
        <v>33189664</v>
      </c>
      <c r="D1500" t="s">
        <v>2886</v>
      </c>
      <c r="E1500" s="15">
        <v>158.5</v>
      </c>
      <c r="F1500" s="16">
        <v>42887</v>
      </c>
      <c r="G1500">
        <v>177.5</v>
      </c>
      <c r="H1500" s="16">
        <v>40483</v>
      </c>
      <c r="I1500">
        <v>-19</v>
      </c>
      <c r="J1500">
        <v>-10.7</v>
      </c>
    </row>
    <row r="1501" spans="1:10" x14ac:dyDescent="0.3">
      <c r="A1501">
        <v>4539</v>
      </c>
      <c r="B1501" t="s">
        <v>1772</v>
      </c>
      <c r="C1501">
        <v>33189666</v>
      </c>
      <c r="D1501" t="s">
        <v>2887</v>
      </c>
      <c r="E1501" s="15">
        <v>158.5</v>
      </c>
      <c r="F1501" s="16">
        <v>42887</v>
      </c>
      <c r="G1501">
        <v>177.5</v>
      </c>
      <c r="H1501" s="16">
        <v>40483</v>
      </c>
      <c r="I1501">
        <v>-19</v>
      </c>
      <c r="J1501">
        <v>-10.7</v>
      </c>
    </row>
    <row r="1502" spans="1:10" x14ac:dyDescent="0.3">
      <c r="A1502">
        <v>4539</v>
      </c>
      <c r="B1502" t="s">
        <v>1772</v>
      </c>
      <c r="C1502">
        <v>92213903</v>
      </c>
      <c r="D1502" t="s">
        <v>2888</v>
      </c>
      <c r="E1502" s="15">
        <v>158.5</v>
      </c>
      <c r="F1502" s="16">
        <v>43221</v>
      </c>
      <c r="G1502">
        <v>157.5</v>
      </c>
      <c r="H1502" s="16">
        <v>43132</v>
      </c>
      <c r="I1502">
        <v>1</v>
      </c>
      <c r="J1502">
        <v>0.63</v>
      </c>
    </row>
    <row r="1503" spans="1:10" x14ac:dyDescent="0.3">
      <c r="A1503">
        <v>4539</v>
      </c>
      <c r="B1503" t="s">
        <v>1772</v>
      </c>
      <c r="C1503">
        <v>33113956</v>
      </c>
      <c r="D1503" t="s">
        <v>2889</v>
      </c>
      <c r="E1503" s="15">
        <v>158</v>
      </c>
      <c r="F1503" s="16">
        <v>42887</v>
      </c>
      <c r="G1503">
        <v>0</v>
      </c>
      <c r="H1503" s="16">
        <v>41730</v>
      </c>
      <c r="I1503">
        <v>158</v>
      </c>
      <c r="J1503">
        <v>100</v>
      </c>
    </row>
    <row r="1504" spans="1:10" x14ac:dyDescent="0.3">
      <c r="A1504">
        <v>4539</v>
      </c>
      <c r="B1504" t="s">
        <v>1772</v>
      </c>
      <c r="C1504">
        <v>92212775</v>
      </c>
      <c r="D1504" t="s">
        <v>2890</v>
      </c>
      <c r="E1504" s="15">
        <v>158</v>
      </c>
      <c r="F1504" s="16">
        <v>43221</v>
      </c>
      <c r="G1504">
        <v>157</v>
      </c>
      <c r="H1504" s="16">
        <v>43132</v>
      </c>
      <c r="I1504">
        <v>1</v>
      </c>
      <c r="J1504">
        <v>0.63</v>
      </c>
    </row>
    <row r="1505" spans="1:10" x14ac:dyDescent="0.3">
      <c r="A1505" t="s">
        <v>1849</v>
      </c>
      <c r="B1505" t="s">
        <v>1772</v>
      </c>
      <c r="C1505">
        <v>92214391</v>
      </c>
      <c r="D1505" t="s">
        <v>2891</v>
      </c>
      <c r="E1505" s="15">
        <v>158</v>
      </c>
      <c r="F1505" s="16">
        <v>43132</v>
      </c>
      <c r="G1505">
        <v>162.5</v>
      </c>
      <c r="H1505" s="16">
        <v>42917</v>
      </c>
      <c r="I1505">
        <v>-4.5</v>
      </c>
      <c r="J1505">
        <v>-2.76</v>
      </c>
    </row>
    <row r="1506" spans="1:10" x14ac:dyDescent="0.3">
      <c r="A1506">
        <v>4539</v>
      </c>
      <c r="B1506" t="s">
        <v>1772</v>
      </c>
      <c r="C1506">
        <v>38200063</v>
      </c>
      <c r="D1506" t="s">
        <v>2892</v>
      </c>
      <c r="E1506" s="15">
        <v>157.5</v>
      </c>
      <c r="F1506" s="16">
        <v>43344</v>
      </c>
      <c r="G1506">
        <v>150</v>
      </c>
      <c r="H1506" s="16">
        <v>42005</v>
      </c>
      <c r="I1506">
        <v>7.5</v>
      </c>
      <c r="J1506">
        <v>5</v>
      </c>
    </row>
    <row r="1507" spans="1:10" x14ac:dyDescent="0.3">
      <c r="A1507">
        <v>4539</v>
      </c>
      <c r="B1507" t="s">
        <v>1772</v>
      </c>
      <c r="C1507">
        <v>38200595</v>
      </c>
      <c r="D1507" t="s">
        <v>2893</v>
      </c>
      <c r="E1507" s="15">
        <v>157.5</v>
      </c>
      <c r="F1507" s="16">
        <v>43344</v>
      </c>
      <c r="G1507">
        <v>150</v>
      </c>
      <c r="H1507" s="16">
        <v>42005</v>
      </c>
      <c r="I1507">
        <v>7.5</v>
      </c>
      <c r="J1507">
        <v>5</v>
      </c>
    </row>
    <row r="1508" spans="1:10" x14ac:dyDescent="0.3">
      <c r="A1508">
        <v>4539</v>
      </c>
      <c r="B1508" t="s">
        <v>1772</v>
      </c>
      <c r="C1508">
        <v>38207005</v>
      </c>
      <c r="D1508" t="s">
        <v>2894</v>
      </c>
      <c r="E1508" s="15">
        <v>157.5</v>
      </c>
      <c r="F1508" s="16">
        <v>43344</v>
      </c>
      <c r="G1508">
        <v>150</v>
      </c>
      <c r="H1508" s="16">
        <v>42005</v>
      </c>
      <c r="I1508">
        <v>7.5</v>
      </c>
      <c r="J1508">
        <v>5</v>
      </c>
    </row>
    <row r="1509" spans="1:10" x14ac:dyDescent="0.3">
      <c r="A1509">
        <v>4539</v>
      </c>
      <c r="B1509" t="s">
        <v>1772</v>
      </c>
      <c r="C1509">
        <v>92214164</v>
      </c>
      <c r="D1509" t="s">
        <v>2895</v>
      </c>
      <c r="E1509" s="15">
        <v>157</v>
      </c>
      <c r="F1509" s="16">
        <v>42917</v>
      </c>
      <c r="G1509">
        <v>148</v>
      </c>
      <c r="H1509" s="16">
        <v>42461</v>
      </c>
      <c r="I1509">
        <v>9</v>
      </c>
      <c r="J1509">
        <v>6.08</v>
      </c>
    </row>
    <row r="1510" spans="1:10" x14ac:dyDescent="0.3">
      <c r="A1510">
        <v>4539</v>
      </c>
      <c r="B1510" t="s">
        <v>1772</v>
      </c>
      <c r="C1510">
        <v>38300720</v>
      </c>
      <c r="D1510" t="s">
        <v>2896</v>
      </c>
      <c r="E1510" s="15">
        <v>156.44999999999999</v>
      </c>
      <c r="F1510" s="16">
        <v>43344</v>
      </c>
      <c r="G1510">
        <v>149</v>
      </c>
      <c r="H1510" s="16">
        <v>41518</v>
      </c>
      <c r="I1510">
        <v>7.45</v>
      </c>
      <c r="J1510">
        <v>5</v>
      </c>
    </row>
    <row r="1511" spans="1:10" x14ac:dyDescent="0.3">
      <c r="A1511">
        <v>4539</v>
      </c>
      <c r="B1511" t="s">
        <v>1772</v>
      </c>
      <c r="C1511">
        <v>38300095</v>
      </c>
      <c r="D1511" t="s">
        <v>2897</v>
      </c>
      <c r="E1511" s="15">
        <v>156.44999999999999</v>
      </c>
      <c r="F1511" s="16">
        <v>43344</v>
      </c>
      <c r="G1511">
        <v>149</v>
      </c>
      <c r="H1511" s="16">
        <v>42614</v>
      </c>
      <c r="I1511">
        <v>7.45</v>
      </c>
      <c r="J1511">
        <v>5</v>
      </c>
    </row>
    <row r="1512" spans="1:10" x14ac:dyDescent="0.3">
      <c r="A1512">
        <v>4539</v>
      </c>
      <c r="B1512" t="s">
        <v>1772</v>
      </c>
      <c r="C1512">
        <v>33152345</v>
      </c>
      <c r="D1512" t="s">
        <v>2898</v>
      </c>
      <c r="E1512" s="15">
        <v>156</v>
      </c>
      <c r="F1512" s="16">
        <v>43040</v>
      </c>
      <c r="G1512" t="s">
        <v>1788</v>
      </c>
      <c r="H1512" t="s">
        <v>1789</v>
      </c>
      <c r="I1512">
        <v>156</v>
      </c>
      <c r="J1512">
        <v>100</v>
      </c>
    </row>
    <row r="1513" spans="1:10" x14ac:dyDescent="0.3">
      <c r="A1513">
        <v>4539</v>
      </c>
      <c r="B1513" t="s">
        <v>1772</v>
      </c>
      <c r="C1513">
        <v>33138337</v>
      </c>
      <c r="D1513" t="s">
        <v>332</v>
      </c>
      <c r="E1513" s="15">
        <v>155.5</v>
      </c>
      <c r="F1513" s="16">
        <v>43313</v>
      </c>
      <c r="G1513" t="s">
        <v>1788</v>
      </c>
      <c r="H1513" t="s">
        <v>1789</v>
      </c>
      <c r="I1513">
        <v>155.5</v>
      </c>
      <c r="J1513">
        <v>100</v>
      </c>
    </row>
    <row r="1514" spans="1:10" x14ac:dyDescent="0.3">
      <c r="A1514">
        <v>4539</v>
      </c>
      <c r="B1514" t="s">
        <v>1772</v>
      </c>
      <c r="C1514">
        <v>92213642</v>
      </c>
      <c r="D1514" t="s">
        <v>2899</v>
      </c>
      <c r="E1514" s="15">
        <v>155.5</v>
      </c>
      <c r="F1514" s="16">
        <v>43221</v>
      </c>
      <c r="G1514">
        <v>158</v>
      </c>
      <c r="H1514" s="16">
        <v>43132</v>
      </c>
      <c r="I1514">
        <v>-2.5</v>
      </c>
      <c r="J1514">
        <v>-1.58</v>
      </c>
    </row>
    <row r="1515" spans="1:10" x14ac:dyDescent="0.3">
      <c r="A1515">
        <v>4539</v>
      </c>
      <c r="B1515" t="s">
        <v>1772</v>
      </c>
      <c r="C1515">
        <v>34010155</v>
      </c>
      <c r="D1515" t="s">
        <v>2900</v>
      </c>
      <c r="E1515" s="15">
        <v>155.4</v>
      </c>
      <c r="F1515" s="16">
        <v>43344</v>
      </c>
      <c r="G1515">
        <v>148</v>
      </c>
      <c r="H1515" s="16">
        <v>42248</v>
      </c>
      <c r="I1515">
        <v>7.4</v>
      </c>
      <c r="J1515">
        <v>5</v>
      </c>
    </row>
    <row r="1516" spans="1:10" x14ac:dyDescent="0.3">
      <c r="A1516">
        <v>4539</v>
      </c>
      <c r="B1516" t="s">
        <v>1772</v>
      </c>
      <c r="C1516">
        <v>38300021</v>
      </c>
      <c r="D1516" t="s">
        <v>2901</v>
      </c>
      <c r="E1516" s="15">
        <v>155.4</v>
      </c>
      <c r="F1516" s="16">
        <v>43344</v>
      </c>
      <c r="G1516">
        <v>148</v>
      </c>
      <c r="H1516" s="16">
        <v>42248</v>
      </c>
      <c r="I1516">
        <v>7.4</v>
      </c>
      <c r="J1516">
        <v>5</v>
      </c>
    </row>
    <row r="1517" spans="1:10" x14ac:dyDescent="0.3">
      <c r="A1517">
        <v>4539</v>
      </c>
      <c r="B1517" t="s">
        <v>1772</v>
      </c>
      <c r="C1517">
        <v>92211958</v>
      </c>
      <c r="D1517" t="s">
        <v>2902</v>
      </c>
      <c r="E1517" s="15">
        <v>155</v>
      </c>
      <c r="F1517" s="16">
        <v>43132</v>
      </c>
      <c r="G1517">
        <v>146.5</v>
      </c>
      <c r="H1517" s="16">
        <v>42917</v>
      </c>
      <c r="I1517">
        <v>8.5</v>
      </c>
      <c r="J1517">
        <v>5.8</v>
      </c>
    </row>
    <row r="1518" spans="1:10" x14ac:dyDescent="0.3">
      <c r="A1518">
        <v>4539</v>
      </c>
      <c r="B1518" t="s">
        <v>1772</v>
      </c>
      <c r="C1518">
        <v>92217472</v>
      </c>
      <c r="D1518" t="s">
        <v>2533</v>
      </c>
      <c r="E1518" s="15">
        <v>155</v>
      </c>
      <c r="F1518" s="16">
        <v>42370</v>
      </c>
      <c r="G1518">
        <v>95.2</v>
      </c>
      <c r="H1518" s="16">
        <v>41548</v>
      </c>
      <c r="I1518">
        <v>59.8</v>
      </c>
      <c r="J1518">
        <v>62.81</v>
      </c>
    </row>
    <row r="1519" spans="1:10" x14ac:dyDescent="0.3">
      <c r="A1519">
        <v>4539</v>
      </c>
      <c r="B1519" t="s">
        <v>1772</v>
      </c>
      <c r="C1519">
        <v>92216112</v>
      </c>
      <c r="D1519" t="s">
        <v>2903</v>
      </c>
      <c r="E1519" s="15">
        <v>155</v>
      </c>
      <c r="F1519" s="16">
        <v>42917</v>
      </c>
      <c r="G1519">
        <v>142</v>
      </c>
      <c r="H1519" s="16">
        <v>42461</v>
      </c>
      <c r="I1519">
        <v>13</v>
      </c>
      <c r="J1519">
        <v>9.15</v>
      </c>
    </row>
    <row r="1520" spans="1:10" x14ac:dyDescent="0.3">
      <c r="A1520">
        <v>4539</v>
      </c>
      <c r="B1520" t="s">
        <v>1772</v>
      </c>
      <c r="C1520">
        <v>92217057</v>
      </c>
      <c r="D1520" t="s">
        <v>2903</v>
      </c>
      <c r="E1520" s="15">
        <v>155</v>
      </c>
      <c r="F1520" s="16">
        <v>42917</v>
      </c>
      <c r="G1520">
        <v>142</v>
      </c>
      <c r="H1520" s="16">
        <v>42461</v>
      </c>
      <c r="I1520">
        <v>13</v>
      </c>
      <c r="J1520">
        <v>9.15</v>
      </c>
    </row>
    <row r="1521" spans="1:10" x14ac:dyDescent="0.3">
      <c r="A1521">
        <v>4539</v>
      </c>
      <c r="B1521" t="s">
        <v>1772</v>
      </c>
      <c r="C1521">
        <v>92216685</v>
      </c>
      <c r="D1521" t="s">
        <v>2904</v>
      </c>
      <c r="E1521" s="15">
        <v>154.5</v>
      </c>
      <c r="F1521" s="16">
        <v>43221</v>
      </c>
      <c r="G1521">
        <v>158</v>
      </c>
      <c r="H1521" s="16">
        <v>43132</v>
      </c>
      <c r="I1521">
        <v>-3.5</v>
      </c>
      <c r="J1521">
        <v>-2.21</v>
      </c>
    </row>
    <row r="1522" spans="1:10" x14ac:dyDescent="0.3">
      <c r="A1522">
        <v>4539</v>
      </c>
      <c r="B1522" t="s">
        <v>1772</v>
      </c>
      <c r="C1522">
        <v>92218160</v>
      </c>
      <c r="D1522" t="s">
        <v>2905</v>
      </c>
      <c r="E1522" s="15">
        <v>154.5</v>
      </c>
      <c r="F1522" s="16">
        <v>42917</v>
      </c>
      <c r="G1522">
        <v>143.5</v>
      </c>
      <c r="H1522" s="16">
        <v>42461</v>
      </c>
      <c r="I1522">
        <v>11</v>
      </c>
      <c r="J1522">
        <v>7.66</v>
      </c>
    </row>
    <row r="1523" spans="1:10" x14ac:dyDescent="0.3">
      <c r="A1523">
        <v>4539</v>
      </c>
      <c r="B1523" t="s">
        <v>1772</v>
      </c>
      <c r="C1523">
        <v>34200110</v>
      </c>
      <c r="D1523" t="s">
        <v>2633</v>
      </c>
      <c r="E1523" s="15">
        <v>154.35</v>
      </c>
      <c r="F1523" s="16">
        <v>43344</v>
      </c>
      <c r="G1523">
        <v>147</v>
      </c>
      <c r="H1523" s="16">
        <v>42979</v>
      </c>
      <c r="I1523">
        <v>7.35</v>
      </c>
      <c r="J1523">
        <v>5</v>
      </c>
    </row>
    <row r="1524" spans="1:10" x14ac:dyDescent="0.3">
      <c r="A1524">
        <v>4539</v>
      </c>
      <c r="B1524" t="s">
        <v>1772</v>
      </c>
      <c r="C1524">
        <v>74010051</v>
      </c>
      <c r="D1524" t="s">
        <v>2906</v>
      </c>
      <c r="E1524" s="15">
        <v>154.35</v>
      </c>
      <c r="F1524" s="16">
        <v>43344</v>
      </c>
      <c r="G1524">
        <v>147</v>
      </c>
      <c r="H1524" s="16">
        <v>42736</v>
      </c>
      <c r="I1524">
        <v>7.35</v>
      </c>
      <c r="J1524">
        <v>5</v>
      </c>
    </row>
    <row r="1525" spans="1:10" x14ac:dyDescent="0.3">
      <c r="A1525">
        <v>4539</v>
      </c>
      <c r="B1525" t="s">
        <v>1772</v>
      </c>
      <c r="C1525">
        <v>74010052</v>
      </c>
      <c r="D1525" t="s">
        <v>2907</v>
      </c>
      <c r="E1525" s="15">
        <v>154.35</v>
      </c>
      <c r="F1525" s="16">
        <v>43344</v>
      </c>
      <c r="G1525">
        <v>147</v>
      </c>
      <c r="H1525" s="16">
        <v>42736</v>
      </c>
      <c r="I1525">
        <v>7.35</v>
      </c>
      <c r="J1525">
        <v>5</v>
      </c>
    </row>
    <row r="1526" spans="1:10" x14ac:dyDescent="0.3">
      <c r="A1526">
        <v>4539</v>
      </c>
      <c r="B1526" t="s">
        <v>1772</v>
      </c>
      <c r="C1526">
        <v>92213169</v>
      </c>
      <c r="D1526" t="s">
        <v>1324</v>
      </c>
      <c r="E1526" s="15">
        <v>153.5</v>
      </c>
      <c r="F1526" s="16">
        <v>42370</v>
      </c>
      <c r="G1526">
        <v>230.4</v>
      </c>
      <c r="H1526" s="16">
        <v>41548</v>
      </c>
      <c r="I1526">
        <v>-76.900000000000006</v>
      </c>
      <c r="J1526">
        <v>-33.369999999999997</v>
      </c>
    </row>
    <row r="1527" spans="1:10" x14ac:dyDescent="0.3">
      <c r="A1527">
        <v>4539</v>
      </c>
      <c r="B1527" t="s">
        <v>1772</v>
      </c>
      <c r="C1527">
        <v>92214968</v>
      </c>
      <c r="D1527" t="s">
        <v>2845</v>
      </c>
      <c r="E1527" s="15">
        <v>153.5</v>
      </c>
      <c r="F1527" s="16">
        <v>42370</v>
      </c>
      <c r="G1527">
        <v>118.5</v>
      </c>
      <c r="H1527" s="16">
        <v>41548</v>
      </c>
      <c r="I1527">
        <v>35</v>
      </c>
      <c r="J1527">
        <v>212.91</v>
      </c>
    </row>
    <row r="1528" spans="1:10" x14ac:dyDescent="0.3">
      <c r="A1528">
        <v>4539</v>
      </c>
      <c r="B1528" t="s">
        <v>1772</v>
      </c>
      <c r="C1528">
        <v>92215888</v>
      </c>
      <c r="D1528" t="s">
        <v>2908</v>
      </c>
      <c r="E1528" s="15">
        <v>153.5</v>
      </c>
      <c r="F1528" s="16">
        <v>42370</v>
      </c>
      <c r="G1528">
        <v>128.30000000000001</v>
      </c>
      <c r="H1528" s="16">
        <v>41548</v>
      </c>
      <c r="I1528">
        <v>25.2</v>
      </c>
      <c r="J1528">
        <v>19.64</v>
      </c>
    </row>
    <row r="1529" spans="1:10" x14ac:dyDescent="0.3">
      <c r="A1529">
        <v>4539</v>
      </c>
      <c r="B1529" t="s">
        <v>1772</v>
      </c>
      <c r="C1529">
        <v>92219218</v>
      </c>
      <c r="D1529" t="s">
        <v>2677</v>
      </c>
      <c r="E1529" s="15">
        <v>153.5</v>
      </c>
      <c r="F1529" s="16">
        <v>43221</v>
      </c>
      <c r="G1529" t="s">
        <v>1788</v>
      </c>
      <c r="H1529" t="s">
        <v>1789</v>
      </c>
      <c r="I1529">
        <v>153.5</v>
      </c>
      <c r="J1529">
        <v>100</v>
      </c>
    </row>
    <row r="1530" spans="1:10" x14ac:dyDescent="0.3">
      <c r="A1530">
        <v>4539</v>
      </c>
      <c r="B1530" t="s">
        <v>1772</v>
      </c>
      <c r="C1530">
        <v>33103718</v>
      </c>
      <c r="D1530" t="s">
        <v>121</v>
      </c>
      <c r="E1530" s="15">
        <v>153</v>
      </c>
      <c r="F1530" s="16">
        <v>43040</v>
      </c>
      <c r="G1530" t="s">
        <v>1788</v>
      </c>
      <c r="H1530" t="s">
        <v>1789</v>
      </c>
      <c r="I1530">
        <v>153</v>
      </c>
      <c r="J1530">
        <v>100</v>
      </c>
    </row>
    <row r="1531" spans="1:10" x14ac:dyDescent="0.3">
      <c r="A1531">
        <v>4539</v>
      </c>
      <c r="B1531" t="s">
        <v>1772</v>
      </c>
      <c r="C1531">
        <v>33103719</v>
      </c>
      <c r="D1531" t="s">
        <v>122</v>
      </c>
      <c r="E1531" s="15">
        <v>153</v>
      </c>
      <c r="F1531" s="16">
        <v>43040</v>
      </c>
      <c r="G1531" t="s">
        <v>1788</v>
      </c>
      <c r="H1531" t="s">
        <v>1789</v>
      </c>
      <c r="I1531">
        <v>153</v>
      </c>
      <c r="J1531">
        <v>100</v>
      </c>
    </row>
    <row r="1532" spans="1:10" x14ac:dyDescent="0.3">
      <c r="A1532">
        <v>4539</v>
      </c>
      <c r="B1532" t="s">
        <v>1772</v>
      </c>
      <c r="C1532">
        <v>33115293</v>
      </c>
      <c r="D1532" t="s">
        <v>2909</v>
      </c>
      <c r="E1532" s="15">
        <v>153</v>
      </c>
      <c r="F1532" s="16">
        <v>43313</v>
      </c>
      <c r="G1532" t="s">
        <v>1788</v>
      </c>
      <c r="H1532" t="s">
        <v>1789</v>
      </c>
      <c r="I1532">
        <v>153</v>
      </c>
      <c r="J1532">
        <v>100</v>
      </c>
    </row>
    <row r="1533" spans="1:10" x14ac:dyDescent="0.3">
      <c r="A1533">
        <v>4539</v>
      </c>
      <c r="B1533" t="s">
        <v>1772</v>
      </c>
      <c r="C1533">
        <v>92211500</v>
      </c>
      <c r="D1533" t="s">
        <v>981</v>
      </c>
      <c r="E1533" s="15">
        <v>153</v>
      </c>
      <c r="F1533" s="16">
        <v>42917</v>
      </c>
      <c r="G1533">
        <v>140.5</v>
      </c>
      <c r="H1533" s="16">
        <v>42370</v>
      </c>
      <c r="I1533">
        <v>12.5</v>
      </c>
      <c r="J1533">
        <v>8.89</v>
      </c>
    </row>
    <row r="1534" spans="1:10" x14ac:dyDescent="0.3">
      <c r="A1534">
        <v>4539</v>
      </c>
      <c r="B1534" t="s">
        <v>1772</v>
      </c>
      <c r="C1534">
        <v>92214788</v>
      </c>
      <c r="D1534" t="s">
        <v>2910</v>
      </c>
      <c r="E1534" s="15">
        <v>152.5</v>
      </c>
      <c r="F1534" s="16">
        <v>42370</v>
      </c>
      <c r="G1534">
        <v>152.6</v>
      </c>
      <c r="H1534" s="16">
        <v>41548</v>
      </c>
      <c r="I1534">
        <v>-0.1</v>
      </c>
      <c r="J1534">
        <v>-0.06</v>
      </c>
    </row>
    <row r="1535" spans="1:10" x14ac:dyDescent="0.3">
      <c r="A1535">
        <v>4539</v>
      </c>
      <c r="B1535" t="s">
        <v>1772</v>
      </c>
      <c r="C1535">
        <v>92216424</v>
      </c>
      <c r="D1535" t="s">
        <v>2911</v>
      </c>
      <c r="E1535" s="15">
        <v>152.5</v>
      </c>
      <c r="F1535" s="16">
        <v>43132</v>
      </c>
      <c r="G1535">
        <v>153</v>
      </c>
      <c r="H1535" s="16">
        <v>42917</v>
      </c>
      <c r="I1535">
        <v>-0.5</v>
      </c>
      <c r="J1535">
        <v>-0.32</v>
      </c>
    </row>
    <row r="1536" spans="1:10" x14ac:dyDescent="0.3">
      <c r="A1536">
        <v>4539</v>
      </c>
      <c r="B1536" t="s">
        <v>1772</v>
      </c>
      <c r="C1536">
        <v>92217252</v>
      </c>
      <c r="D1536" t="s">
        <v>2496</v>
      </c>
      <c r="E1536" s="15">
        <v>152.5</v>
      </c>
      <c r="F1536" s="16">
        <v>42917</v>
      </c>
      <c r="G1536">
        <v>141</v>
      </c>
      <c r="H1536" s="16">
        <v>42370</v>
      </c>
      <c r="I1536">
        <v>11.5</v>
      </c>
      <c r="J1536">
        <v>8.15</v>
      </c>
    </row>
    <row r="1537" spans="1:10" x14ac:dyDescent="0.3">
      <c r="A1537">
        <v>4539</v>
      </c>
      <c r="B1537" t="s">
        <v>1772</v>
      </c>
      <c r="C1537">
        <v>92217255</v>
      </c>
      <c r="D1537" t="s">
        <v>2518</v>
      </c>
      <c r="E1537" s="15">
        <v>152.5</v>
      </c>
      <c r="F1537" s="16">
        <v>42461</v>
      </c>
      <c r="G1537">
        <v>138</v>
      </c>
      <c r="H1537" s="16">
        <v>42370</v>
      </c>
      <c r="I1537">
        <v>14.5</v>
      </c>
      <c r="J1537">
        <v>10.5</v>
      </c>
    </row>
    <row r="1538" spans="1:10" x14ac:dyDescent="0.3">
      <c r="A1538">
        <v>4539</v>
      </c>
      <c r="B1538" t="s">
        <v>1772</v>
      </c>
      <c r="C1538">
        <v>92217803</v>
      </c>
      <c r="D1538" t="s">
        <v>2912</v>
      </c>
      <c r="E1538" s="15">
        <v>152.5</v>
      </c>
      <c r="F1538" s="16">
        <v>42370</v>
      </c>
      <c r="G1538">
        <v>152.6</v>
      </c>
      <c r="H1538" s="16">
        <v>41548</v>
      </c>
      <c r="I1538">
        <v>-0.1</v>
      </c>
      <c r="J1538">
        <v>-0.06</v>
      </c>
    </row>
    <row r="1539" spans="1:10" x14ac:dyDescent="0.3">
      <c r="A1539">
        <v>4539</v>
      </c>
      <c r="B1539" t="s">
        <v>1772</v>
      </c>
      <c r="C1539">
        <v>34010090</v>
      </c>
      <c r="D1539" t="s">
        <v>2913</v>
      </c>
      <c r="E1539" s="15">
        <v>152.25</v>
      </c>
      <c r="F1539" s="16">
        <v>43344</v>
      </c>
      <c r="G1539">
        <v>145</v>
      </c>
      <c r="H1539" s="16">
        <v>41518</v>
      </c>
      <c r="I1539">
        <v>7.25</v>
      </c>
      <c r="J1539">
        <v>5</v>
      </c>
    </row>
    <row r="1540" spans="1:10" x14ac:dyDescent="0.3">
      <c r="A1540">
        <v>4539</v>
      </c>
      <c r="B1540" t="s">
        <v>1772</v>
      </c>
      <c r="C1540">
        <v>38300680</v>
      </c>
      <c r="D1540" t="s">
        <v>2914</v>
      </c>
      <c r="E1540" s="15">
        <v>152.25</v>
      </c>
      <c r="F1540" s="16">
        <v>43344</v>
      </c>
      <c r="G1540">
        <v>145</v>
      </c>
      <c r="H1540" s="16">
        <v>42979</v>
      </c>
      <c r="I1540">
        <v>7.25</v>
      </c>
      <c r="J1540">
        <v>5</v>
      </c>
    </row>
    <row r="1541" spans="1:10" x14ac:dyDescent="0.3">
      <c r="A1541">
        <v>4539</v>
      </c>
      <c r="B1541" t="s">
        <v>1772</v>
      </c>
      <c r="C1541">
        <v>38300950</v>
      </c>
      <c r="D1541" t="s">
        <v>2915</v>
      </c>
      <c r="E1541" s="15">
        <v>152.25</v>
      </c>
      <c r="F1541" s="16">
        <v>43344</v>
      </c>
      <c r="G1541">
        <v>145</v>
      </c>
      <c r="H1541" s="16">
        <v>41518</v>
      </c>
      <c r="I1541">
        <v>7.25</v>
      </c>
      <c r="J1541">
        <v>5</v>
      </c>
    </row>
    <row r="1542" spans="1:10" x14ac:dyDescent="0.3">
      <c r="A1542">
        <v>4539</v>
      </c>
      <c r="B1542" t="s">
        <v>1772</v>
      </c>
      <c r="C1542">
        <v>38302300</v>
      </c>
      <c r="D1542" t="s">
        <v>2916</v>
      </c>
      <c r="E1542" s="15">
        <v>152.25</v>
      </c>
      <c r="F1542" s="16">
        <v>43344</v>
      </c>
      <c r="G1542">
        <v>145</v>
      </c>
      <c r="H1542" s="16">
        <v>41518</v>
      </c>
      <c r="I1542">
        <v>7.25</v>
      </c>
      <c r="J1542">
        <v>5</v>
      </c>
    </row>
    <row r="1543" spans="1:10" x14ac:dyDescent="0.3">
      <c r="A1543">
        <v>4539</v>
      </c>
      <c r="B1543" t="s">
        <v>1772</v>
      </c>
      <c r="C1543">
        <v>74000710</v>
      </c>
      <c r="D1543" t="s">
        <v>2917</v>
      </c>
      <c r="E1543" s="15">
        <v>152.25</v>
      </c>
      <c r="F1543" s="16">
        <v>43344</v>
      </c>
      <c r="G1543">
        <v>145</v>
      </c>
      <c r="H1543" s="16">
        <v>41518</v>
      </c>
      <c r="I1543">
        <v>7.25</v>
      </c>
      <c r="J1543">
        <v>5</v>
      </c>
    </row>
    <row r="1544" spans="1:10" x14ac:dyDescent="0.3">
      <c r="A1544">
        <v>4539</v>
      </c>
      <c r="B1544" t="s">
        <v>1772</v>
      </c>
      <c r="C1544">
        <v>38300017</v>
      </c>
      <c r="D1544" t="s">
        <v>2918</v>
      </c>
      <c r="E1544" s="15">
        <v>152.25</v>
      </c>
      <c r="F1544" s="16">
        <v>43344</v>
      </c>
      <c r="G1544">
        <v>145</v>
      </c>
      <c r="H1544" s="16">
        <v>41518</v>
      </c>
      <c r="I1544">
        <v>7.25</v>
      </c>
      <c r="J1544">
        <v>5</v>
      </c>
    </row>
    <row r="1545" spans="1:10" x14ac:dyDescent="0.3">
      <c r="A1545">
        <v>4539</v>
      </c>
      <c r="B1545" t="s">
        <v>1772</v>
      </c>
      <c r="C1545">
        <v>33152375</v>
      </c>
      <c r="D1545" t="s">
        <v>2919</v>
      </c>
      <c r="E1545" s="15">
        <v>152</v>
      </c>
      <c r="F1545" s="16">
        <v>43040</v>
      </c>
      <c r="G1545" t="s">
        <v>1788</v>
      </c>
      <c r="H1545" t="s">
        <v>1789</v>
      </c>
      <c r="I1545">
        <v>152</v>
      </c>
      <c r="J1545">
        <v>100</v>
      </c>
    </row>
    <row r="1546" spans="1:10" x14ac:dyDescent="0.3">
      <c r="A1546">
        <v>4539</v>
      </c>
      <c r="B1546" t="s">
        <v>1772</v>
      </c>
      <c r="C1546">
        <v>33152376</v>
      </c>
      <c r="D1546" t="s">
        <v>2920</v>
      </c>
      <c r="E1546" s="15">
        <v>152</v>
      </c>
      <c r="F1546" s="16">
        <v>43040</v>
      </c>
      <c r="G1546" t="s">
        <v>1788</v>
      </c>
      <c r="H1546" t="s">
        <v>1789</v>
      </c>
      <c r="I1546">
        <v>152</v>
      </c>
      <c r="J1546">
        <v>100</v>
      </c>
    </row>
    <row r="1547" spans="1:10" x14ac:dyDescent="0.3">
      <c r="A1547">
        <v>4539</v>
      </c>
      <c r="B1547" t="s">
        <v>1772</v>
      </c>
      <c r="C1547">
        <v>33152377</v>
      </c>
      <c r="D1547" t="s">
        <v>2921</v>
      </c>
      <c r="E1547" s="15">
        <v>152</v>
      </c>
      <c r="F1547" s="16">
        <v>43040</v>
      </c>
      <c r="G1547" t="s">
        <v>1788</v>
      </c>
      <c r="H1547" t="s">
        <v>1789</v>
      </c>
      <c r="I1547">
        <v>152</v>
      </c>
      <c r="J1547">
        <v>100</v>
      </c>
    </row>
    <row r="1548" spans="1:10" x14ac:dyDescent="0.3">
      <c r="A1548">
        <v>4539</v>
      </c>
      <c r="B1548" t="s">
        <v>1772</v>
      </c>
      <c r="C1548">
        <v>92214378</v>
      </c>
      <c r="D1548" t="s">
        <v>2526</v>
      </c>
      <c r="E1548" s="15">
        <v>152</v>
      </c>
      <c r="F1548" s="16">
        <v>42917</v>
      </c>
      <c r="G1548">
        <v>151.80000000000001</v>
      </c>
      <c r="H1548" s="16">
        <v>41548</v>
      </c>
      <c r="I1548">
        <v>0.2</v>
      </c>
      <c r="J1548">
        <v>0.13</v>
      </c>
    </row>
    <row r="1549" spans="1:10" x14ac:dyDescent="0.3">
      <c r="A1549">
        <v>4539</v>
      </c>
      <c r="B1549" t="s">
        <v>1772</v>
      </c>
      <c r="C1549">
        <v>92215276</v>
      </c>
      <c r="D1549" t="s">
        <v>2922</v>
      </c>
      <c r="E1549" s="15">
        <v>152</v>
      </c>
      <c r="F1549" s="16">
        <v>43221</v>
      </c>
      <c r="G1549">
        <v>151.5</v>
      </c>
      <c r="H1549" s="16">
        <v>43132</v>
      </c>
      <c r="I1549">
        <v>0.5</v>
      </c>
      <c r="J1549">
        <v>0.33</v>
      </c>
    </row>
    <row r="1550" spans="1:10" x14ac:dyDescent="0.3">
      <c r="A1550">
        <v>4539</v>
      </c>
      <c r="B1550" t="s">
        <v>1772</v>
      </c>
      <c r="C1550">
        <v>92215660</v>
      </c>
      <c r="D1550" t="s">
        <v>2923</v>
      </c>
      <c r="E1550" s="15">
        <v>152</v>
      </c>
      <c r="F1550" s="16">
        <v>43132</v>
      </c>
      <c r="G1550">
        <v>154.5</v>
      </c>
      <c r="H1550" s="16">
        <v>42917</v>
      </c>
      <c r="I1550">
        <v>-2.5</v>
      </c>
      <c r="J1550">
        <v>-1.61</v>
      </c>
    </row>
    <row r="1551" spans="1:10" x14ac:dyDescent="0.3">
      <c r="A1551" t="s">
        <v>1849</v>
      </c>
      <c r="B1551" t="s">
        <v>1772</v>
      </c>
      <c r="C1551">
        <v>92210315</v>
      </c>
      <c r="D1551" t="s">
        <v>2924</v>
      </c>
      <c r="E1551" s="15">
        <v>151.5</v>
      </c>
      <c r="F1551" s="16">
        <v>43221</v>
      </c>
      <c r="G1551">
        <v>152</v>
      </c>
      <c r="H1551" s="16">
        <v>43132</v>
      </c>
      <c r="I1551">
        <v>-0.5</v>
      </c>
      <c r="J1551">
        <v>-0.32</v>
      </c>
    </row>
    <row r="1552" spans="1:10" x14ac:dyDescent="0.3">
      <c r="A1552">
        <v>4539</v>
      </c>
      <c r="B1552" t="s">
        <v>1772</v>
      </c>
      <c r="C1552">
        <v>92214214</v>
      </c>
      <c r="D1552" t="s">
        <v>2925</v>
      </c>
      <c r="E1552" s="15">
        <v>151.5</v>
      </c>
      <c r="F1552" s="16">
        <v>42705</v>
      </c>
      <c r="G1552">
        <v>185.5</v>
      </c>
      <c r="H1552" s="16">
        <v>42552</v>
      </c>
      <c r="I1552">
        <v>-34</v>
      </c>
      <c r="J1552">
        <v>-18.32</v>
      </c>
    </row>
    <row r="1553" spans="1:10" x14ac:dyDescent="0.3">
      <c r="A1553">
        <v>4539</v>
      </c>
      <c r="B1553" t="s">
        <v>1772</v>
      </c>
      <c r="C1553">
        <v>92214494</v>
      </c>
      <c r="D1553" t="s">
        <v>2890</v>
      </c>
      <c r="E1553" s="15">
        <v>151.5</v>
      </c>
      <c r="F1553" s="16">
        <v>42917</v>
      </c>
      <c r="G1553">
        <v>139</v>
      </c>
      <c r="H1553" s="16">
        <v>42370</v>
      </c>
      <c r="I1553">
        <v>12.5</v>
      </c>
      <c r="J1553">
        <v>8.99</v>
      </c>
    </row>
    <row r="1554" spans="1:10" x14ac:dyDescent="0.3">
      <c r="A1554">
        <v>4539</v>
      </c>
      <c r="B1554" t="s">
        <v>1772</v>
      </c>
      <c r="C1554">
        <v>92218740</v>
      </c>
      <c r="D1554" t="s">
        <v>2926</v>
      </c>
      <c r="E1554" s="15">
        <v>151.5</v>
      </c>
      <c r="F1554" s="16">
        <v>42917</v>
      </c>
      <c r="G1554">
        <v>138.5</v>
      </c>
      <c r="H1554" s="16">
        <v>42644</v>
      </c>
      <c r="I1554">
        <v>13</v>
      </c>
      <c r="J1554">
        <v>-4</v>
      </c>
    </row>
    <row r="1555" spans="1:10" x14ac:dyDescent="0.3">
      <c r="A1555">
        <v>4539</v>
      </c>
      <c r="B1555" t="s">
        <v>1772</v>
      </c>
      <c r="C1555">
        <v>92217254</v>
      </c>
      <c r="D1555" t="s">
        <v>2531</v>
      </c>
      <c r="E1555" s="15">
        <v>151</v>
      </c>
      <c r="F1555" s="16">
        <v>42461</v>
      </c>
      <c r="G1555">
        <v>141.5</v>
      </c>
      <c r="H1555" s="16">
        <v>42370</v>
      </c>
      <c r="I1555">
        <v>9.5</v>
      </c>
      <c r="J1555">
        <v>6.71</v>
      </c>
    </row>
    <row r="1556" spans="1:10" x14ac:dyDescent="0.3">
      <c r="A1556">
        <v>4539</v>
      </c>
      <c r="B1556" t="s">
        <v>1772</v>
      </c>
      <c r="C1556">
        <v>38302370</v>
      </c>
      <c r="D1556" t="s">
        <v>2927</v>
      </c>
      <c r="E1556" s="15">
        <v>150.15</v>
      </c>
      <c r="F1556" s="16">
        <v>43344</v>
      </c>
      <c r="G1556">
        <v>143</v>
      </c>
      <c r="H1556" s="16">
        <v>41518</v>
      </c>
      <c r="I1556">
        <v>7.15</v>
      </c>
      <c r="J1556">
        <v>5</v>
      </c>
    </row>
    <row r="1557" spans="1:10" x14ac:dyDescent="0.3">
      <c r="A1557">
        <v>4539</v>
      </c>
      <c r="B1557" t="s">
        <v>1772</v>
      </c>
      <c r="C1557">
        <v>72060004</v>
      </c>
      <c r="D1557" t="s">
        <v>2928</v>
      </c>
      <c r="E1557" s="15">
        <v>150.15</v>
      </c>
      <c r="F1557" s="16">
        <v>43344</v>
      </c>
      <c r="G1557">
        <v>143</v>
      </c>
      <c r="H1557" s="16">
        <v>41518</v>
      </c>
      <c r="I1557">
        <v>7.15</v>
      </c>
      <c r="J1557">
        <v>5</v>
      </c>
    </row>
    <row r="1558" spans="1:10" x14ac:dyDescent="0.3">
      <c r="A1558">
        <v>4539</v>
      </c>
      <c r="B1558" t="s">
        <v>1772</v>
      </c>
      <c r="C1558">
        <v>92213808</v>
      </c>
      <c r="D1558" t="s">
        <v>2929</v>
      </c>
      <c r="E1558" s="15">
        <v>150</v>
      </c>
      <c r="F1558" s="16">
        <v>43221</v>
      </c>
      <c r="G1558">
        <v>149</v>
      </c>
      <c r="H1558" s="16">
        <v>43132</v>
      </c>
      <c r="I1558">
        <v>1</v>
      </c>
      <c r="J1558">
        <v>0.67</v>
      </c>
    </row>
    <row r="1559" spans="1:10" x14ac:dyDescent="0.3">
      <c r="A1559">
        <v>4539</v>
      </c>
      <c r="B1559" t="s">
        <v>1772</v>
      </c>
      <c r="C1559">
        <v>92218170</v>
      </c>
      <c r="D1559" t="s">
        <v>2930</v>
      </c>
      <c r="E1559" s="15">
        <v>150</v>
      </c>
      <c r="F1559" s="16">
        <v>43132</v>
      </c>
      <c r="G1559">
        <v>151.5</v>
      </c>
      <c r="H1559" s="16">
        <v>42917</v>
      </c>
      <c r="I1559">
        <v>-1.5</v>
      </c>
      <c r="J1559">
        <v>-0.99</v>
      </c>
    </row>
    <row r="1560" spans="1:10" x14ac:dyDescent="0.3">
      <c r="A1560">
        <v>4539</v>
      </c>
      <c r="B1560" t="s">
        <v>1772</v>
      </c>
      <c r="C1560">
        <v>92218698</v>
      </c>
      <c r="D1560" t="s">
        <v>2931</v>
      </c>
      <c r="E1560" s="15">
        <v>150</v>
      </c>
      <c r="F1560" s="16">
        <v>42614</v>
      </c>
      <c r="G1560" t="s">
        <v>1788</v>
      </c>
      <c r="H1560" t="s">
        <v>1789</v>
      </c>
      <c r="I1560">
        <v>150</v>
      </c>
      <c r="J1560">
        <v>100</v>
      </c>
    </row>
    <row r="1561" spans="1:10" x14ac:dyDescent="0.3">
      <c r="A1561">
        <v>4539</v>
      </c>
      <c r="B1561" t="s">
        <v>1772</v>
      </c>
      <c r="C1561">
        <v>92211201</v>
      </c>
      <c r="D1561" t="s">
        <v>2932</v>
      </c>
      <c r="E1561" s="15">
        <v>149.5</v>
      </c>
      <c r="F1561" s="16">
        <v>43221</v>
      </c>
      <c r="G1561">
        <v>152</v>
      </c>
      <c r="H1561" s="16">
        <v>43132</v>
      </c>
      <c r="I1561">
        <v>-2.5</v>
      </c>
      <c r="J1561">
        <v>-1.64</v>
      </c>
    </row>
    <row r="1562" spans="1:10" x14ac:dyDescent="0.3">
      <c r="A1562">
        <v>4539</v>
      </c>
      <c r="B1562" t="s">
        <v>1772</v>
      </c>
      <c r="C1562">
        <v>92212726</v>
      </c>
      <c r="D1562" t="s">
        <v>2834</v>
      </c>
      <c r="E1562" s="15">
        <v>149.5</v>
      </c>
      <c r="F1562" s="16">
        <v>43221</v>
      </c>
      <c r="G1562">
        <v>172</v>
      </c>
      <c r="H1562" s="16">
        <v>43132</v>
      </c>
      <c r="I1562">
        <v>-22.5</v>
      </c>
      <c r="J1562">
        <v>-13.08</v>
      </c>
    </row>
    <row r="1563" spans="1:10" x14ac:dyDescent="0.3">
      <c r="A1563">
        <v>4539</v>
      </c>
      <c r="B1563" t="s">
        <v>1772</v>
      </c>
      <c r="C1563">
        <v>92216603</v>
      </c>
      <c r="D1563" t="s">
        <v>2933</v>
      </c>
      <c r="E1563" s="15">
        <v>149.5</v>
      </c>
      <c r="F1563" s="16">
        <v>42370</v>
      </c>
      <c r="G1563">
        <v>136</v>
      </c>
      <c r="H1563" s="16">
        <v>41548</v>
      </c>
      <c r="I1563">
        <v>13.5</v>
      </c>
      <c r="J1563">
        <v>9.92</v>
      </c>
    </row>
    <row r="1564" spans="1:10" x14ac:dyDescent="0.3">
      <c r="A1564">
        <v>4539</v>
      </c>
      <c r="B1564" t="s">
        <v>1772</v>
      </c>
      <c r="C1564">
        <v>92217150</v>
      </c>
      <c r="D1564" t="s">
        <v>2934</v>
      </c>
      <c r="E1564" s="15">
        <v>149.5</v>
      </c>
      <c r="F1564" s="16">
        <v>42370</v>
      </c>
      <c r="G1564">
        <v>136</v>
      </c>
      <c r="H1564" s="16">
        <v>41548</v>
      </c>
      <c r="I1564">
        <v>13.5</v>
      </c>
      <c r="J1564">
        <v>9.84</v>
      </c>
    </row>
    <row r="1565" spans="1:10" x14ac:dyDescent="0.3">
      <c r="A1565">
        <v>4539</v>
      </c>
      <c r="B1565" t="s">
        <v>1772</v>
      </c>
      <c r="C1565">
        <v>33189668</v>
      </c>
      <c r="D1565" t="s">
        <v>2935</v>
      </c>
      <c r="E1565" s="15">
        <v>149</v>
      </c>
      <c r="F1565" s="16">
        <v>42887</v>
      </c>
      <c r="G1565">
        <v>0</v>
      </c>
      <c r="H1565" s="16">
        <v>29587</v>
      </c>
      <c r="I1565">
        <v>149</v>
      </c>
      <c r="J1565">
        <v>100</v>
      </c>
    </row>
    <row r="1566" spans="1:10" x14ac:dyDescent="0.3">
      <c r="A1566">
        <v>4539</v>
      </c>
      <c r="B1566" t="s">
        <v>1772</v>
      </c>
      <c r="C1566">
        <v>34210150</v>
      </c>
      <c r="D1566" t="s">
        <v>2731</v>
      </c>
      <c r="E1566" s="15">
        <v>148.05000000000001</v>
      </c>
      <c r="F1566" s="16">
        <v>43344</v>
      </c>
      <c r="G1566">
        <v>141</v>
      </c>
      <c r="H1566" s="16">
        <v>42979</v>
      </c>
      <c r="I1566">
        <v>7.05</v>
      </c>
      <c r="J1566">
        <v>5</v>
      </c>
    </row>
    <row r="1567" spans="1:10" x14ac:dyDescent="0.3">
      <c r="A1567">
        <v>4539</v>
      </c>
      <c r="B1567" t="s">
        <v>1772</v>
      </c>
      <c r="C1567">
        <v>38300250</v>
      </c>
      <c r="D1567" t="s">
        <v>2936</v>
      </c>
      <c r="E1567" s="15">
        <v>148.05000000000001</v>
      </c>
      <c r="F1567" s="16">
        <v>43344</v>
      </c>
      <c r="G1567">
        <v>141</v>
      </c>
      <c r="H1567" s="16">
        <v>42979</v>
      </c>
      <c r="I1567">
        <v>7.05</v>
      </c>
      <c r="J1567">
        <v>5</v>
      </c>
    </row>
    <row r="1568" spans="1:10" x14ac:dyDescent="0.3">
      <c r="A1568">
        <v>4539</v>
      </c>
      <c r="B1568" t="s">
        <v>1772</v>
      </c>
      <c r="C1568">
        <v>38301650</v>
      </c>
      <c r="D1568" t="s">
        <v>2937</v>
      </c>
      <c r="E1568" s="15">
        <v>148.05000000000001</v>
      </c>
      <c r="F1568" s="16">
        <v>43344</v>
      </c>
      <c r="G1568">
        <v>141</v>
      </c>
      <c r="H1568" s="16">
        <v>42979</v>
      </c>
      <c r="I1568">
        <v>7.05</v>
      </c>
      <c r="J1568">
        <v>5</v>
      </c>
    </row>
    <row r="1569" spans="1:12" x14ac:dyDescent="0.3">
      <c r="A1569">
        <v>4539</v>
      </c>
      <c r="B1569" t="s">
        <v>1772</v>
      </c>
      <c r="C1569">
        <v>38301720</v>
      </c>
      <c r="D1569" t="s">
        <v>2938</v>
      </c>
      <c r="E1569" s="15">
        <v>148.05000000000001</v>
      </c>
      <c r="F1569" s="16">
        <v>43344</v>
      </c>
      <c r="G1569">
        <v>141</v>
      </c>
      <c r="H1569" s="16">
        <v>42979</v>
      </c>
      <c r="I1569">
        <v>7.05</v>
      </c>
      <c r="J1569">
        <v>5</v>
      </c>
    </row>
    <row r="1570" spans="1:12" x14ac:dyDescent="0.3">
      <c r="A1570">
        <v>4539</v>
      </c>
      <c r="B1570" t="s">
        <v>1772</v>
      </c>
      <c r="C1570">
        <v>38301910</v>
      </c>
      <c r="D1570" t="s">
        <v>2939</v>
      </c>
      <c r="E1570" s="15">
        <v>148.05000000000001</v>
      </c>
      <c r="F1570" s="16">
        <v>43344</v>
      </c>
      <c r="G1570">
        <v>141</v>
      </c>
      <c r="H1570" s="16">
        <v>42979</v>
      </c>
      <c r="I1570">
        <v>7.05</v>
      </c>
      <c r="J1570">
        <v>5</v>
      </c>
    </row>
    <row r="1571" spans="1:12" x14ac:dyDescent="0.3">
      <c r="A1571">
        <v>4539</v>
      </c>
      <c r="B1571" t="s">
        <v>1772</v>
      </c>
      <c r="C1571">
        <v>38301930</v>
      </c>
      <c r="D1571" t="s">
        <v>2940</v>
      </c>
      <c r="E1571" s="15">
        <v>148.05000000000001</v>
      </c>
      <c r="F1571" s="16">
        <v>43344</v>
      </c>
      <c r="G1571">
        <v>141</v>
      </c>
      <c r="H1571" s="16">
        <v>42979</v>
      </c>
      <c r="I1571">
        <v>7.05</v>
      </c>
      <c r="J1571">
        <v>5</v>
      </c>
    </row>
    <row r="1572" spans="1:12" x14ac:dyDescent="0.3">
      <c r="A1572">
        <v>4539</v>
      </c>
      <c r="B1572" t="s">
        <v>1772</v>
      </c>
      <c r="C1572">
        <v>38301882</v>
      </c>
      <c r="D1572" t="s">
        <v>2941</v>
      </c>
      <c r="E1572" s="15">
        <v>148.05000000000001</v>
      </c>
      <c r="F1572" s="16">
        <v>43344</v>
      </c>
      <c r="G1572">
        <v>141</v>
      </c>
      <c r="H1572" s="16">
        <v>42979</v>
      </c>
      <c r="I1572">
        <v>7.05</v>
      </c>
      <c r="J1572">
        <v>5</v>
      </c>
    </row>
    <row r="1573" spans="1:12" x14ac:dyDescent="0.3">
      <c r="A1573">
        <v>4539</v>
      </c>
      <c r="B1573" t="s">
        <v>1772</v>
      </c>
      <c r="C1573">
        <v>92215202</v>
      </c>
      <c r="D1573" t="s">
        <v>2942</v>
      </c>
      <c r="E1573" s="15">
        <v>148</v>
      </c>
      <c r="F1573" s="16">
        <v>43221</v>
      </c>
      <c r="G1573">
        <v>149</v>
      </c>
      <c r="H1573" s="16">
        <v>43132</v>
      </c>
      <c r="I1573">
        <v>-1</v>
      </c>
      <c r="J1573">
        <v>-0.67</v>
      </c>
    </row>
    <row r="1574" spans="1:12" x14ac:dyDescent="0.3">
      <c r="A1574">
        <v>4539</v>
      </c>
      <c r="B1574" t="s">
        <v>1772</v>
      </c>
      <c r="C1574">
        <v>92216317</v>
      </c>
      <c r="D1574" t="s">
        <v>2943</v>
      </c>
      <c r="E1574" s="15">
        <v>148</v>
      </c>
      <c r="F1574" s="16">
        <v>43221</v>
      </c>
      <c r="G1574">
        <v>147</v>
      </c>
      <c r="H1574" s="16">
        <v>43132</v>
      </c>
      <c r="I1574">
        <v>1</v>
      </c>
      <c r="J1574">
        <v>0.68</v>
      </c>
    </row>
    <row r="1575" spans="1:12" x14ac:dyDescent="0.3">
      <c r="A1575">
        <v>4539</v>
      </c>
      <c r="B1575" t="s">
        <v>1772</v>
      </c>
      <c r="C1575">
        <v>92210741</v>
      </c>
      <c r="D1575" t="s">
        <v>2944</v>
      </c>
      <c r="E1575" s="15">
        <v>146.5</v>
      </c>
      <c r="F1575" s="16">
        <v>42370</v>
      </c>
      <c r="G1575">
        <v>138.4</v>
      </c>
      <c r="H1575" s="16">
        <v>41548</v>
      </c>
      <c r="I1575">
        <v>8.1</v>
      </c>
      <c r="J1575">
        <v>5.85</v>
      </c>
    </row>
    <row r="1576" spans="1:12" x14ac:dyDescent="0.3">
      <c r="A1576">
        <v>4539</v>
      </c>
      <c r="B1576" t="s">
        <v>1772</v>
      </c>
      <c r="C1576">
        <v>92211659</v>
      </c>
      <c r="D1576" t="s">
        <v>2945</v>
      </c>
      <c r="E1576" s="15">
        <v>146.5</v>
      </c>
      <c r="F1576" s="16">
        <v>43221</v>
      </c>
      <c r="G1576">
        <v>189.5</v>
      </c>
      <c r="H1576" s="16">
        <v>43132</v>
      </c>
      <c r="I1576">
        <v>-43</v>
      </c>
      <c r="J1576">
        <v>-22.69</v>
      </c>
    </row>
    <row r="1577" spans="1:12" x14ac:dyDescent="0.3">
      <c r="A1577">
        <v>4539</v>
      </c>
      <c r="B1577" t="s">
        <v>1772</v>
      </c>
      <c r="C1577">
        <v>92217894</v>
      </c>
      <c r="D1577" t="s">
        <v>2946</v>
      </c>
      <c r="E1577" s="15">
        <v>146</v>
      </c>
      <c r="F1577" s="16">
        <v>42461</v>
      </c>
      <c r="G1577">
        <v>133</v>
      </c>
      <c r="H1577" s="16">
        <v>42370</v>
      </c>
      <c r="I1577">
        <v>13</v>
      </c>
      <c r="J1577">
        <v>9.77</v>
      </c>
    </row>
    <row r="1578" spans="1:12" x14ac:dyDescent="0.3">
      <c r="A1578">
        <v>4539</v>
      </c>
      <c r="B1578" t="s">
        <v>1772</v>
      </c>
      <c r="C1578">
        <v>38301978</v>
      </c>
      <c r="D1578" t="s">
        <v>2947</v>
      </c>
      <c r="E1578" s="15">
        <v>145.94999999999999</v>
      </c>
      <c r="F1578" s="16">
        <v>43344</v>
      </c>
      <c r="G1578">
        <v>139</v>
      </c>
      <c r="H1578" s="16">
        <v>42979</v>
      </c>
      <c r="I1578">
        <v>6.95</v>
      </c>
      <c r="J1578">
        <v>5</v>
      </c>
      <c r="L1578">
        <v>5</v>
      </c>
    </row>
    <row r="1579" spans="1:12" x14ac:dyDescent="0.3">
      <c r="A1579">
        <v>4539</v>
      </c>
      <c r="B1579" t="s">
        <v>1772</v>
      </c>
      <c r="C1579">
        <v>38304300</v>
      </c>
      <c r="D1579" t="s">
        <v>2948</v>
      </c>
      <c r="E1579" s="15">
        <v>145.94999999999999</v>
      </c>
      <c r="F1579" s="16">
        <v>43344</v>
      </c>
      <c r="G1579">
        <v>139</v>
      </c>
      <c r="H1579" s="16">
        <v>41518</v>
      </c>
      <c r="I1579">
        <v>6.95</v>
      </c>
      <c r="J1579">
        <v>5</v>
      </c>
    </row>
    <row r="1580" spans="1:12" x14ac:dyDescent="0.3">
      <c r="A1580">
        <v>4539</v>
      </c>
      <c r="B1580" t="s">
        <v>1772</v>
      </c>
      <c r="C1580">
        <v>92211952</v>
      </c>
      <c r="D1580" t="s">
        <v>2949</v>
      </c>
      <c r="E1580" s="15">
        <v>145.5</v>
      </c>
      <c r="F1580" s="16">
        <v>42370</v>
      </c>
      <c r="G1580">
        <v>145.69999999999999</v>
      </c>
      <c r="H1580" s="16">
        <v>41548</v>
      </c>
      <c r="I1580">
        <v>-0.2</v>
      </c>
      <c r="J1580">
        <v>-0.13</v>
      </c>
    </row>
    <row r="1581" spans="1:12" x14ac:dyDescent="0.3">
      <c r="A1581">
        <v>4539</v>
      </c>
      <c r="B1581" t="s">
        <v>1772</v>
      </c>
      <c r="C1581">
        <v>33115292</v>
      </c>
      <c r="D1581" t="s">
        <v>272</v>
      </c>
      <c r="E1581" s="15">
        <v>145</v>
      </c>
      <c r="F1581" s="16">
        <v>43313</v>
      </c>
      <c r="G1581" t="s">
        <v>1788</v>
      </c>
      <c r="H1581" t="s">
        <v>1789</v>
      </c>
      <c r="I1581">
        <v>145</v>
      </c>
      <c r="J1581">
        <v>100</v>
      </c>
    </row>
    <row r="1582" spans="1:12" x14ac:dyDescent="0.3">
      <c r="A1582">
        <v>4539</v>
      </c>
      <c r="B1582" t="s">
        <v>1772</v>
      </c>
      <c r="C1582">
        <v>92211472</v>
      </c>
      <c r="D1582" t="s">
        <v>2950</v>
      </c>
      <c r="E1582" s="15">
        <v>145</v>
      </c>
      <c r="F1582" s="16">
        <v>43132</v>
      </c>
      <c r="G1582">
        <v>151</v>
      </c>
      <c r="H1582" s="16">
        <v>42370</v>
      </c>
      <c r="I1582">
        <v>-6</v>
      </c>
      <c r="J1582">
        <v>-3.97</v>
      </c>
    </row>
    <row r="1583" spans="1:12" x14ac:dyDescent="0.3">
      <c r="A1583">
        <v>4539</v>
      </c>
      <c r="B1583" t="s">
        <v>1772</v>
      </c>
      <c r="C1583">
        <v>92214666</v>
      </c>
      <c r="D1583" t="s">
        <v>1417</v>
      </c>
      <c r="E1583" s="15">
        <v>145</v>
      </c>
      <c r="F1583" s="16">
        <v>42917</v>
      </c>
      <c r="G1583">
        <v>138.5</v>
      </c>
      <c r="H1583" s="16">
        <v>42461</v>
      </c>
      <c r="I1583">
        <v>6.5</v>
      </c>
      <c r="J1583">
        <v>256</v>
      </c>
    </row>
    <row r="1584" spans="1:12" x14ac:dyDescent="0.3">
      <c r="A1584">
        <v>4539</v>
      </c>
      <c r="B1584" t="s">
        <v>1772</v>
      </c>
      <c r="C1584">
        <v>33199670</v>
      </c>
      <c r="D1584" t="s">
        <v>2951</v>
      </c>
      <c r="E1584" s="15">
        <v>144</v>
      </c>
      <c r="F1584" s="16">
        <v>42887</v>
      </c>
      <c r="G1584">
        <v>0</v>
      </c>
      <c r="H1584" s="16">
        <v>36714</v>
      </c>
      <c r="I1584">
        <v>144</v>
      </c>
      <c r="J1584">
        <v>100</v>
      </c>
    </row>
    <row r="1585" spans="1:10" x14ac:dyDescent="0.3">
      <c r="A1585">
        <v>4539</v>
      </c>
      <c r="B1585" t="s">
        <v>1772</v>
      </c>
      <c r="C1585">
        <v>92213843</v>
      </c>
      <c r="D1585" t="s">
        <v>2759</v>
      </c>
      <c r="E1585" s="15">
        <v>144</v>
      </c>
      <c r="F1585" s="16">
        <v>43132</v>
      </c>
      <c r="G1585">
        <v>162</v>
      </c>
      <c r="H1585" s="16">
        <v>42917</v>
      </c>
      <c r="I1585">
        <v>-18</v>
      </c>
      <c r="J1585">
        <v>-11.11</v>
      </c>
    </row>
    <row r="1586" spans="1:10" x14ac:dyDescent="0.3">
      <c r="A1586">
        <v>4539</v>
      </c>
      <c r="B1586" t="s">
        <v>1772</v>
      </c>
      <c r="C1586">
        <v>92218072</v>
      </c>
      <c r="D1586" t="s">
        <v>2923</v>
      </c>
      <c r="E1586" s="15">
        <v>144</v>
      </c>
      <c r="F1586" s="16">
        <v>43221</v>
      </c>
      <c r="G1586">
        <v>146</v>
      </c>
      <c r="H1586" s="16">
        <v>43132</v>
      </c>
      <c r="I1586">
        <v>-2</v>
      </c>
      <c r="J1586">
        <v>-1.36</v>
      </c>
    </row>
    <row r="1587" spans="1:10" x14ac:dyDescent="0.3">
      <c r="A1587">
        <v>4539</v>
      </c>
      <c r="B1587" t="s">
        <v>1772</v>
      </c>
      <c r="C1587">
        <v>92216740</v>
      </c>
      <c r="D1587" t="s">
        <v>2952</v>
      </c>
      <c r="E1587" s="15">
        <v>143.5</v>
      </c>
      <c r="F1587" s="16">
        <v>43221</v>
      </c>
      <c r="G1587">
        <v>146.5</v>
      </c>
      <c r="H1587" s="16">
        <v>43132</v>
      </c>
      <c r="I1587">
        <v>-3</v>
      </c>
      <c r="J1587">
        <v>-2.04</v>
      </c>
    </row>
    <row r="1588" spans="1:10" x14ac:dyDescent="0.3">
      <c r="A1588">
        <v>4539</v>
      </c>
      <c r="B1588" t="s">
        <v>1772</v>
      </c>
      <c r="C1588">
        <v>92213810</v>
      </c>
      <c r="D1588" t="s">
        <v>2953</v>
      </c>
      <c r="E1588" s="15">
        <v>143</v>
      </c>
      <c r="F1588" s="16">
        <v>42917</v>
      </c>
      <c r="G1588">
        <v>142.80000000000001</v>
      </c>
      <c r="H1588" s="16">
        <v>41548</v>
      </c>
      <c r="I1588">
        <v>0.2</v>
      </c>
      <c r="J1588">
        <v>0.14000000000000001</v>
      </c>
    </row>
    <row r="1589" spans="1:10" x14ac:dyDescent="0.3">
      <c r="A1589">
        <v>4539</v>
      </c>
      <c r="B1589" t="s">
        <v>1772</v>
      </c>
      <c r="C1589">
        <v>92218705</v>
      </c>
      <c r="D1589" t="s">
        <v>2954</v>
      </c>
      <c r="E1589" s="15">
        <v>143</v>
      </c>
      <c r="F1589" s="16">
        <v>42614</v>
      </c>
      <c r="G1589" t="s">
        <v>1788</v>
      </c>
      <c r="H1589" t="s">
        <v>1789</v>
      </c>
      <c r="I1589">
        <v>143</v>
      </c>
      <c r="J1589">
        <v>100</v>
      </c>
    </row>
    <row r="1590" spans="1:10" x14ac:dyDescent="0.3">
      <c r="A1590">
        <v>4539</v>
      </c>
      <c r="B1590" t="s">
        <v>1772</v>
      </c>
      <c r="C1590">
        <v>38302049</v>
      </c>
      <c r="D1590" t="s">
        <v>2955</v>
      </c>
      <c r="E1590" s="15">
        <v>142.80000000000001</v>
      </c>
      <c r="F1590" s="16">
        <v>43344</v>
      </c>
      <c r="G1590">
        <v>136</v>
      </c>
      <c r="H1590" s="16">
        <v>42979</v>
      </c>
      <c r="I1590">
        <v>6.8</v>
      </c>
      <c r="J1590">
        <v>5</v>
      </c>
    </row>
    <row r="1591" spans="1:10" x14ac:dyDescent="0.3">
      <c r="A1591">
        <v>4539</v>
      </c>
      <c r="B1591" t="s">
        <v>1772</v>
      </c>
      <c r="C1591">
        <v>33103730</v>
      </c>
      <c r="D1591" t="s">
        <v>2956</v>
      </c>
      <c r="E1591" s="15">
        <v>142.5</v>
      </c>
      <c r="F1591" s="16">
        <v>43040</v>
      </c>
      <c r="G1591" t="s">
        <v>1788</v>
      </c>
      <c r="H1591" t="s">
        <v>1789</v>
      </c>
      <c r="I1591">
        <v>142.5</v>
      </c>
      <c r="J1591">
        <v>100</v>
      </c>
    </row>
    <row r="1592" spans="1:10" x14ac:dyDescent="0.3">
      <c r="A1592">
        <v>4539</v>
      </c>
      <c r="B1592" t="s">
        <v>1772</v>
      </c>
      <c r="C1592">
        <v>92212553</v>
      </c>
      <c r="D1592" t="s">
        <v>2957</v>
      </c>
      <c r="E1592" s="15">
        <v>142.5</v>
      </c>
      <c r="F1592" s="16">
        <v>42705</v>
      </c>
      <c r="G1592">
        <v>37</v>
      </c>
      <c r="H1592" s="16">
        <v>42552</v>
      </c>
      <c r="I1592">
        <v>105.5</v>
      </c>
      <c r="J1592">
        <v>285.13</v>
      </c>
    </row>
    <row r="1593" spans="1:10" x14ac:dyDescent="0.3">
      <c r="A1593">
        <v>4539</v>
      </c>
      <c r="B1593" t="s">
        <v>1772</v>
      </c>
      <c r="C1593">
        <v>92215195</v>
      </c>
      <c r="D1593" t="s">
        <v>1445</v>
      </c>
      <c r="E1593" s="15">
        <v>142.5</v>
      </c>
      <c r="F1593" s="16">
        <v>43221</v>
      </c>
      <c r="G1593">
        <v>139.5</v>
      </c>
      <c r="H1593" s="16">
        <v>43132</v>
      </c>
      <c r="I1593">
        <v>3</v>
      </c>
      <c r="J1593">
        <v>2.15</v>
      </c>
    </row>
    <row r="1594" spans="1:10" x14ac:dyDescent="0.3">
      <c r="A1594">
        <v>4539</v>
      </c>
      <c r="B1594" t="s">
        <v>1772</v>
      </c>
      <c r="C1594">
        <v>92215620</v>
      </c>
      <c r="D1594" t="s">
        <v>2958</v>
      </c>
      <c r="E1594" s="15">
        <v>142.5</v>
      </c>
      <c r="F1594" s="16">
        <v>42705</v>
      </c>
      <c r="G1594">
        <v>87.5</v>
      </c>
      <c r="H1594" s="16">
        <v>41913</v>
      </c>
      <c r="I1594">
        <v>55</v>
      </c>
      <c r="J1594">
        <v>62.85</v>
      </c>
    </row>
    <row r="1595" spans="1:10" x14ac:dyDescent="0.3">
      <c r="A1595">
        <v>4539</v>
      </c>
      <c r="B1595" t="s">
        <v>1772</v>
      </c>
      <c r="C1595">
        <v>92215624</v>
      </c>
      <c r="D1595" t="s">
        <v>2959</v>
      </c>
      <c r="E1595" s="15">
        <v>142.5</v>
      </c>
      <c r="F1595" s="16">
        <v>42370</v>
      </c>
      <c r="G1595">
        <v>87.5</v>
      </c>
      <c r="H1595" s="16">
        <v>41913</v>
      </c>
      <c r="I1595">
        <v>55</v>
      </c>
      <c r="J1595">
        <v>62.85</v>
      </c>
    </row>
    <row r="1596" spans="1:10" x14ac:dyDescent="0.3">
      <c r="A1596">
        <v>4539</v>
      </c>
      <c r="B1596" t="s">
        <v>1772</v>
      </c>
      <c r="C1596">
        <v>92215631</v>
      </c>
      <c r="D1596" t="s">
        <v>2960</v>
      </c>
      <c r="E1596" s="15">
        <v>142.5</v>
      </c>
      <c r="F1596" s="16">
        <v>42370</v>
      </c>
      <c r="G1596">
        <v>87.5</v>
      </c>
      <c r="H1596" s="16">
        <v>41548</v>
      </c>
      <c r="I1596">
        <v>55</v>
      </c>
      <c r="J1596">
        <v>62.85</v>
      </c>
    </row>
    <row r="1597" spans="1:10" x14ac:dyDescent="0.3">
      <c r="A1597">
        <v>4539</v>
      </c>
      <c r="B1597" t="s">
        <v>1772</v>
      </c>
      <c r="C1597">
        <v>74000030</v>
      </c>
      <c r="D1597" t="s">
        <v>2961</v>
      </c>
      <c r="E1597" s="15">
        <v>141.75</v>
      </c>
      <c r="F1597" s="16">
        <v>43344</v>
      </c>
      <c r="G1597">
        <v>135</v>
      </c>
      <c r="H1597" s="16">
        <v>41518</v>
      </c>
      <c r="I1597">
        <v>6.75</v>
      </c>
      <c r="J1597">
        <v>5</v>
      </c>
    </row>
    <row r="1598" spans="1:10" x14ac:dyDescent="0.3">
      <c r="A1598">
        <v>4539</v>
      </c>
      <c r="B1598" t="s">
        <v>1772</v>
      </c>
      <c r="C1598">
        <v>38301620</v>
      </c>
      <c r="D1598" t="s">
        <v>2962</v>
      </c>
      <c r="E1598" s="15">
        <v>141.75</v>
      </c>
      <c r="F1598" s="16">
        <v>43344</v>
      </c>
      <c r="G1598">
        <v>135</v>
      </c>
      <c r="H1598" s="16">
        <v>41518</v>
      </c>
      <c r="I1598">
        <v>6.75</v>
      </c>
      <c r="J1598">
        <v>5</v>
      </c>
    </row>
    <row r="1599" spans="1:10" x14ac:dyDescent="0.3">
      <c r="A1599">
        <v>4539</v>
      </c>
      <c r="B1599" t="s">
        <v>1772</v>
      </c>
      <c r="C1599">
        <v>92212116</v>
      </c>
      <c r="D1599" t="s">
        <v>2721</v>
      </c>
      <c r="E1599" s="15">
        <v>141.5</v>
      </c>
      <c r="F1599" s="16">
        <v>42370</v>
      </c>
      <c r="G1599">
        <v>141.6</v>
      </c>
      <c r="H1599" s="16">
        <v>41548</v>
      </c>
      <c r="I1599">
        <v>-0.1</v>
      </c>
      <c r="J1599">
        <v>-7.0000000000000007E-2</v>
      </c>
    </row>
    <row r="1600" spans="1:10" x14ac:dyDescent="0.3">
      <c r="A1600">
        <v>4539</v>
      </c>
      <c r="B1600" t="s">
        <v>1772</v>
      </c>
      <c r="C1600">
        <v>92217995</v>
      </c>
      <c r="D1600" t="s">
        <v>2963</v>
      </c>
      <c r="E1600" s="15">
        <v>141.5</v>
      </c>
      <c r="F1600" s="16">
        <v>43132</v>
      </c>
      <c r="G1600">
        <v>110.5</v>
      </c>
      <c r="H1600" s="16">
        <v>42917</v>
      </c>
      <c r="I1600">
        <v>31</v>
      </c>
      <c r="J1600">
        <v>28.05</v>
      </c>
    </row>
    <row r="1601" spans="1:12" x14ac:dyDescent="0.3">
      <c r="A1601">
        <v>4539</v>
      </c>
      <c r="B1601" t="s">
        <v>1772</v>
      </c>
      <c r="C1601">
        <v>38300790</v>
      </c>
      <c r="D1601" t="s">
        <v>2964</v>
      </c>
      <c r="E1601" s="15">
        <v>140.69999999999999</v>
      </c>
      <c r="F1601" s="16">
        <v>43344</v>
      </c>
      <c r="G1601">
        <v>134</v>
      </c>
      <c r="H1601" s="16">
        <v>41518</v>
      </c>
      <c r="I1601">
        <v>6.7</v>
      </c>
      <c r="J1601">
        <v>5</v>
      </c>
    </row>
    <row r="1602" spans="1:12" x14ac:dyDescent="0.3">
      <c r="A1602">
        <v>4539</v>
      </c>
      <c r="B1602" t="s">
        <v>1772</v>
      </c>
      <c r="C1602">
        <v>38301260</v>
      </c>
      <c r="D1602" t="s">
        <v>2965</v>
      </c>
      <c r="E1602" s="15">
        <v>140.69999999999999</v>
      </c>
      <c r="F1602" s="16">
        <v>43344</v>
      </c>
      <c r="G1602">
        <v>134</v>
      </c>
      <c r="H1602" s="16">
        <v>41518</v>
      </c>
      <c r="I1602">
        <v>6.7</v>
      </c>
      <c r="J1602">
        <v>5</v>
      </c>
    </row>
    <row r="1603" spans="1:12" x14ac:dyDescent="0.3">
      <c r="A1603">
        <v>4539</v>
      </c>
      <c r="B1603" t="s">
        <v>1772</v>
      </c>
      <c r="C1603">
        <v>33113958</v>
      </c>
      <c r="D1603" t="s">
        <v>2966</v>
      </c>
      <c r="E1603" s="15">
        <v>140.5</v>
      </c>
      <c r="F1603" s="16">
        <v>42887</v>
      </c>
      <c r="G1603">
        <v>0</v>
      </c>
      <c r="H1603" s="16">
        <v>41730</v>
      </c>
      <c r="I1603">
        <v>140.5</v>
      </c>
      <c r="J1603">
        <v>100</v>
      </c>
    </row>
    <row r="1604" spans="1:12" x14ac:dyDescent="0.3">
      <c r="A1604">
        <v>4539</v>
      </c>
      <c r="B1604" t="s">
        <v>1772</v>
      </c>
      <c r="C1604">
        <v>33113959</v>
      </c>
      <c r="D1604" t="s">
        <v>2967</v>
      </c>
      <c r="E1604" s="15">
        <v>140.5</v>
      </c>
      <c r="F1604" s="16">
        <v>42887</v>
      </c>
      <c r="G1604">
        <v>0</v>
      </c>
      <c r="H1604" s="16">
        <v>41730</v>
      </c>
      <c r="I1604">
        <v>140.5</v>
      </c>
      <c r="J1604">
        <v>100</v>
      </c>
    </row>
    <row r="1605" spans="1:12" x14ac:dyDescent="0.3">
      <c r="A1605">
        <v>4539</v>
      </c>
      <c r="B1605" t="s">
        <v>1772</v>
      </c>
      <c r="C1605">
        <v>92214175</v>
      </c>
      <c r="D1605" t="s">
        <v>2968</v>
      </c>
      <c r="E1605" s="15">
        <v>140.5</v>
      </c>
      <c r="F1605" s="16">
        <v>43221</v>
      </c>
      <c r="G1605">
        <v>122</v>
      </c>
      <c r="H1605" s="16">
        <v>43132</v>
      </c>
      <c r="I1605">
        <v>18.5</v>
      </c>
      <c r="J1605">
        <v>15.16</v>
      </c>
    </row>
    <row r="1606" spans="1:12" x14ac:dyDescent="0.3">
      <c r="A1606">
        <v>4539</v>
      </c>
      <c r="B1606" t="s">
        <v>1772</v>
      </c>
      <c r="C1606">
        <v>92216267</v>
      </c>
      <c r="D1606" t="s">
        <v>2969</v>
      </c>
      <c r="E1606" s="15">
        <v>140.5</v>
      </c>
      <c r="F1606" s="16">
        <v>43221</v>
      </c>
      <c r="G1606">
        <v>139.5</v>
      </c>
      <c r="H1606" s="16">
        <v>43132</v>
      </c>
      <c r="I1606">
        <v>1</v>
      </c>
      <c r="J1606">
        <v>0.71</v>
      </c>
    </row>
    <row r="1607" spans="1:12" x14ac:dyDescent="0.3">
      <c r="A1607">
        <v>4539</v>
      </c>
      <c r="B1607" t="s">
        <v>1772</v>
      </c>
      <c r="C1607">
        <v>92216374</v>
      </c>
      <c r="D1607" t="s">
        <v>2970</v>
      </c>
      <c r="E1607" s="15">
        <v>140</v>
      </c>
      <c r="F1607" s="16">
        <v>43221</v>
      </c>
      <c r="G1607">
        <v>140.5</v>
      </c>
      <c r="H1607" s="16">
        <v>43132</v>
      </c>
      <c r="I1607">
        <v>-0.5</v>
      </c>
      <c r="J1607">
        <v>-0.35</v>
      </c>
    </row>
    <row r="1608" spans="1:12" x14ac:dyDescent="0.3">
      <c r="A1608">
        <v>4539</v>
      </c>
      <c r="B1608" t="s">
        <v>1772</v>
      </c>
      <c r="C1608">
        <v>33106402</v>
      </c>
      <c r="D1608" t="s">
        <v>147</v>
      </c>
      <c r="E1608" s="15">
        <v>139.5</v>
      </c>
      <c r="F1608" s="16">
        <v>43132</v>
      </c>
      <c r="G1608" t="s">
        <v>1788</v>
      </c>
      <c r="H1608" t="s">
        <v>1789</v>
      </c>
      <c r="I1608">
        <v>139.5</v>
      </c>
      <c r="J1608">
        <v>100</v>
      </c>
      <c r="L1608">
        <v>5</v>
      </c>
    </row>
    <row r="1609" spans="1:12" x14ac:dyDescent="0.3">
      <c r="A1609">
        <v>4539</v>
      </c>
      <c r="B1609" t="s">
        <v>1772</v>
      </c>
      <c r="C1609">
        <v>33141517</v>
      </c>
      <c r="D1609" t="s">
        <v>2971</v>
      </c>
      <c r="E1609" s="15">
        <v>139.5</v>
      </c>
      <c r="F1609" s="16">
        <v>42887</v>
      </c>
      <c r="G1609">
        <v>0</v>
      </c>
      <c r="H1609" s="16">
        <v>40725</v>
      </c>
      <c r="I1609">
        <v>139.5</v>
      </c>
      <c r="J1609">
        <v>100</v>
      </c>
    </row>
    <row r="1610" spans="1:12" x14ac:dyDescent="0.3">
      <c r="A1610">
        <v>4539</v>
      </c>
      <c r="B1610" t="s">
        <v>1772</v>
      </c>
      <c r="C1610">
        <v>92211269</v>
      </c>
      <c r="D1610" t="s">
        <v>2972</v>
      </c>
      <c r="E1610" s="15">
        <v>139.5</v>
      </c>
      <c r="F1610" s="16">
        <v>43132</v>
      </c>
      <c r="G1610">
        <v>440.5</v>
      </c>
      <c r="H1610" s="16">
        <v>42917</v>
      </c>
      <c r="I1610">
        <v>-301</v>
      </c>
      <c r="J1610">
        <v>-68.33</v>
      </c>
    </row>
    <row r="1611" spans="1:12" x14ac:dyDescent="0.3">
      <c r="A1611">
        <v>4539</v>
      </c>
      <c r="B1611" t="s">
        <v>1772</v>
      </c>
      <c r="C1611">
        <v>92212104</v>
      </c>
      <c r="D1611" t="s">
        <v>2973</v>
      </c>
      <c r="E1611" s="15">
        <v>139.5</v>
      </c>
      <c r="F1611" s="16">
        <v>42461</v>
      </c>
      <c r="G1611">
        <v>116</v>
      </c>
      <c r="H1611" s="16">
        <v>42370</v>
      </c>
      <c r="I1611">
        <v>23.5</v>
      </c>
      <c r="J1611">
        <v>20.25</v>
      </c>
    </row>
    <row r="1612" spans="1:12" x14ac:dyDescent="0.3">
      <c r="A1612">
        <v>4539</v>
      </c>
      <c r="B1612" t="s">
        <v>1772</v>
      </c>
      <c r="C1612">
        <v>92216217</v>
      </c>
      <c r="D1612" t="s">
        <v>2974</v>
      </c>
      <c r="E1612" s="15">
        <v>139.5</v>
      </c>
      <c r="F1612" s="16">
        <v>42370</v>
      </c>
      <c r="G1612">
        <v>139.30000000000001</v>
      </c>
      <c r="H1612" s="16">
        <v>41548</v>
      </c>
      <c r="I1612">
        <v>0.2</v>
      </c>
      <c r="J1612">
        <v>0.14000000000000001</v>
      </c>
    </row>
    <row r="1613" spans="1:12" x14ac:dyDescent="0.3">
      <c r="A1613">
        <v>4539</v>
      </c>
      <c r="B1613" t="s">
        <v>1772</v>
      </c>
      <c r="C1613">
        <v>11691615</v>
      </c>
      <c r="D1613" t="s">
        <v>2975</v>
      </c>
      <c r="E1613" s="15">
        <v>139</v>
      </c>
      <c r="F1613" s="16">
        <v>41244</v>
      </c>
      <c r="G1613">
        <v>138</v>
      </c>
      <c r="H1613" s="16">
        <v>40483</v>
      </c>
      <c r="I1613">
        <v>1</v>
      </c>
      <c r="J1613">
        <v>0.72</v>
      </c>
    </row>
    <row r="1614" spans="1:12" x14ac:dyDescent="0.3">
      <c r="A1614">
        <v>4539</v>
      </c>
      <c r="B1614" t="s">
        <v>1772</v>
      </c>
      <c r="C1614">
        <v>92210496</v>
      </c>
      <c r="D1614" t="s">
        <v>2973</v>
      </c>
      <c r="E1614" s="15">
        <v>139</v>
      </c>
      <c r="F1614" s="16">
        <v>42917</v>
      </c>
      <c r="G1614">
        <v>153</v>
      </c>
      <c r="H1614" s="16">
        <v>42461</v>
      </c>
      <c r="I1614">
        <v>-14</v>
      </c>
      <c r="J1614">
        <v>-9.15</v>
      </c>
    </row>
    <row r="1615" spans="1:12" x14ac:dyDescent="0.3">
      <c r="A1615">
        <v>4539</v>
      </c>
      <c r="B1615" t="s">
        <v>1772</v>
      </c>
      <c r="C1615">
        <v>92214659</v>
      </c>
      <c r="D1615" t="s">
        <v>2976</v>
      </c>
      <c r="E1615" s="15">
        <v>139</v>
      </c>
      <c r="F1615" s="16">
        <v>43221</v>
      </c>
      <c r="G1615">
        <v>134.5</v>
      </c>
      <c r="H1615" s="16">
        <v>43132</v>
      </c>
      <c r="I1615">
        <v>4.5</v>
      </c>
      <c r="J1615">
        <v>22</v>
      </c>
    </row>
    <row r="1616" spans="1:12" x14ac:dyDescent="0.3">
      <c r="A1616">
        <v>4539</v>
      </c>
      <c r="B1616" t="s">
        <v>1772</v>
      </c>
      <c r="C1616">
        <v>92215094</v>
      </c>
      <c r="D1616" t="s">
        <v>1437</v>
      </c>
      <c r="E1616" s="15">
        <v>139</v>
      </c>
      <c r="F1616" s="16">
        <v>42370</v>
      </c>
      <c r="G1616">
        <v>139.19999999999999</v>
      </c>
      <c r="H1616" s="16">
        <v>41548</v>
      </c>
      <c r="I1616">
        <v>-0.2</v>
      </c>
      <c r="J1616">
        <v>-0.14000000000000001</v>
      </c>
    </row>
    <row r="1617" spans="1:10" x14ac:dyDescent="0.3">
      <c r="A1617">
        <v>4539</v>
      </c>
      <c r="B1617" t="s">
        <v>1772</v>
      </c>
      <c r="C1617">
        <v>33106411</v>
      </c>
      <c r="D1617" t="s">
        <v>2977</v>
      </c>
      <c r="E1617" s="15">
        <v>138.5</v>
      </c>
      <c r="F1617" s="16">
        <v>43221</v>
      </c>
      <c r="G1617" t="s">
        <v>1788</v>
      </c>
      <c r="H1617" t="s">
        <v>1789</v>
      </c>
      <c r="I1617">
        <v>138.5</v>
      </c>
      <c r="J1617">
        <v>100</v>
      </c>
    </row>
    <row r="1618" spans="1:10" x14ac:dyDescent="0.3">
      <c r="A1618">
        <v>4539</v>
      </c>
      <c r="B1618" t="s">
        <v>1772</v>
      </c>
      <c r="C1618">
        <v>92210346</v>
      </c>
      <c r="D1618" t="s">
        <v>2978</v>
      </c>
      <c r="E1618" s="15">
        <v>138.5</v>
      </c>
      <c r="F1618" s="16">
        <v>42795</v>
      </c>
      <c r="G1618">
        <v>136.5</v>
      </c>
      <c r="H1618" s="16">
        <v>42705</v>
      </c>
      <c r="I1618">
        <v>2</v>
      </c>
      <c r="J1618">
        <v>1.46</v>
      </c>
    </row>
    <row r="1619" spans="1:10" x14ac:dyDescent="0.3">
      <c r="A1619">
        <v>4539</v>
      </c>
      <c r="B1619" t="s">
        <v>1772</v>
      </c>
      <c r="C1619">
        <v>92215619</v>
      </c>
      <c r="D1619" t="s">
        <v>2959</v>
      </c>
      <c r="E1619" s="15">
        <v>138.5</v>
      </c>
      <c r="F1619" s="16">
        <v>43132</v>
      </c>
      <c r="G1619">
        <v>139.5</v>
      </c>
      <c r="H1619" s="16">
        <v>42917</v>
      </c>
      <c r="I1619">
        <v>-1</v>
      </c>
      <c r="J1619">
        <v>-0.71</v>
      </c>
    </row>
    <row r="1620" spans="1:10" x14ac:dyDescent="0.3">
      <c r="A1620">
        <v>4539</v>
      </c>
      <c r="B1620" t="s">
        <v>1772</v>
      </c>
      <c r="C1620">
        <v>92217190</v>
      </c>
      <c r="D1620" t="s">
        <v>2944</v>
      </c>
      <c r="E1620" s="15">
        <v>138.5</v>
      </c>
      <c r="F1620" s="16">
        <v>42705</v>
      </c>
      <c r="G1620">
        <v>138.4</v>
      </c>
      <c r="H1620" s="16">
        <v>41548</v>
      </c>
      <c r="I1620">
        <v>0.1</v>
      </c>
      <c r="J1620">
        <v>-0.14000000000000001</v>
      </c>
    </row>
    <row r="1621" spans="1:10" x14ac:dyDescent="0.3">
      <c r="A1621">
        <v>4539</v>
      </c>
      <c r="B1621" t="s">
        <v>1772</v>
      </c>
      <c r="C1621">
        <v>92214642</v>
      </c>
      <c r="D1621" t="s">
        <v>1335</v>
      </c>
      <c r="E1621" s="15">
        <v>138</v>
      </c>
      <c r="F1621" s="16">
        <v>42705</v>
      </c>
      <c r="G1621">
        <v>105.5</v>
      </c>
      <c r="H1621" s="16">
        <v>42370</v>
      </c>
      <c r="I1621">
        <v>32.5</v>
      </c>
      <c r="J1621">
        <v>1.58</v>
      </c>
    </row>
    <row r="1622" spans="1:10" x14ac:dyDescent="0.3">
      <c r="A1622">
        <v>4539</v>
      </c>
      <c r="B1622" t="s">
        <v>1772</v>
      </c>
      <c r="C1622">
        <v>38303885</v>
      </c>
      <c r="D1622" t="s">
        <v>686</v>
      </c>
      <c r="E1622" s="15">
        <v>137.55000000000001</v>
      </c>
      <c r="F1622" s="16">
        <v>43344</v>
      </c>
      <c r="G1622">
        <v>131</v>
      </c>
      <c r="H1622" s="16">
        <v>41518</v>
      </c>
      <c r="I1622">
        <v>6.55</v>
      </c>
      <c r="J1622">
        <v>5</v>
      </c>
    </row>
    <row r="1623" spans="1:10" x14ac:dyDescent="0.3">
      <c r="A1623">
        <v>4539</v>
      </c>
      <c r="B1623" t="s">
        <v>1772</v>
      </c>
      <c r="C1623">
        <v>33103664</v>
      </c>
      <c r="D1623" t="s">
        <v>104</v>
      </c>
      <c r="E1623" s="15">
        <v>137.5</v>
      </c>
      <c r="F1623" s="16">
        <v>43040</v>
      </c>
      <c r="G1623" t="s">
        <v>1788</v>
      </c>
      <c r="H1623" t="s">
        <v>1789</v>
      </c>
      <c r="I1623">
        <v>137.5</v>
      </c>
      <c r="J1623">
        <v>100</v>
      </c>
    </row>
    <row r="1624" spans="1:10" x14ac:dyDescent="0.3">
      <c r="A1624">
        <v>4539</v>
      </c>
      <c r="B1624" t="s">
        <v>1772</v>
      </c>
      <c r="C1624">
        <v>92213820</v>
      </c>
      <c r="D1624" t="s">
        <v>2958</v>
      </c>
      <c r="E1624" s="15">
        <v>137.5</v>
      </c>
      <c r="F1624" s="16">
        <v>43132</v>
      </c>
      <c r="G1624">
        <v>140.5</v>
      </c>
      <c r="H1624" s="16">
        <v>42917</v>
      </c>
      <c r="I1624">
        <v>-3</v>
      </c>
      <c r="J1624">
        <v>-2.13</v>
      </c>
    </row>
    <row r="1625" spans="1:10" x14ac:dyDescent="0.3">
      <c r="A1625">
        <v>4539</v>
      </c>
      <c r="B1625" t="s">
        <v>1772</v>
      </c>
      <c r="C1625">
        <v>92215329</v>
      </c>
      <c r="D1625" t="s">
        <v>2979</v>
      </c>
      <c r="E1625" s="15">
        <v>137.5</v>
      </c>
      <c r="F1625" s="16">
        <v>43221</v>
      </c>
      <c r="G1625">
        <v>138</v>
      </c>
      <c r="H1625" s="16">
        <v>43132</v>
      </c>
      <c r="I1625">
        <v>-0.5</v>
      </c>
      <c r="J1625">
        <v>-0.36</v>
      </c>
    </row>
    <row r="1626" spans="1:10" x14ac:dyDescent="0.3">
      <c r="A1626">
        <v>4539</v>
      </c>
      <c r="B1626" t="s">
        <v>1772</v>
      </c>
      <c r="C1626">
        <v>92216681</v>
      </c>
      <c r="D1626" t="s">
        <v>2980</v>
      </c>
      <c r="E1626" s="15">
        <v>137.5</v>
      </c>
      <c r="F1626" s="16">
        <v>43221</v>
      </c>
      <c r="G1626">
        <v>131.5</v>
      </c>
      <c r="H1626" s="16">
        <v>43132</v>
      </c>
      <c r="I1626">
        <v>6</v>
      </c>
      <c r="J1626">
        <v>4.5599999999999996</v>
      </c>
    </row>
    <row r="1627" spans="1:10" x14ac:dyDescent="0.3">
      <c r="A1627">
        <v>4539</v>
      </c>
      <c r="B1627" t="s">
        <v>1772</v>
      </c>
      <c r="C1627">
        <v>92217709</v>
      </c>
      <c r="D1627" t="s">
        <v>2601</v>
      </c>
      <c r="E1627" s="15">
        <v>137.5</v>
      </c>
      <c r="F1627" s="16">
        <v>43221</v>
      </c>
      <c r="G1627">
        <v>138</v>
      </c>
      <c r="H1627" s="16">
        <v>43132</v>
      </c>
      <c r="I1627">
        <v>-0.5</v>
      </c>
      <c r="J1627">
        <v>-0.36</v>
      </c>
    </row>
    <row r="1628" spans="1:10" x14ac:dyDescent="0.3">
      <c r="A1628">
        <v>4539</v>
      </c>
      <c r="B1628" t="s">
        <v>1772</v>
      </c>
      <c r="C1628">
        <v>92211230</v>
      </c>
      <c r="D1628" t="s">
        <v>2981</v>
      </c>
      <c r="E1628" s="15">
        <v>137</v>
      </c>
      <c r="F1628" s="16">
        <v>43221</v>
      </c>
      <c r="G1628">
        <v>139.5</v>
      </c>
      <c r="H1628" s="16">
        <v>43132</v>
      </c>
      <c r="I1628">
        <v>-2.5</v>
      </c>
      <c r="J1628">
        <v>-1.79</v>
      </c>
    </row>
    <row r="1629" spans="1:10" x14ac:dyDescent="0.3">
      <c r="A1629">
        <v>4539</v>
      </c>
      <c r="B1629" t="s">
        <v>1772</v>
      </c>
      <c r="C1629">
        <v>92216442</v>
      </c>
      <c r="D1629" t="s">
        <v>2969</v>
      </c>
      <c r="E1629" s="15">
        <v>137</v>
      </c>
      <c r="F1629" s="16">
        <v>42370</v>
      </c>
      <c r="G1629">
        <v>45.4</v>
      </c>
      <c r="H1629" s="16">
        <v>41913</v>
      </c>
      <c r="I1629">
        <v>91.6</v>
      </c>
      <c r="J1629">
        <v>201.76</v>
      </c>
    </row>
    <row r="1630" spans="1:10" x14ac:dyDescent="0.3">
      <c r="A1630">
        <v>4539</v>
      </c>
      <c r="B1630" t="s">
        <v>1772</v>
      </c>
      <c r="C1630">
        <v>33131035</v>
      </c>
      <c r="D1630" t="s">
        <v>2982</v>
      </c>
      <c r="E1630" s="15">
        <v>136.5</v>
      </c>
      <c r="F1630" s="16">
        <v>42887</v>
      </c>
      <c r="G1630">
        <v>0</v>
      </c>
      <c r="H1630" s="16">
        <v>41091</v>
      </c>
      <c r="I1630">
        <v>136.5</v>
      </c>
      <c r="J1630">
        <v>100</v>
      </c>
    </row>
    <row r="1631" spans="1:10" x14ac:dyDescent="0.3">
      <c r="A1631">
        <v>4539</v>
      </c>
      <c r="B1631" t="s">
        <v>1772</v>
      </c>
      <c r="C1631">
        <v>33189009</v>
      </c>
      <c r="D1631" t="s">
        <v>464</v>
      </c>
      <c r="E1631" s="15">
        <v>136.5</v>
      </c>
      <c r="F1631" s="16">
        <v>42887</v>
      </c>
      <c r="G1631">
        <v>0</v>
      </c>
      <c r="H1631" s="16">
        <v>41183</v>
      </c>
      <c r="I1631">
        <v>136.5</v>
      </c>
      <c r="J1631">
        <v>100</v>
      </c>
    </row>
    <row r="1632" spans="1:10" x14ac:dyDescent="0.3">
      <c r="A1632">
        <v>4539</v>
      </c>
      <c r="B1632" t="s">
        <v>1772</v>
      </c>
      <c r="C1632">
        <v>92213432</v>
      </c>
      <c r="D1632" t="s">
        <v>2960</v>
      </c>
      <c r="E1632" s="15">
        <v>136.5</v>
      </c>
      <c r="F1632" s="16">
        <v>43221</v>
      </c>
      <c r="G1632">
        <v>135.5</v>
      </c>
      <c r="H1632" s="16">
        <v>43132</v>
      </c>
      <c r="I1632">
        <v>1</v>
      </c>
      <c r="J1632">
        <v>0.73</v>
      </c>
    </row>
    <row r="1633" spans="1:10" x14ac:dyDescent="0.3">
      <c r="A1633">
        <v>4539</v>
      </c>
      <c r="B1633" t="s">
        <v>1772</v>
      </c>
      <c r="C1633">
        <v>92211910</v>
      </c>
      <c r="D1633" t="s">
        <v>2983</v>
      </c>
      <c r="E1633" s="15">
        <v>136</v>
      </c>
      <c r="F1633" s="16">
        <v>43132</v>
      </c>
      <c r="G1633">
        <v>140</v>
      </c>
      <c r="H1633" s="16">
        <v>42917</v>
      </c>
      <c r="I1633">
        <v>-4</v>
      </c>
      <c r="J1633">
        <v>-2.85</v>
      </c>
    </row>
    <row r="1634" spans="1:10" x14ac:dyDescent="0.3">
      <c r="A1634">
        <v>4539</v>
      </c>
      <c r="B1634" t="s">
        <v>1772</v>
      </c>
      <c r="C1634">
        <v>33110232</v>
      </c>
      <c r="D1634" t="s">
        <v>2984</v>
      </c>
      <c r="E1634" s="15">
        <v>135.5</v>
      </c>
      <c r="F1634" s="16">
        <v>43252</v>
      </c>
      <c r="G1634" t="s">
        <v>1788</v>
      </c>
      <c r="H1634" t="s">
        <v>1789</v>
      </c>
      <c r="I1634">
        <v>135.5</v>
      </c>
      <c r="J1634">
        <v>100</v>
      </c>
    </row>
    <row r="1635" spans="1:10" x14ac:dyDescent="0.3">
      <c r="A1635">
        <v>4539</v>
      </c>
      <c r="B1635" t="s">
        <v>1772</v>
      </c>
      <c r="C1635">
        <v>33110233</v>
      </c>
      <c r="D1635" t="s">
        <v>2984</v>
      </c>
      <c r="E1635" s="15">
        <v>135.5</v>
      </c>
      <c r="F1635" s="16">
        <v>43252</v>
      </c>
      <c r="G1635" t="s">
        <v>1788</v>
      </c>
      <c r="H1635" t="s">
        <v>1789</v>
      </c>
      <c r="I1635">
        <v>135.5</v>
      </c>
      <c r="J1635">
        <v>100</v>
      </c>
    </row>
    <row r="1636" spans="1:10" x14ac:dyDescent="0.3">
      <c r="A1636">
        <v>4539</v>
      </c>
      <c r="B1636" t="s">
        <v>1772</v>
      </c>
      <c r="C1636">
        <v>92211984</v>
      </c>
      <c r="D1636" t="s">
        <v>2985</v>
      </c>
      <c r="E1636" s="15">
        <v>135</v>
      </c>
      <c r="F1636" s="16">
        <v>42705</v>
      </c>
      <c r="G1636">
        <v>136</v>
      </c>
      <c r="H1636" s="16">
        <v>42370</v>
      </c>
      <c r="I1636">
        <v>-1</v>
      </c>
      <c r="J1636">
        <v>-0.73</v>
      </c>
    </row>
    <row r="1637" spans="1:10" x14ac:dyDescent="0.3">
      <c r="A1637">
        <v>4539</v>
      </c>
      <c r="B1637" t="s">
        <v>1772</v>
      </c>
      <c r="C1637">
        <v>33116130</v>
      </c>
      <c r="D1637" t="s">
        <v>283</v>
      </c>
      <c r="E1637" s="15">
        <v>134.5</v>
      </c>
      <c r="F1637" s="16">
        <v>42736</v>
      </c>
      <c r="G1637" t="s">
        <v>1788</v>
      </c>
      <c r="H1637" t="s">
        <v>1789</v>
      </c>
      <c r="I1637">
        <v>134.5</v>
      </c>
      <c r="J1637">
        <v>100</v>
      </c>
    </row>
    <row r="1638" spans="1:10" x14ac:dyDescent="0.3">
      <c r="A1638">
        <v>4539</v>
      </c>
      <c r="B1638" t="s">
        <v>1772</v>
      </c>
      <c r="C1638">
        <v>33116131</v>
      </c>
      <c r="D1638" t="s">
        <v>284</v>
      </c>
      <c r="E1638" s="15">
        <v>134.5</v>
      </c>
      <c r="F1638" s="16">
        <v>42736</v>
      </c>
      <c r="G1638" t="s">
        <v>1788</v>
      </c>
      <c r="H1638" t="s">
        <v>1789</v>
      </c>
      <c r="I1638">
        <v>134.5</v>
      </c>
      <c r="J1638">
        <v>100</v>
      </c>
    </row>
    <row r="1639" spans="1:10" x14ac:dyDescent="0.3">
      <c r="A1639">
        <v>4539</v>
      </c>
      <c r="B1639" t="s">
        <v>1772</v>
      </c>
      <c r="C1639">
        <v>33116132</v>
      </c>
      <c r="D1639" t="s">
        <v>284</v>
      </c>
      <c r="E1639" s="15">
        <v>134.5</v>
      </c>
      <c r="F1639" s="16">
        <v>42736</v>
      </c>
      <c r="G1639" t="s">
        <v>1788</v>
      </c>
      <c r="H1639" t="s">
        <v>1789</v>
      </c>
      <c r="I1639">
        <v>134.5</v>
      </c>
      <c r="J1639">
        <v>100</v>
      </c>
    </row>
    <row r="1640" spans="1:10" x14ac:dyDescent="0.3">
      <c r="A1640">
        <v>4539</v>
      </c>
      <c r="B1640" t="s">
        <v>1772</v>
      </c>
      <c r="C1640">
        <v>33178191</v>
      </c>
      <c r="D1640" t="s">
        <v>2986</v>
      </c>
      <c r="E1640" s="15">
        <v>134.5</v>
      </c>
      <c r="F1640" s="16">
        <v>42887</v>
      </c>
      <c r="G1640">
        <v>0</v>
      </c>
      <c r="H1640" s="16">
        <v>40878</v>
      </c>
      <c r="I1640">
        <v>134.5</v>
      </c>
      <c r="J1640">
        <v>100</v>
      </c>
    </row>
    <row r="1641" spans="1:10" x14ac:dyDescent="0.3">
      <c r="A1641">
        <v>4539</v>
      </c>
      <c r="B1641" t="s">
        <v>1772</v>
      </c>
      <c r="C1641">
        <v>92214246</v>
      </c>
      <c r="D1641" t="s">
        <v>2987</v>
      </c>
      <c r="E1641" s="15">
        <v>134.5</v>
      </c>
      <c r="F1641" s="16">
        <v>42370</v>
      </c>
      <c r="G1641">
        <v>115.9</v>
      </c>
      <c r="H1641" s="16">
        <v>41548</v>
      </c>
      <c r="I1641">
        <v>18.600000000000001</v>
      </c>
      <c r="J1641">
        <v>16.04</v>
      </c>
    </row>
    <row r="1642" spans="1:10" x14ac:dyDescent="0.3">
      <c r="A1642">
        <v>4539</v>
      </c>
      <c r="B1642" t="s">
        <v>1772</v>
      </c>
      <c r="C1642">
        <v>92216546</v>
      </c>
      <c r="D1642" t="s">
        <v>2988</v>
      </c>
      <c r="E1642" s="15">
        <v>134.5</v>
      </c>
      <c r="F1642" s="16">
        <v>42917</v>
      </c>
      <c r="G1642">
        <v>119.5</v>
      </c>
      <c r="H1642" s="16">
        <v>42552</v>
      </c>
      <c r="I1642">
        <v>15</v>
      </c>
      <c r="J1642">
        <v>12.55</v>
      </c>
    </row>
    <row r="1643" spans="1:10" x14ac:dyDescent="0.3">
      <c r="A1643">
        <v>4539</v>
      </c>
      <c r="B1643" t="s">
        <v>1772</v>
      </c>
      <c r="C1643">
        <v>92217806</v>
      </c>
      <c r="D1643" t="s">
        <v>2929</v>
      </c>
      <c r="E1643" s="15">
        <v>134.5</v>
      </c>
      <c r="F1643" s="16">
        <v>42370</v>
      </c>
      <c r="G1643">
        <v>82.8</v>
      </c>
      <c r="H1643" s="16">
        <v>41913</v>
      </c>
      <c r="I1643">
        <v>51.7</v>
      </c>
      <c r="J1643">
        <v>62.43</v>
      </c>
    </row>
    <row r="1644" spans="1:10" x14ac:dyDescent="0.3">
      <c r="A1644">
        <v>4539</v>
      </c>
      <c r="B1644" t="s">
        <v>1772</v>
      </c>
      <c r="C1644">
        <v>92217928</v>
      </c>
      <c r="D1644" t="s">
        <v>2929</v>
      </c>
      <c r="E1644" s="15">
        <v>134.5</v>
      </c>
      <c r="F1644" s="16">
        <v>42370</v>
      </c>
      <c r="G1644">
        <v>25</v>
      </c>
      <c r="H1644" s="16">
        <v>41913</v>
      </c>
      <c r="I1644">
        <v>109.5</v>
      </c>
      <c r="J1644">
        <v>438</v>
      </c>
    </row>
    <row r="1645" spans="1:10" x14ac:dyDescent="0.3">
      <c r="A1645">
        <v>4539</v>
      </c>
      <c r="B1645" t="s">
        <v>1772</v>
      </c>
      <c r="C1645">
        <v>92218744</v>
      </c>
      <c r="D1645" t="s">
        <v>2989</v>
      </c>
      <c r="E1645" s="15">
        <v>134.5</v>
      </c>
      <c r="F1645" s="16">
        <v>42705</v>
      </c>
      <c r="G1645">
        <v>0</v>
      </c>
      <c r="H1645" s="16">
        <v>42675</v>
      </c>
      <c r="I1645">
        <v>134.5</v>
      </c>
      <c r="J1645">
        <v>100</v>
      </c>
    </row>
    <row r="1646" spans="1:10" x14ac:dyDescent="0.3">
      <c r="A1646">
        <v>4539</v>
      </c>
      <c r="B1646" t="s">
        <v>1772</v>
      </c>
      <c r="C1646">
        <v>92219077</v>
      </c>
      <c r="D1646" t="s">
        <v>2990</v>
      </c>
      <c r="E1646" s="15">
        <v>134.5</v>
      </c>
      <c r="F1646" s="16">
        <v>43101</v>
      </c>
      <c r="G1646" t="s">
        <v>1788</v>
      </c>
      <c r="H1646" t="s">
        <v>1789</v>
      </c>
      <c r="I1646">
        <v>134.5</v>
      </c>
      <c r="J1646">
        <v>100</v>
      </c>
    </row>
    <row r="1647" spans="1:10" x14ac:dyDescent="0.3">
      <c r="A1647">
        <v>4539</v>
      </c>
      <c r="B1647" t="s">
        <v>1772</v>
      </c>
      <c r="C1647">
        <v>38201416</v>
      </c>
      <c r="D1647" t="s">
        <v>2991</v>
      </c>
      <c r="E1647" s="15">
        <v>134.4</v>
      </c>
      <c r="F1647" s="16">
        <v>43344</v>
      </c>
      <c r="G1647">
        <v>128</v>
      </c>
      <c r="H1647" s="16">
        <v>42005</v>
      </c>
      <c r="I1647">
        <v>6.4</v>
      </c>
      <c r="J1647">
        <v>5</v>
      </c>
    </row>
    <row r="1648" spans="1:10" x14ac:dyDescent="0.3">
      <c r="A1648">
        <v>4539</v>
      </c>
      <c r="B1648" t="s">
        <v>1772</v>
      </c>
      <c r="C1648">
        <v>38301280</v>
      </c>
      <c r="D1648" t="s">
        <v>2992</v>
      </c>
      <c r="E1648" s="15">
        <v>134.38</v>
      </c>
      <c r="F1648" s="16">
        <v>43344</v>
      </c>
      <c r="G1648">
        <v>127.98</v>
      </c>
      <c r="H1648" s="16">
        <v>42461</v>
      </c>
      <c r="I1648">
        <v>6.4</v>
      </c>
      <c r="J1648">
        <v>5</v>
      </c>
    </row>
    <row r="1649" spans="1:10" x14ac:dyDescent="0.3">
      <c r="A1649">
        <v>4539</v>
      </c>
      <c r="B1649" t="s">
        <v>1772</v>
      </c>
      <c r="C1649">
        <v>92214130</v>
      </c>
      <c r="D1649" t="s">
        <v>2993</v>
      </c>
      <c r="E1649" s="15">
        <v>134</v>
      </c>
      <c r="F1649" s="16">
        <v>43221</v>
      </c>
      <c r="G1649">
        <v>135</v>
      </c>
      <c r="H1649" s="16">
        <v>43132</v>
      </c>
      <c r="I1649">
        <v>-1</v>
      </c>
      <c r="J1649">
        <v>-0.74</v>
      </c>
    </row>
    <row r="1650" spans="1:10" x14ac:dyDescent="0.3">
      <c r="A1650">
        <v>4539</v>
      </c>
      <c r="B1650" t="s">
        <v>1772</v>
      </c>
      <c r="C1650">
        <v>92214464</v>
      </c>
      <c r="D1650" t="s">
        <v>1405</v>
      </c>
      <c r="E1650" s="15">
        <v>134</v>
      </c>
      <c r="F1650" s="16">
        <v>42370</v>
      </c>
      <c r="G1650">
        <v>108.1</v>
      </c>
      <c r="H1650" s="16">
        <v>41548</v>
      </c>
      <c r="I1650">
        <v>25.9</v>
      </c>
      <c r="J1650">
        <v>23.95</v>
      </c>
    </row>
    <row r="1651" spans="1:10" x14ac:dyDescent="0.3">
      <c r="A1651">
        <v>4539</v>
      </c>
      <c r="B1651" t="s">
        <v>1772</v>
      </c>
      <c r="C1651">
        <v>92214944</v>
      </c>
      <c r="D1651" t="s">
        <v>2994</v>
      </c>
      <c r="E1651" s="15">
        <v>134</v>
      </c>
      <c r="F1651" s="16">
        <v>42917</v>
      </c>
      <c r="G1651">
        <v>139.5</v>
      </c>
      <c r="H1651" s="16">
        <v>42461</v>
      </c>
      <c r="I1651">
        <v>-5.5</v>
      </c>
      <c r="J1651">
        <v>-3.94</v>
      </c>
    </row>
    <row r="1652" spans="1:10" x14ac:dyDescent="0.3">
      <c r="A1652">
        <v>4539</v>
      </c>
      <c r="B1652" t="s">
        <v>1772</v>
      </c>
      <c r="C1652">
        <v>92217685</v>
      </c>
      <c r="D1652" t="s">
        <v>1409</v>
      </c>
      <c r="E1652" s="15">
        <v>134</v>
      </c>
      <c r="F1652" s="16">
        <v>42370</v>
      </c>
      <c r="G1652">
        <v>232.6</v>
      </c>
      <c r="H1652" s="16">
        <v>41913</v>
      </c>
      <c r="I1652">
        <v>-98.6</v>
      </c>
      <c r="J1652">
        <v>-42.39</v>
      </c>
    </row>
    <row r="1653" spans="1:10" x14ac:dyDescent="0.3">
      <c r="A1653">
        <v>4539</v>
      </c>
      <c r="B1653" t="s">
        <v>1772</v>
      </c>
      <c r="C1653">
        <v>92217145</v>
      </c>
      <c r="D1653" t="s">
        <v>2995</v>
      </c>
      <c r="E1653" s="15">
        <v>133.5</v>
      </c>
      <c r="F1653" s="16">
        <v>43221</v>
      </c>
      <c r="G1653">
        <v>133</v>
      </c>
      <c r="H1653" s="16">
        <v>42552</v>
      </c>
      <c r="I1653">
        <v>0.5</v>
      </c>
      <c r="J1653">
        <v>-2.4300000000000002</v>
      </c>
    </row>
    <row r="1654" spans="1:10" x14ac:dyDescent="0.3">
      <c r="A1654">
        <v>4539</v>
      </c>
      <c r="B1654" t="s">
        <v>1772</v>
      </c>
      <c r="C1654">
        <v>92217566</v>
      </c>
      <c r="D1654" t="s">
        <v>1576</v>
      </c>
      <c r="E1654" s="15">
        <v>133.5</v>
      </c>
      <c r="F1654" s="16">
        <v>43221</v>
      </c>
      <c r="G1654">
        <v>142.5</v>
      </c>
      <c r="H1654" s="16">
        <v>42917</v>
      </c>
      <c r="I1654">
        <v>-9</v>
      </c>
      <c r="J1654">
        <v>-6.31</v>
      </c>
    </row>
    <row r="1655" spans="1:10" x14ac:dyDescent="0.3">
      <c r="A1655">
        <v>4539</v>
      </c>
      <c r="B1655" t="s">
        <v>1772</v>
      </c>
      <c r="C1655">
        <v>92218531</v>
      </c>
      <c r="D1655" t="s">
        <v>2996</v>
      </c>
      <c r="E1655" s="15">
        <v>133.5</v>
      </c>
      <c r="F1655" s="16">
        <v>43132</v>
      </c>
      <c r="G1655">
        <v>121.5</v>
      </c>
      <c r="H1655" s="16">
        <v>42401</v>
      </c>
      <c r="I1655">
        <v>12</v>
      </c>
      <c r="J1655">
        <v>9.8699999999999992</v>
      </c>
    </row>
    <row r="1656" spans="1:10" x14ac:dyDescent="0.3">
      <c r="A1656">
        <v>4539</v>
      </c>
      <c r="B1656" t="s">
        <v>1772</v>
      </c>
      <c r="C1656">
        <v>92219253</v>
      </c>
      <c r="D1656" t="s">
        <v>2997</v>
      </c>
      <c r="E1656" s="15">
        <v>133.5</v>
      </c>
      <c r="F1656" s="16">
        <v>43313</v>
      </c>
      <c r="G1656" t="s">
        <v>1788</v>
      </c>
      <c r="H1656" t="s">
        <v>1789</v>
      </c>
      <c r="I1656">
        <v>133.5</v>
      </c>
      <c r="J1656">
        <v>100</v>
      </c>
    </row>
    <row r="1657" spans="1:10" x14ac:dyDescent="0.3">
      <c r="A1657">
        <v>4539</v>
      </c>
      <c r="B1657" t="s">
        <v>1772</v>
      </c>
      <c r="C1657">
        <v>34000560</v>
      </c>
      <c r="D1657" t="s">
        <v>2998</v>
      </c>
      <c r="E1657" s="15">
        <v>133.35</v>
      </c>
      <c r="F1657" s="16">
        <v>43344</v>
      </c>
      <c r="G1657">
        <v>127</v>
      </c>
      <c r="H1657" s="16">
        <v>41518</v>
      </c>
      <c r="I1657">
        <v>6.35</v>
      </c>
      <c r="J1657">
        <v>5</v>
      </c>
    </row>
    <row r="1658" spans="1:10" x14ac:dyDescent="0.3">
      <c r="A1658">
        <v>4539</v>
      </c>
      <c r="B1658" t="s">
        <v>1772</v>
      </c>
      <c r="C1658">
        <v>38302200</v>
      </c>
      <c r="D1658" t="s">
        <v>2999</v>
      </c>
      <c r="E1658" s="15">
        <v>133.35</v>
      </c>
      <c r="F1658" s="16">
        <v>43344</v>
      </c>
      <c r="G1658">
        <v>127</v>
      </c>
      <c r="H1658" s="16">
        <v>42248</v>
      </c>
      <c r="I1658">
        <v>6.35</v>
      </c>
      <c r="J1658">
        <v>5</v>
      </c>
    </row>
    <row r="1659" spans="1:10" x14ac:dyDescent="0.3">
      <c r="A1659">
        <v>4539</v>
      </c>
      <c r="B1659" t="s">
        <v>1772</v>
      </c>
      <c r="C1659">
        <v>92216145</v>
      </c>
      <c r="D1659" t="s">
        <v>2946</v>
      </c>
      <c r="E1659" s="15">
        <v>133</v>
      </c>
      <c r="F1659" s="16">
        <v>42370</v>
      </c>
      <c r="G1659">
        <v>78.3</v>
      </c>
      <c r="H1659" s="16">
        <v>41913</v>
      </c>
      <c r="I1659">
        <v>54.7</v>
      </c>
      <c r="J1659">
        <v>69.849999999999994</v>
      </c>
    </row>
    <row r="1660" spans="1:10" x14ac:dyDescent="0.3">
      <c r="A1660">
        <v>4539</v>
      </c>
      <c r="B1660" t="s">
        <v>1772</v>
      </c>
      <c r="C1660">
        <v>38200072</v>
      </c>
      <c r="D1660" t="s">
        <v>3000</v>
      </c>
      <c r="E1660" s="15">
        <v>132.30000000000001</v>
      </c>
      <c r="F1660" s="16">
        <v>43344</v>
      </c>
      <c r="G1660">
        <v>126</v>
      </c>
      <c r="H1660" s="16">
        <v>42005</v>
      </c>
      <c r="I1660">
        <v>6.3</v>
      </c>
      <c r="J1660">
        <v>5</v>
      </c>
    </row>
    <row r="1661" spans="1:10" x14ac:dyDescent="0.3">
      <c r="A1661">
        <v>4539</v>
      </c>
      <c r="B1661" t="s">
        <v>1772</v>
      </c>
      <c r="C1661">
        <v>38202670</v>
      </c>
      <c r="D1661" t="s">
        <v>3001</v>
      </c>
      <c r="E1661" s="15">
        <v>132.30000000000001</v>
      </c>
      <c r="F1661" s="16">
        <v>43344</v>
      </c>
      <c r="G1661">
        <v>126</v>
      </c>
      <c r="H1661" s="16">
        <v>42005</v>
      </c>
      <c r="I1661">
        <v>6.3</v>
      </c>
      <c r="J1661">
        <v>5</v>
      </c>
    </row>
    <row r="1662" spans="1:10" x14ac:dyDescent="0.3">
      <c r="A1662">
        <v>4539</v>
      </c>
      <c r="B1662" t="s">
        <v>1772</v>
      </c>
      <c r="C1662">
        <v>92214104</v>
      </c>
      <c r="D1662" t="s">
        <v>2946</v>
      </c>
      <c r="E1662" s="15">
        <v>132</v>
      </c>
      <c r="F1662" s="16">
        <v>43221</v>
      </c>
      <c r="G1662">
        <v>130</v>
      </c>
      <c r="H1662" s="16">
        <v>43132</v>
      </c>
      <c r="I1662">
        <v>2</v>
      </c>
      <c r="J1662">
        <v>1.53</v>
      </c>
    </row>
    <row r="1663" spans="1:10" x14ac:dyDescent="0.3">
      <c r="A1663">
        <v>4539</v>
      </c>
      <c r="B1663" t="s">
        <v>1772</v>
      </c>
      <c r="C1663">
        <v>92218125</v>
      </c>
      <c r="D1663" t="s">
        <v>3002</v>
      </c>
      <c r="E1663" s="15">
        <v>132</v>
      </c>
      <c r="F1663" s="16">
        <v>42370</v>
      </c>
      <c r="G1663">
        <v>183.2</v>
      </c>
      <c r="H1663" s="16">
        <v>41548</v>
      </c>
      <c r="I1663">
        <v>-51.2</v>
      </c>
      <c r="J1663">
        <v>-27.94</v>
      </c>
    </row>
    <row r="1664" spans="1:10" x14ac:dyDescent="0.3">
      <c r="A1664">
        <v>4539</v>
      </c>
      <c r="B1664" t="s">
        <v>1772</v>
      </c>
      <c r="C1664">
        <v>92217941</v>
      </c>
      <c r="D1664" t="s">
        <v>3003</v>
      </c>
      <c r="E1664" s="15">
        <v>131.5</v>
      </c>
      <c r="F1664" s="16">
        <v>42370</v>
      </c>
      <c r="G1664">
        <v>131.30000000000001</v>
      </c>
      <c r="H1664" s="16">
        <v>41548</v>
      </c>
      <c r="I1664">
        <v>0.2</v>
      </c>
      <c r="J1664">
        <v>0.15</v>
      </c>
    </row>
    <row r="1665" spans="1:12" x14ac:dyDescent="0.3">
      <c r="A1665">
        <v>4539</v>
      </c>
      <c r="B1665" t="s">
        <v>1772</v>
      </c>
      <c r="C1665">
        <v>38302138</v>
      </c>
      <c r="D1665" t="s">
        <v>3004</v>
      </c>
      <c r="E1665" s="15">
        <v>131.25</v>
      </c>
      <c r="F1665" s="16">
        <v>43344</v>
      </c>
      <c r="G1665">
        <v>125</v>
      </c>
      <c r="H1665" s="16">
        <v>42979</v>
      </c>
      <c r="I1665">
        <v>6.25</v>
      </c>
      <c r="J1665">
        <v>5</v>
      </c>
    </row>
    <row r="1666" spans="1:12" x14ac:dyDescent="0.3">
      <c r="A1666">
        <v>4539</v>
      </c>
      <c r="B1666" t="s">
        <v>1772</v>
      </c>
      <c r="C1666">
        <v>92215198</v>
      </c>
      <c r="D1666" t="s">
        <v>2988</v>
      </c>
      <c r="E1666" s="15">
        <v>131</v>
      </c>
      <c r="F1666" s="16">
        <v>43221</v>
      </c>
      <c r="G1666">
        <v>134.5</v>
      </c>
      <c r="H1666" s="16">
        <v>42917</v>
      </c>
      <c r="I1666">
        <v>-3.5</v>
      </c>
      <c r="J1666">
        <v>-2.6</v>
      </c>
    </row>
    <row r="1667" spans="1:12" x14ac:dyDescent="0.3">
      <c r="A1667">
        <v>4539</v>
      </c>
      <c r="B1667" t="s">
        <v>1772</v>
      </c>
      <c r="C1667">
        <v>92218463</v>
      </c>
      <c r="D1667" t="s">
        <v>3005</v>
      </c>
      <c r="E1667" s="15">
        <v>130.5</v>
      </c>
      <c r="F1667" s="16">
        <v>43132</v>
      </c>
      <c r="G1667">
        <v>119</v>
      </c>
      <c r="H1667" s="16">
        <v>42705</v>
      </c>
      <c r="I1667">
        <v>11.5</v>
      </c>
      <c r="J1667">
        <v>9.66</v>
      </c>
    </row>
    <row r="1668" spans="1:12" x14ac:dyDescent="0.3">
      <c r="A1668">
        <v>4539</v>
      </c>
      <c r="B1668" t="s">
        <v>1772</v>
      </c>
      <c r="C1668">
        <v>92218470</v>
      </c>
      <c r="D1668" t="s">
        <v>3006</v>
      </c>
      <c r="E1668" s="15">
        <v>130.5</v>
      </c>
      <c r="F1668" s="16">
        <v>43132</v>
      </c>
      <c r="G1668">
        <v>119</v>
      </c>
      <c r="H1668" s="16">
        <v>42795</v>
      </c>
      <c r="I1668">
        <v>11.5</v>
      </c>
      <c r="J1668">
        <v>9.66</v>
      </c>
    </row>
    <row r="1669" spans="1:12" x14ac:dyDescent="0.3">
      <c r="A1669">
        <v>4539</v>
      </c>
      <c r="B1669" t="s">
        <v>1772</v>
      </c>
      <c r="C1669">
        <v>92219097</v>
      </c>
      <c r="D1669" t="s">
        <v>3007</v>
      </c>
      <c r="E1669" s="15">
        <v>130.5</v>
      </c>
      <c r="F1669" s="16">
        <v>43101</v>
      </c>
      <c r="G1669" t="s">
        <v>1788</v>
      </c>
      <c r="H1669" t="s">
        <v>1789</v>
      </c>
      <c r="I1669">
        <v>130.5</v>
      </c>
      <c r="J1669">
        <v>100</v>
      </c>
    </row>
    <row r="1670" spans="1:12" x14ac:dyDescent="0.3">
      <c r="A1670">
        <v>4539</v>
      </c>
      <c r="B1670" t="s">
        <v>1772</v>
      </c>
      <c r="C1670">
        <v>92210505</v>
      </c>
      <c r="D1670" t="s">
        <v>3008</v>
      </c>
      <c r="E1670" s="15">
        <v>130.5</v>
      </c>
      <c r="F1670" s="16">
        <v>43221</v>
      </c>
      <c r="G1670">
        <v>149.5</v>
      </c>
      <c r="H1670" s="16">
        <v>43132</v>
      </c>
      <c r="I1670">
        <v>-19</v>
      </c>
      <c r="J1670">
        <v>-12.7</v>
      </c>
    </row>
    <row r="1671" spans="1:12" x14ac:dyDescent="0.3">
      <c r="A1671">
        <v>4539</v>
      </c>
      <c r="B1671" t="s">
        <v>1772</v>
      </c>
      <c r="C1671">
        <v>38202790</v>
      </c>
      <c r="D1671" t="s">
        <v>2388</v>
      </c>
      <c r="E1671" s="15">
        <v>130.19999999999999</v>
      </c>
      <c r="F1671" s="16">
        <v>43344</v>
      </c>
      <c r="G1671">
        <v>124</v>
      </c>
      <c r="H1671" s="16">
        <v>42005</v>
      </c>
      <c r="I1671">
        <v>6.2</v>
      </c>
      <c r="J1671">
        <v>5</v>
      </c>
    </row>
    <row r="1672" spans="1:12" x14ac:dyDescent="0.3">
      <c r="A1672">
        <v>4539</v>
      </c>
      <c r="B1672" t="s">
        <v>1772</v>
      </c>
      <c r="C1672">
        <v>92217730</v>
      </c>
      <c r="D1672" t="s">
        <v>2884</v>
      </c>
      <c r="E1672" s="15">
        <v>130</v>
      </c>
      <c r="F1672" s="16">
        <v>42370</v>
      </c>
      <c r="G1672">
        <v>129.9</v>
      </c>
      <c r="H1672" s="16">
        <v>41548</v>
      </c>
      <c r="I1672">
        <v>0.1</v>
      </c>
      <c r="J1672">
        <v>7.0000000000000007E-2</v>
      </c>
    </row>
    <row r="1673" spans="1:12" x14ac:dyDescent="0.3">
      <c r="A1673">
        <v>4539</v>
      </c>
      <c r="B1673" t="s">
        <v>1772</v>
      </c>
      <c r="C1673">
        <v>33102591</v>
      </c>
      <c r="D1673" t="s">
        <v>67</v>
      </c>
      <c r="E1673" s="15">
        <v>129.5</v>
      </c>
      <c r="F1673" s="16">
        <v>42887</v>
      </c>
      <c r="G1673">
        <v>0</v>
      </c>
      <c r="H1673" s="16">
        <v>42491</v>
      </c>
      <c r="I1673">
        <v>129.5</v>
      </c>
      <c r="J1673">
        <v>100</v>
      </c>
      <c r="L1673">
        <v>5</v>
      </c>
    </row>
    <row r="1674" spans="1:12" x14ac:dyDescent="0.3">
      <c r="A1674">
        <v>4539</v>
      </c>
      <c r="B1674" t="s">
        <v>1772</v>
      </c>
      <c r="C1674">
        <v>92211107</v>
      </c>
      <c r="D1674" t="s">
        <v>3009</v>
      </c>
      <c r="E1674" s="15">
        <v>129.5</v>
      </c>
      <c r="F1674" s="16">
        <v>43221</v>
      </c>
      <c r="G1674">
        <v>136.5</v>
      </c>
      <c r="H1674" s="16">
        <v>43132</v>
      </c>
      <c r="I1674">
        <v>-7</v>
      </c>
      <c r="J1674">
        <v>-5.12</v>
      </c>
    </row>
    <row r="1675" spans="1:12" x14ac:dyDescent="0.3">
      <c r="A1675">
        <v>4539</v>
      </c>
      <c r="B1675" t="s">
        <v>1772</v>
      </c>
      <c r="C1675">
        <v>92212034</v>
      </c>
      <c r="D1675" t="s">
        <v>2506</v>
      </c>
      <c r="E1675" s="15">
        <v>129.5</v>
      </c>
      <c r="F1675" s="16">
        <v>43132</v>
      </c>
      <c r="G1675">
        <v>128.5</v>
      </c>
      <c r="H1675" s="16">
        <v>42917</v>
      </c>
      <c r="I1675">
        <v>1</v>
      </c>
      <c r="J1675">
        <v>0.77</v>
      </c>
    </row>
    <row r="1676" spans="1:12" x14ac:dyDescent="0.3">
      <c r="A1676">
        <v>4539</v>
      </c>
      <c r="B1676" t="s">
        <v>1772</v>
      </c>
      <c r="C1676">
        <v>92212758</v>
      </c>
      <c r="D1676" t="s">
        <v>3010</v>
      </c>
      <c r="E1676" s="15">
        <v>129.5</v>
      </c>
      <c r="F1676" s="16">
        <v>42705</v>
      </c>
      <c r="G1676">
        <v>125</v>
      </c>
      <c r="H1676" s="16">
        <v>42370</v>
      </c>
      <c r="I1676">
        <v>4.5</v>
      </c>
      <c r="J1676">
        <v>3.6</v>
      </c>
    </row>
    <row r="1677" spans="1:12" x14ac:dyDescent="0.3">
      <c r="A1677">
        <v>4539</v>
      </c>
      <c r="B1677" t="s">
        <v>1772</v>
      </c>
      <c r="C1677">
        <v>38201565</v>
      </c>
      <c r="D1677" t="s">
        <v>3011</v>
      </c>
      <c r="E1677" s="15">
        <v>129.15</v>
      </c>
      <c r="F1677" s="16">
        <v>43344</v>
      </c>
      <c r="G1677">
        <v>123</v>
      </c>
      <c r="H1677" s="16">
        <v>42005</v>
      </c>
      <c r="I1677">
        <v>6.15</v>
      </c>
      <c r="J1677">
        <v>5</v>
      </c>
    </row>
    <row r="1678" spans="1:12" x14ac:dyDescent="0.3">
      <c r="A1678">
        <v>4539</v>
      </c>
      <c r="B1678" t="s">
        <v>1772</v>
      </c>
      <c r="C1678">
        <v>38300260</v>
      </c>
      <c r="D1678" t="s">
        <v>3012</v>
      </c>
      <c r="E1678" s="15">
        <v>129.15</v>
      </c>
      <c r="F1678" s="16">
        <v>43344</v>
      </c>
      <c r="G1678">
        <v>123</v>
      </c>
      <c r="H1678" s="16">
        <v>42614</v>
      </c>
      <c r="I1678">
        <v>6.15</v>
      </c>
      <c r="J1678">
        <v>5</v>
      </c>
    </row>
    <row r="1679" spans="1:12" x14ac:dyDescent="0.3">
      <c r="A1679">
        <v>4539</v>
      </c>
      <c r="B1679" t="s">
        <v>1772</v>
      </c>
      <c r="C1679">
        <v>38302750</v>
      </c>
      <c r="D1679" t="s">
        <v>3013</v>
      </c>
      <c r="E1679" s="15">
        <v>129.15</v>
      </c>
      <c r="F1679" s="16">
        <v>43344</v>
      </c>
      <c r="G1679">
        <v>123</v>
      </c>
      <c r="H1679" s="16">
        <v>41518</v>
      </c>
      <c r="I1679">
        <v>6.15</v>
      </c>
      <c r="J1679">
        <v>5</v>
      </c>
    </row>
    <row r="1680" spans="1:12" x14ac:dyDescent="0.3">
      <c r="A1680">
        <v>4539</v>
      </c>
      <c r="B1680" t="s">
        <v>1772</v>
      </c>
      <c r="C1680">
        <v>38302835</v>
      </c>
      <c r="D1680" t="s">
        <v>3014</v>
      </c>
      <c r="E1680" s="15">
        <v>129.15</v>
      </c>
      <c r="F1680" s="16">
        <v>43344</v>
      </c>
      <c r="G1680">
        <v>123</v>
      </c>
      <c r="H1680" s="16">
        <v>41518</v>
      </c>
      <c r="I1680">
        <v>6.15</v>
      </c>
      <c r="J1680">
        <v>5</v>
      </c>
    </row>
    <row r="1681" spans="1:10" x14ac:dyDescent="0.3">
      <c r="A1681" t="s">
        <v>1849</v>
      </c>
      <c r="B1681" t="s">
        <v>1772</v>
      </c>
      <c r="C1681">
        <v>33115283</v>
      </c>
      <c r="D1681" t="s">
        <v>270</v>
      </c>
      <c r="E1681" s="15">
        <v>129</v>
      </c>
      <c r="F1681" s="16">
        <v>43313</v>
      </c>
      <c r="G1681" t="s">
        <v>1788</v>
      </c>
      <c r="H1681" t="s">
        <v>1789</v>
      </c>
      <c r="I1681">
        <v>129</v>
      </c>
      <c r="J1681">
        <v>100</v>
      </c>
    </row>
    <row r="1682" spans="1:10" x14ac:dyDescent="0.3">
      <c r="A1682">
        <v>4539</v>
      </c>
      <c r="B1682" t="s">
        <v>1772</v>
      </c>
      <c r="C1682">
        <v>92214849</v>
      </c>
      <c r="D1682" t="s">
        <v>2817</v>
      </c>
      <c r="E1682" s="15">
        <v>129</v>
      </c>
      <c r="F1682" s="16">
        <v>42370</v>
      </c>
      <c r="G1682">
        <v>115.6</v>
      </c>
      <c r="H1682" s="16">
        <v>41548</v>
      </c>
      <c r="I1682">
        <v>13.4</v>
      </c>
      <c r="J1682">
        <v>11.59</v>
      </c>
    </row>
    <row r="1683" spans="1:10" x14ac:dyDescent="0.3">
      <c r="A1683">
        <v>4539</v>
      </c>
      <c r="B1683" t="s">
        <v>1772</v>
      </c>
      <c r="C1683">
        <v>92215369</v>
      </c>
      <c r="D1683" t="s">
        <v>3015</v>
      </c>
      <c r="E1683" s="15">
        <v>129</v>
      </c>
      <c r="F1683" s="16">
        <v>43221</v>
      </c>
      <c r="G1683">
        <v>135.5</v>
      </c>
      <c r="H1683" s="16">
        <v>42917</v>
      </c>
      <c r="I1683">
        <v>-6.5</v>
      </c>
      <c r="J1683">
        <v>-4.79</v>
      </c>
    </row>
    <row r="1684" spans="1:10" x14ac:dyDescent="0.3">
      <c r="A1684">
        <v>4539</v>
      </c>
      <c r="B1684" t="s">
        <v>1772</v>
      </c>
      <c r="C1684">
        <v>92215876</v>
      </c>
      <c r="D1684" t="s">
        <v>3016</v>
      </c>
      <c r="E1684" s="15">
        <v>129</v>
      </c>
      <c r="F1684" s="16">
        <v>42917</v>
      </c>
      <c r="G1684">
        <v>119.5</v>
      </c>
      <c r="H1684" s="16">
        <v>42705</v>
      </c>
      <c r="I1684">
        <v>9.5</v>
      </c>
      <c r="J1684">
        <v>7.94</v>
      </c>
    </row>
    <row r="1685" spans="1:10" x14ac:dyDescent="0.3">
      <c r="A1685">
        <v>4539</v>
      </c>
      <c r="B1685" t="s">
        <v>1772</v>
      </c>
      <c r="C1685">
        <v>92216223</v>
      </c>
      <c r="D1685" t="s">
        <v>2190</v>
      </c>
      <c r="E1685" s="15">
        <v>129</v>
      </c>
      <c r="F1685" s="16">
        <v>43132</v>
      </c>
      <c r="G1685">
        <v>133.5</v>
      </c>
      <c r="H1685" s="16">
        <v>42917</v>
      </c>
      <c r="I1685">
        <v>-4.5</v>
      </c>
      <c r="J1685">
        <v>-3.37</v>
      </c>
    </row>
    <row r="1686" spans="1:10" x14ac:dyDescent="0.3">
      <c r="A1686">
        <v>4539</v>
      </c>
      <c r="B1686" t="s">
        <v>1772</v>
      </c>
      <c r="C1686">
        <v>92217274</v>
      </c>
      <c r="D1686" t="s">
        <v>2979</v>
      </c>
      <c r="E1686" s="15">
        <v>129</v>
      </c>
      <c r="F1686" s="16">
        <v>43221</v>
      </c>
      <c r="G1686">
        <v>145</v>
      </c>
      <c r="H1686" s="16">
        <v>43132</v>
      </c>
      <c r="I1686">
        <v>-16</v>
      </c>
      <c r="J1686">
        <v>-11.03</v>
      </c>
    </row>
    <row r="1687" spans="1:10" x14ac:dyDescent="0.3">
      <c r="A1687">
        <v>4539</v>
      </c>
      <c r="B1687" t="s">
        <v>1772</v>
      </c>
      <c r="C1687">
        <v>33138344</v>
      </c>
      <c r="D1687" t="s">
        <v>3017</v>
      </c>
      <c r="E1687" s="15">
        <v>128.5</v>
      </c>
      <c r="F1687" s="16">
        <v>43313</v>
      </c>
      <c r="G1687" t="s">
        <v>1788</v>
      </c>
      <c r="H1687" t="s">
        <v>1789</v>
      </c>
      <c r="I1687">
        <v>128.5</v>
      </c>
      <c r="J1687">
        <v>100</v>
      </c>
    </row>
    <row r="1688" spans="1:10" x14ac:dyDescent="0.3">
      <c r="A1688">
        <v>4539</v>
      </c>
      <c r="B1688" t="s">
        <v>1772</v>
      </c>
      <c r="C1688">
        <v>92216684</v>
      </c>
      <c r="D1688" t="s">
        <v>3018</v>
      </c>
      <c r="E1688" s="15">
        <v>128</v>
      </c>
      <c r="F1688" s="16">
        <v>43221</v>
      </c>
      <c r="G1688">
        <v>121.5</v>
      </c>
      <c r="H1688" s="16">
        <v>43132</v>
      </c>
      <c r="I1688">
        <v>6.5</v>
      </c>
      <c r="J1688">
        <v>5.34</v>
      </c>
    </row>
    <row r="1689" spans="1:10" x14ac:dyDescent="0.3">
      <c r="A1689">
        <v>4539</v>
      </c>
      <c r="B1689" t="s">
        <v>1772</v>
      </c>
      <c r="C1689">
        <v>92213119</v>
      </c>
      <c r="D1689" t="s">
        <v>3019</v>
      </c>
      <c r="E1689" s="15">
        <v>127.5</v>
      </c>
      <c r="F1689" s="16">
        <v>42552</v>
      </c>
      <c r="G1689">
        <v>25</v>
      </c>
      <c r="H1689" s="16">
        <v>41548</v>
      </c>
      <c r="I1689">
        <v>102.5</v>
      </c>
      <c r="J1689">
        <v>410</v>
      </c>
    </row>
    <row r="1690" spans="1:10" x14ac:dyDescent="0.3">
      <c r="A1690">
        <v>4539</v>
      </c>
      <c r="B1690" t="s">
        <v>1772</v>
      </c>
      <c r="C1690">
        <v>33103644</v>
      </c>
      <c r="D1690" t="s">
        <v>99</v>
      </c>
      <c r="E1690" s="15">
        <v>127</v>
      </c>
      <c r="F1690" s="16">
        <v>43040</v>
      </c>
      <c r="G1690" t="s">
        <v>1788</v>
      </c>
      <c r="H1690" t="s">
        <v>1789</v>
      </c>
      <c r="I1690">
        <v>127</v>
      </c>
      <c r="J1690">
        <v>100</v>
      </c>
    </row>
    <row r="1691" spans="1:10" x14ac:dyDescent="0.3">
      <c r="A1691">
        <v>4539</v>
      </c>
      <c r="B1691" t="s">
        <v>1772</v>
      </c>
      <c r="C1691">
        <v>33103710</v>
      </c>
      <c r="D1691" t="s">
        <v>3020</v>
      </c>
      <c r="E1691" s="15">
        <v>127</v>
      </c>
      <c r="F1691" s="16">
        <v>43040</v>
      </c>
      <c r="G1691" t="s">
        <v>1788</v>
      </c>
      <c r="H1691" t="s">
        <v>1789</v>
      </c>
      <c r="I1691">
        <v>127</v>
      </c>
      <c r="J1691">
        <v>100</v>
      </c>
    </row>
    <row r="1692" spans="1:10" x14ac:dyDescent="0.3">
      <c r="A1692">
        <v>4539</v>
      </c>
      <c r="B1692" t="s">
        <v>1772</v>
      </c>
      <c r="C1692">
        <v>33106407</v>
      </c>
      <c r="D1692" t="s">
        <v>3021</v>
      </c>
      <c r="E1692" s="15">
        <v>127</v>
      </c>
      <c r="F1692" s="16">
        <v>43132</v>
      </c>
      <c r="G1692" t="s">
        <v>1788</v>
      </c>
      <c r="H1692" t="s">
        <v>1789</v>
      </c>
      <c r="I1692">
        <v>127</v>
      </c>
      <c r="J1692">
        <v>100</v>
      </c>
    </row>
    <row r="1693" spans="1:10" x14ac:dyDescent="0.3">
      <c r="A1693">
        <v>4539</v>
      </c>
      <c r="B1693" t="s">
        <v>1772</v>
      </c>
      <c r="C1693">
        <v>33152410</v>
      </c>
      <c r="D1693" t="s">
        <v>3022</v>
      </c>
      <c r="E1693" s="15">
        <v>127</v>
      </c>
      <c r="F1693" s="16">
        <v>43040</v>
      </c>
      <c r="G1693" t="s">
        <v>1788</v>
      </c>
      <c r="H1693" t="s">
        <v>1789</v>
      </c>
      <c r="I1693">
        <v>127</v>
      </c>
      <c r="J1693">
        <v>100</v>
      </c>
    </row>
    <row r="1694" spans="1:10" x14ac:dyDescent="0.3">
      <c r="A1694">
        <v>4539</v>
      </c>
      <c r="B1694" t="s">
        <v>1772</v>
      </c>
      <c r="C1694">
        <v>33152413</v>
      </c>
      <c r="D1694" t="s">
        <v>3023</v>
      </c>
      <c r="E1694" s="15">
        <v>127</v>
      </c>
      <c r="F1694" s="16">
        <v>43040</v>
      </c>
      <c r="G1694" t="s">
        <v>1788</v>
      </c>
      <c r="H1694" t="s">
        <v>1789</v>
      </c>
      <c r="I1694">
        <v>127</v>
      </c>
      <c r="J1694">
        <v>100</v>
      </c>
    </row>
    <row r="1695" spans="1:10" x14ac:dyDescent="0.3">
      <c r="A1695">
        <v>4539</v>
      </c>
      <c r="B1695" t="s">
        <v>1772</v>
      </c>
      <c r="C1695">
        <v>33152415</v>
      </c>
      <c r="D1695" t="s">
        <v>3024</v>
      </c>
      <c r="E1695" s="15">
        <v>127</v>
      </c>
      <c r="F1695" s="16">
        <v>43040</v>
      </c>
      <c r="G1695" t="s">
        <v>1788</v>
      </c>
      <c r="H1695" t="s">
        <v>1789</v>
      </c>
      <c r="I1695">
        <v>127</v>
      </c>
      <c r="J1695">
        <v>100</v>
      </c>
    </row>
    <row r="1696" spans="1:10" x14ac:dyDescent="0.3">
      <c r="A1696">
        <v>4539</v>
      </c>
      <c r="B1696" t="s">
        <v>1772</v>
      </c>
      <c r="C1696">
        <v>33103610</v>
      </c>
      <c r="D1696" t="s">
        <v>3025</v>
      </c>
      <c r="E1696" s="15">
        <v>126.5</v>
      </c>
      <c r="F1696" s="16">
        <v>43040</v>
      </c>
      <c r="G1696" t="s">
        <v>1788</v>
      </c>
      <c r="H1696" t="s">
        <v>1789</v>
      </c>
      <c r="I1696">
        <v>126.5</v>
      </c>
      <c r="J1696">
        <v>100</v>
      </c>
    </row>
    <row r="1697" spans="1:10" x14ac:dyDescent="0.3">
      <c r="A1697">
        <v>4539</v>
      </c>
      <c r="B1697" t="s">
        <v>1772</v>
      </c>
      <c r="C1697">
        <v>92215501</v>
      </c>
      <c r="D1697" t="s">
        <v>2730</v>
      </c>
      <c r="E1697" s="15">
        <v>126.5</v>
      </c>
      <c r="F1697" s="16">
        <v>42370</v>
      </c>
      <c r="G1697">
        <v>126.4</v>
      </c>
      <c r="H1697" s="16">
        <v>41548</v>
      </c>
      <c r="I1697">
        <v>0.1</v>
      </c>
      <c r="J1697">
        <v>7.0000000000000007E-2</v>
      </c>
    </row>
    <row r="1698" spans="1:10" x14ac:dyDescent="0.3">
      <c r="A1698">
        <v>4539</v>
      </c>
      <c r="B1698" t="s">
        <v>1772</v>
      </c>
      <c r="C1698">
        <v>33106415</v>
      </c>
      <c r="D1698" t="s">
        <v>3026</v>
      </c>
      <c r="E1698" s="15">
        <v>126</v>
      </c>
      <c r="F1698" s="16">
        <v>43221</v>
      </c>
      <c r="G1698" t="s">
        <v>1788</v>
      </c>
      <c r="H1698" t="s">
        <v>1789</v>
      </c>
      <c r="I1698">
        <v>126</v>
      </c>
      <c r="J1698">
        <v>100</v>
      </c>
    </row>
    <row r="1699" spans="1:10" x14ac:dyDescent="0.3">
      <c r="A1699">
        <v>4539</v>
      </c>
      <c r="B1699" t="s">
        <v>1772</v>
      </c>
      <c r="C1699">
        <v>33112366</v>
      </c>
      <c r="D1699" t="s">
        <v>3027</v>
      </c>
      <c r="E1699" s="15">
        <v>126</v>
      </c>
      <c r="F1699" s="16">
        <v>42887</v>
      </c>
      <c r="G1699">
        <v>0</v>
      </c>
      <c r="H1699" s="16">
        <v>39692</v>
      </c>
      <c r="I1699">
        <v>126</v>
      </c>
      <c r="J1699">
        <v>100</v>
      </c>
    </row>
    <row r="1700" spans="1:10" x14ac:dyDescent="0.3">
      <c r="A1700">
        <v>4539</v>
      </c>
      <c r="B1700" t="s">
        <v>1772</v>
      </c>
      <c r="C1700">
        <v>38300198</v>
      </c>
      <c r="D1700" t="s">
        <v>3028</v>
      </c>
      <c r="E1700" s="15">
        <v>126</v>
      </c>
      <c r="F1700" s="16">
        <v>43344</v>
      </c>
      <c r="G1700">
        <v>120</v>
      </c>
      <c r="H1700" s="16">
        <v>41518</v>
      </c>
      <c r="I1700">
        <v>6</v>
      </c>
      <c r="J1700">
        <v>5</v>
      </c>
    </row>
    <row r="1701" spans="1:10" x14ac:dyDescent="0.3">
      <c r="A1701">
        <v>4539</v>
      </c>
      <c r="B1701" t="s">
        <v>1772</v>
      </c>
      <c r="C1701">
        <v>92216674</v>
      </c>
      <c r="D1701" t="s">
        <v>2952</v>
      </c>
      <c r="E1701" s="15">
        <v>126</v>
      </c>
      <c r="F1701" s="16">
        <v>43221</v>
      </c>
      <c r="G1701">
        <v>128</v>
      </c>
      <c r="H1701" s="16">
        <v>43132</v>
      </c>
      <c r="I1701">
        <v>-2</v>
      </c>
      <c r="J1701">
        <v>-1.56</v>
      </c>
    </row>
    <row r="1702" spans="1:10" x14ac:dyDescent="0.3">
      <c r="A1702">
        <v>4539</v>
      </c>
      <c r="B1702" t="s">
        <v>1772</v>
      </c>
      <c r="C1702">
        <v>92218261</v>
      </c>
      <c r="D1702" t="s">
        <v>3029</v>
      </c>
      <c r="E1702" s="15">
        <v>126</v>
      </c>
      <c r="F1702" s="16">
        <v>42917</v>
      </c>
      <c r="G1702">
        <v>120</v>
      </c>
      <c r="H1702" s="16">
        <v>42370</v>
      </c>
      <c r="I1702">
        <v>6</v>
      </c>
      <c r="J1702">
        <v>5</v>
      </c>
    </row>
    <row r="1703" spans="1:10" x14ac:dyDescent="0.3">
      <c r="A1703">
        <v>4539</v>
      </c>
      <c r="B1703" t="s">
        <v>1772</v>
      </c>
      <c r="C1703">
        <v>92218374</v>
      </c>
      <c r="D1703" t="s">
        <v>3030</v>
      </c>
      <c r="E1703" s="15">
        <v>126</v>
      </c>
      <c r="F1703" s="16">
        <v>42917</v>
      </c>
      <c r="G1703">
        <v>115</v>
      </c>
      <c r="H1703" s="16">
        <v>42705</v>
      </c>
      <c r="I1703">
        <v>11</v>
      </c>
      <c r="J1703">
        <v>9.56</v>
      </c>
    </row>
    <row r="1704" spans="1:10" x14ac:dyDescent="0.3">
      <c r="A1704">
        <v>4539</v>
      </c>
      <c r="B1704" t="s">
        <v>1772</v>
      </c>
      <c r="C1704">
        <v>92218447</v>
      </c>
      <c r="D1704" t="s">
        <v>3031</v>
      </c>
      <c r="E1704" s="15">
        <v>126</v>
      </c>
      <c r="F1704" s="16">
        <v>42917</v>
      </c>
      <c r="G1704">
        <v>25</v>
      </c>
      <c r="H1704" s="16">
        <v>42370</v>
      </c>
      <c r="I1704">
        <v>101</v>
      </c>
      <c r="J1704">
        <v>404</v>
      </c>
    </row>
    <row r="1705" spans="1:10" x14ac:dyDescent="0.3">
      <c r="A1705">
        <v>4539</v>
      </c>
      <c r="B1705" t="s">
        <v>1772</v>
      </c>
      <c r="C1705">
        <v>92219237</v>
      </c>
      <c r="D1705" t="s">
        <v>3032</v>
      </c>
      <c r="E1705" s="15">
        <v>126</v>
      </c>
      <c r="F1705" s="16">
        <v>43252</v>
      </c>
      <c r="G1705" t="s">
        <v>1788</v>
      </c>
      <c r="H1705" t="s">
        <v>1789</v>
      </c>
      <c r="I1705">
        <v>126</v>
      </c>
      <c r="J1705">
        <v>100</v>
      </c>
    </row>
    <row r="1706" spans="1:10" x14ac:dyDescent="0.3">
      <c r="A1706">
        <v>4539</v>
      </c>
      <c r="B1706" t="s">
        <v>1772</v>
      </c>
      <c r="C1706">
        <v>92213643</v>
      </c>
      <c r="D1706" t="s">
        <v>2848</v>
      </c>
      <c r="E1706" s="15">
        <v>125.5</v>
      </c>
      <c r="F1706" s="16">
        <v>43221</v>
      </c>
      <c r="G1706">
        <v>124</v>
      </c>
      <c r="H1706" s="16">
        <v>43132</v>
      </c>
      <c r="I1706">
        <v>1.5</v>
      </c>
      <c r="J1706">
        <v>1.2</v>
      </c>
    </row>
    <row r="1707" spans="1:10" x14ac:dyDescent="0.3">
      <c r="A1707">
        <v>4539</v>
      </c>
      <c r="B1707" t="s">
        <v>1772</v>
      </c>
      <c r="C1707">
        <v>33112908</v>
      </c>
      <c r="D1707" t="s">
        <v>3033</v>
      </c>
      <c r="E1707" s="15">
        <v>125</v>
      </c>
      <c r="F1707" s="16">
        <v>42887</v>
      </c>
      <c r="G1707">
        <v>0</v>
      </c>
      <c r="H1707" s="16">
        <v>40179</v>
      </c>
      <c r="I1707">
        <v>125</v>
      </c>
      <c r="J1707">
        <v>100</v>
      </c>
    </row>
    <row r="1708" spans="1:10" x14ac:dyDescent="0.3">
      <c r="A1708">
        <v>4539</v>
      </c>
      <c r="B1708" t="s">
        <v>1772</v>
      </c>
      <c r="C1708">
        <v>92213022</v>
      </c>
      <c r="D1708" t="s">
        <v>2169</v>
      </c>
      <c r="E1708" s="15">
        <v>125</v>
      </c>
      <c r="F1708" s="16">
        <v>42370</v>
      </c>
      <c r="G1708">
        <v>124.8</v>
      </c>
      <c r="H1708" s="16">
        <v>41548</v>
      </c>
      <c r="I1708">
        <v>0.2</v>
      </c>
      <c r="J1708">
        <v>0.16</v>
      </c>
    </row>
    <row r="1709" spans="1:10" x14ac:dyDescent="0.3">
      <c r="A1709">
        <v>4539</v>
      </c>
      <c r="B1709" t="s">
        <v>1772</v>
      </c>
      <c r="C1709">
        <v>92213110</v>
      </c>
      <c r="D1709" t="s">
        <v>1163</v>
      </c>
      <c r="E1709" s="15">
        <v>125</v>
      </c>
      <c r="F1709" s="16">
        <v>42461</v>
      </c>
      <c r="G1709">
        <v>124.8</v>
      </c>
      <c r="H1709" s="16">
        <v>41548</v>
      </c>
      <c r="I1709">
        <v>0.2</v>
      </c>
      <c r="J1709">
        <v>0.16</v>
      </c>
    </row>
    <row r="1710" spans="1:10" x14ac:dyDescent="0.3">
      <c r="A1710">
        <v>4539</v>
      </c>
      <c r="B1710" t="s">
        <v>1772</v>
      </c>
      <c r="C1710">
        <v>92216322</v>
      </c>
      <c r="D1710" t="s">
        <v>3034</v>
      </c>
      <c r="E1710" s="15">
        <v>125</v>
      </c>
      <c r="F1710" s="16">
        <v>43132</v>
      </c>
      <c r="G1710">
        <v>133.5</v>
      </c>
      <c r="H1710" s="16">
        <v>42917</v>
      </c>
      <c r="I1710">
        <v>-8.5</v>
      </c>
      <c r="J1710">
        <v>-6.36</v>
      </c>
    </row>
    <row r="1711" spans="1:10" x14ac:dyDescent="0.3">
      <c r="A1711">
        <v>4539</v>
      </c>
      <c r="B1711" t="s">
        <v>1772</v>
      </c>
      <c r="C1711">
        <v>92217233</v>
      </c>
      <c r="D1711" t="s">
        <v>3035</v>
      </c>
      <c r="E1711" s="15">
        <v>125</v>
      </c>
      <c r="F1711" s="16">
        <v>42552</v>
      </c>
      <c r="G1711">
        <v>124.8</v>
      </c>
      <c r="H1711" s="16">
        <v>41548</v>
      </c>
      <c r="I1711">
        <v>0.2</v>
      </c>
      <c r="J1711">
        <v>0.16</v>
      </c>
    </row>
    <row r="1712" spans="1:10" x14ac:dyDescent="0.3">
      <c r="A1712">
        <v>4539</v>
      </c>
      <c r="B1712" t="s">
        <v>1772</v>
      </c>
      <c r="C1712">
        <v>92219251</v>
      </c>
      <c r="D1712" t="s">
        <v>3036</v>
      </c>
      <c r="E1712" s="15">
        <v>125</v>
      </c>
      <c r="F1712" s="16">
        <v>43313</v>
      </c>
      <c r="G1712" t="s">
        <v>1788</v>
      </c>
      <c r="H1712" t="s">
        <v>1789</v>
      </c>
      <c r="I1712">
        <v>125</v>
      </c>
      <c r="J1712">
        <v>100</v>
      </c>
    </row>
    <row r="1713" spans="1:13" x14ac:dyDescent="0.3">
      <c r="A1713">
        <v>4539</v>
      </c>
      <c r="B1713" t="s">
        <v>1772</v>
      </c>
      <c r="C1713">
        <v>38300093</v>
      </c>
      <c r="D1713" t="s">
        <v>3037</v>
      </c>
      <c r="E1713" s="15">
        <v>124.95</v>
      </c>
      <c r="F1713" s="16">
        <v>43344</v>
      </c>
      <c r="G1713">
        <v>119</v>
      </c>
      <c r="H1713" s="16">
        <v>41518</v>
      </c>
      <c r="I1713">
        <v>5.95</v>
      </c>
      <c r="J1713">
        <v>5</v>
      </c>
    </row>
    <row r="1714" spans="1:13" x14ac:dyDescent="0.3">
      <c r="A1714">
        <v>4539</v>
      </c>
      <c r="B1714" t="s">
        <v>1772</v>
      </c>
      <c r="C1714">
        <v>38300845</v>
      </c>
      <c r="D1714" t="s">
        <v>3038</v>
      </c>
      <c r="E1714" s="15">
        <v>124.95</v>
      </c>
      <c r="F1714" s="16">
        <v>43344</v>
      </c>
      <c r="G1714">
        <v>119</v>
      </c>
      <c r="H1714" s="16">
        <v>42979</v>
      </c>
      <c r="I1714">
        <v>5.95</v>
      </c>
      <c r="J1714">
        <v>5</v>
      </c>
    </row>
    <row r="1715" spans="1:13" x14ac:dyDescent="0.3">
      <c r="A1715">
        <v>4539</v>
      </c>
      <c r="B1715" t="s">
        <v>1772</v>
      </c>
      <c r="C1715">
        <v>92214983</v>
      </c>
      <c r="D1715" t="s">
        <v>3039</v>
      </c>
      <c r="E1715" s="15">
        <v>124.5</v>
      </c>
      <c r="F1715" s="16">
        <v>43132</v>
      </c>
      <c r="G1715">
        <v>103.5</v>
      </c>
      <c r="H1715" s="16">
        <v>42917</v>
      </c>
      <c r="I1715">
        <v>21</v>
      </c>
      <c r="J1715">
        <v>-7.81</v>
      </c>
    </row>
    <row r="1716" spans="1:13" x14ac:dyDescent="0.3">
      <c r="A1716">
        <v>4539</v>
      </c>
      <c r="B1716" t="s">
        <v>1772</v>
      </c>
      <c r="C1716">
        <v>92215204</v>
      </c>
      <c r="D1716" t="s">
        <v>3040</v>
      </c>
      <c r="E1716" s="15">
        <v>124.5</v>
      </c>
      <c r="F1716" s="16">
        <v>43221</v>
      </c>
      <c r="G1716">
        <v>125.5</v>
      </c>
      <c r="H1716" s="16">
        <v>43132</v>
      </c>
      <c r="I1716">
        <v>-1</v>
      </c>
      <c r="J1716">
        <v>-0.79</v>
      </c>
    </row>
    <row r="1717" spans="1:13" x14ac:dyDescent="0.3">
      <c r="A1717">
        <v>4539</v>
      </c>
      <c r="B1717" t="s">
        <v>1772</v>
      </c>
      <c r="C1717">
        <v>92218640</v>
      </c>
      <c r="D1717" t="s">
        <v>1674</v>
      </c>
      <c r="E1717" s="15">
        <v>124.5</v>
      </c>
      <c r="F1717" s="16">
        <v>42552</v>
      </c>
      <c r="G1717" t="s">
        <v>1788</v>
      </c>
      <c r="H1717" t="s">
        <v>1789</v>
      </c>
      <c r="I1717">
        <v>124.5</v>
      </c>
      <c r="J1717">
        <v>100</v>
      </c>
    </row>
    <row r="1718" spans="1:13" x14ac:dyDescent="0.3">
      <c r="A1718">
        <v>4539</v>
      </c>
      <c r="B1718" t="s">
        <v>1772</v>
      </c>
      <c r="C1718">
        <v>92210143</v>
      </c>
      <c r="D1718" t="s">
        <v>3041</v>
      </c>
      <c r="E1718" s="15">
        <v>124</v>
      </c>
      <c r="F1718" s="16">
        <v>42370</v>
      </c>
      <c r="G1718">
        <v>96.5</v>
      </c>
      <c r="H1718" s="16">
        <v>41548</v>
      </c>
      <c r="I1718">
        <v>27.5</v>
      </c>
      <c r="J1718">
        <v>28.49</v>
      </c>
    </row>
    <row r="1719" spans="1:13" x14ac:dyDescent="0.3">
      <c r="A1719">
        <v>4539</v>
      </c>
      <c r="B1719" t="s">
        <v>1772</v>
      </c>
      <c r="C1719">
        <v>38300930</v>
      </c>
      <c r="D1719" t="s">
        <v>3042</v>
      </c>
      <c r="E1719" s="15">
        <v>123.9</v>
      </c>
      <c r="F1719" s="16">
        <v>43344</v>
      </c>
      <c r="G1719">
        <v>118</v>
      </c>
      <c r="H1719" s="16">
        <v>42979</v>
      </c>
      <c r="I1719">
        <v>5.9</v>
      </c>
      <c r="J1719">
        <v>5</v>
      </c>
    </row>
    <row r="1720" spans="1:13" x14ac:dyDescent="0.3">
      <c r="A1720">
        <v>4539</v>
      </c>
      <c r="B1720" t="s">
        <v>1772</v>
      </c>
      <c r="C1720">
        <v>38301390</v>
      </c>
      <c r="D1720" t="s">
        <v>3043</v>
      </c>
      <c r="E1720" s="15">
        <v>123.9</v>
      </c>
      <c r="F1720" s="16">
        <v>43344</v>
      </c>
      <c r="G1720">
        <v>118</v>
      </c>
      <c r="H1720" s="16">
        <v>42979</v>
      </c>
      <c r="I1720">
        <v>5.9</v>
      </c>
      <c r="J1720">
        <v>5</v>
      </c>
    </row>
    <row r="1721" spans="1:13" x14ac:dyDescent="0.3">
      <c r="A1721">
        <v>4539</v>
      </c>
      <c r="B1721" t="s">
        <v>1772</v>
      </c>
      <c r="C1721">
        <v>38301760</v>
      </c>
      <c r="D1721" t="s">
        <v>3044</v>
      </c>
      <c r="E1721" s="15">
        <v>123.9</v>
      </c>
      <c r="F1721" s="16">
        <v>43344</v>
      </c>
      <c r="G1721">
        <v>118</v>
      </c>
      <c r="H1721" s="16">
        <v>42979</v>
      </c>
      <c r="I1721">
        <v>5.9</v>
      </c>
      <c r="J1721">
        <v>5</v>
      </c>
    </row>
    <row r="1722" spans="1:13" x14ac:dyDescent="0.3">
      <c r="A1722">
        <v>4539</v>
      </c>
      <c r="B1722" t="s">
        <v>1772</v>
      </c>
      <c r="C1722">
        <v>38302040</v>
      </c>
      <c r="D1722" t="s">
        <v>3045</v>
      </c>
      <c r="E1722" s="15">
        <v>123.9</v>
      </c>
      <c r="F1722" s="16">
        <v>43344</v>
      </c>
      <c r="G1722">
        <v>118</v>
      </c>
      <c r="H1722" s="16">
        <v>42979</v>
      </c>
      <c r="I1722">
        <v>5.9</v>
      </c>
      <c r="J1722">
        <v>5</v>
      </c>
    </row>
    <row r="1723" spans="1:13" x14ac:dyDescent="0.3">
      <c r="A1723">
        <v>4539</v>
      </c>
      <c r="B1723" t="s">
        <v>1772</v>
      </c>
      <c r="C1723">
        <v>38302470</v>
      </c>
      <c r="D1723" t="s">
        <v>3046</v>
      </c>
      <c r="E1723" s="15">
        <v>123.9</v>
      </c>
      <c r="F1723" s="16">
        <v>43344</v>
      </c>
      <c r="G1723">
        <v>118</v>
      </c>
      <c r="H1723" s="16">
        <v>42979</v>
      </c>
      <c r="I1723">
        <v>5.9</v>
      </c>
      <c r="J1723">
        <v>5</v>
      </c>
    </row>
    <row r="1724" spans="1:13" x14ac:dyDescent="0.3">
      <c r="A1724">
        <v>4539</v>
      </c>
      <c r="B1724" t="s">
        <v>1772</v>
      </c>
      <c r="C1724">
        <v>74077000</v>
      </c>
      <c r="D1724" t="s">
        <v>3047</v>
      </c>
      <c r="E1724" s="15">
        <v>123.9</v>
      </c>
      <c r="F1724" s="16">
        <v>43344</v>
      </c>
      <c r="G1724">
        <v>118</v>
      </c>
      <c r="H1724" s="16">
        <v>41518</v>
      </c>
      <c r="I1724">
        <v>5.9</v>
      </c>
      <c r="J1724">
        <v>5</v>
      </c>
    </row>
    <row r="1725" spans="1:13" x14ac:dyDescent="0.3">
      <c r="A1725">
        <v>4539</v>
      </c>
      <c r="B1725" t="s">
        <v>1772</v>
      </c>
      <c r="C1725">
        <v>92210267</v>
      </c>
      <c r="D1725" t="s">
        <v>3048</v>
      </c>
      <c r="E1725" s="15">
        <v>123</v>
      </c>
      <c r="F1725" s="16">
        <v>43221</v>
      </c>
      <c r="G1725">
        <v>122.5</v>
      </c>
      <c r="H1725" s="16">
        <v>43132</v>
      </c>
      <c r="I1725">
        <v>0.5</v>
      </c>
      <c r="J1725">
        <v>0.4</v>
      </c>
    </row>
    <row r="1726" spans="1:13" x14ac:dyDescent="0.3">
      <c r="A1726">
        <v>4539</v>
      </c>
      <c r="B1726" t="s">
        <v>1772</v>
      </c>
      <c r="C1726">
        <v>33116012</v>
      </c>
      <c r="D1726" t="s">
        <v>275</v>
      </c>
      <c r="E1726" s="15">
        <v>122.5</v>
      </c>
      <c r="F1726" s="16">
        <v>43221</v>
      </c>
      <c r="G1726" t="s">
        <v>1788</v>
      </c>
      <c r="H1726" t="s">
        <v>1789</v>
      </c>
      <c r="I1726">
        <v>122.5</v>
      </c>
      <c r="J1726">
        <v>100</v>
      </c>
    </row>
    <row r="1727" spans="1:13" x14ac:dyDescent="0.3">
      <c r="A1727">
        <v>4539</v>
      </c>
      <c r="B1727" t="s">
        <v>1772</v>
      </c>
      <c r="C1727">
        <v>92212164</v>
      </c>
      <c r="D1727" t="s">
        <v>1238</v>
      </c>
      <c r="E1727" s="15">
        <v>122</v>
      </c>
      <c r="F1727" s="16">
        <v>43132</v>
      </c>
      <c r="G1727">
        <v>132</v>
      </c>
      <c r="H1727" s="16">
        <v>42917</v>
      </c>
      <c r="I1727">
        <v>-10</v>
      </c>
      <c r="J1727">
        <v>-7.57</v>
      </c>
    </row>
    <row r="1728" spans="1:13" x14ac:dyDescent="0.3">
      <c r="A1728">
        <v>4539</v>
      </c>
      <c r="B1728" t="s">
        <v>1772</v>
      </c>
      <c r="C1728">
        <v>92215887</v>
      </c>
      <c r="D1728" t="s">
        <v>1487</v>
      </c>
      <c r="E1728" s="15">
        <v>122</v>
      </c>
      <c r="F1728" s="16">
        <v>42370</v>
      </c>
      <c r="G1728">
        <v>122.2</v>
      </c>
      <c r="H1728" s="16">
        <v>41548</v>
      </c>
      <c r="I1728">
        <v>-0.2</v>
      </c>
      <c r="J1728">
        <v>-0.16</v>
      </c>
      <c r="L1728">
        <v>2.8</v>
      </c>
      <c r="M1728">
        <v>5</v>
      </c>
    </row>
    <row r="1729" spans="1:10" x14ac:dyDescent="0.3">
      <c r="A1729">
        <v>4539</v>
      </c>
      <c r="B1729" t="s">
        <v>1772</v>
      </c>
      <c r="C1729">
        <v>92216573</v>
      </c>
      <c r="D1729" t="s">
        <v>3049</v>
      </c>
      <c r="E1729" s="15">
        <v>122</v>
      </c>
      <c r="F1729" s="16">
        <v>42917</v>
      </c>
      <c r="G1729">
        <v>122.1</v>
      </c>
      <c r="H1729" s="16">
        <v>41548</v>
      </c>
      <c r="I1729">
        <v>-0.1</v>
      </c>
      <c r="J1729">
        <v>-0.08</v>
      </c>
    </row>
    <row r="1730" spans="1:10" x14ac:dyDescent="0.3">
      <c r="A1730">
        <v>4539</v>
      </c>
      <c r="B1730" t="s">
        <v>1772</v>
      </c>
      <c r="C1730">
        <v>92216746</v>
      </c>
      <c r="D1730" t="s">
        <v>2980</v>
      </c>
      <c r="E1730" s="15">
        <v>122</v>
      </c>
      <c r="F1730" s="16">
        <v>42795</v>
      </c>
      <c r="G1730">
        <v>149.5</v>
      </c>
      <c r="H1730" s="16">
        <v>42461</v>
      </c>
      <c r="I1730">
        <v>-27.5</v>
      </c>
      <c r="J1730">
        <v>-18.39</v>
      </c>
    </row>
    <row r="1731" spans="1:10" x14ac:dyDescent="0.3">
      <c r="A1731">
        <v>4539</v>
      </c>
      <c r="B1731" t="s">
        <v>1772</v>
      </c>
      <c r="C1731">
        <v>92217796</v>
      </c>
      <c r="D1731" t="s">
        <v>3050</v>
      </c>
      <c r="E1731" s="15">
        <v>122</v>
      </c>
      <c r="F1731" s="16">
        <v>43132</v>
      </c>
      <c r="G1731">
        <v>60</v>
      </c>
      <c r="H1731" s="16">
        <v>41913</v>
      </c>
      <c r="I1731">
        <v>62</v>
      </c>
      <c r="J1731">
        <v>103.33</v>
      </c>
    </row>
    <row r="1732" spans="1:10" x14ac:dyDescent="0.3">
      <c r="A1732">
        <v>4539</v>
      </c>
      <c r="B1732" t="s">
        <v>1772</v>
      </c>
      <c r="C1732">
        <v>38343604</v>
      </c>
      <c r="D1732" t="s">
        <v>3051</v>
      </c>
      <c r="E1732" s="15">
        <v>121.8</v>
      </c>
      <c r="F1732" s="16">
        <v>43344</v>
      </c>
      <c r="G1732">
        <v>116</v>
      </c>
      <c r="H1732" s="16">
        <v>41518</v>
      </c>
      <c r="I1732">
        <v>5.8</v>
      </c>
      <c r="J1732">
        <v>5</v>
      </c>
    </row>
    <row r="1733" spans="1:10" x14ac:dyDescent="0.3">
      <c r="A1733">
        <v>4539</v>
      </c>
      <c r="B1733" t="s">
        <v>1772</v>
      </c>
      <c r="C1733">
        <v>38302130</v>
      </c>
      <c r="D1733" t="s">
        <v>3052</v>
      </c>
      <c r="E1733" s="15">
        <v>121.8</v>
      </c>
      <c r="F1733" s="16">
        <v>43344</v>
      </c>
      <c r="G1733">
        <v>116</v>
      </c>
      <c r="H1733" s="16">
        <v>41518</v>
      </c>
      <c r="I1733">
        <v>5.8</v>
      </c>
      <c r="J1733">
        <v>5</v>
      </c>
    </row>
    <row r="1734" spans="1:10" x14ac:dyDescent="0.3">
      <c r="A1734">
        <v>4539</v>
      </c>
      <c r="B1734" t="s">
        <v>1772</v>
      </c>
      <c r="C1734">
        <v>38302011</v>
      </c>
      <c r="D1734" t="s">
        <v>3053</v>
      </c>
      <c r="E1734" s="15">
        <v>121.8</v>
      </c>
      <c r="F1734" s="16">
        <v>43344</v>
      </c>
      <c r="G1734">
        <v>116</v>
      </c>
      <c r="H1734" s="16">
        <v>41518</v>
      </c>
      <c r="I1734">
        <v>5.8</v>
      </c>
    </row>
    <row r="1735" spans="1:10" x14ac:dyDescent="0.3">
      <c r="A1735">
        <v>4539</v>
      </c>
      <c r="B1735" t="s">
        <v>1772</v>
      </c>
      <c r="C1735">
        <v>92211575</v>
      </c>
      <c r="D1735" t="s">
        <v>3054</v>
      </c>
      <c r="E1735" s="15">
        <v>121.5</v>
      </c>
      <c r="F1735" s="16">
        <v>43132</v>
      </c>
      <c r="G1735">
        <v>67.400000000000006</v>
      </c>
      <c r="H1735" s="16">
        <v>41548</v>
      </c>
      <c r="I1735">
        <v>54.1</v>
      </c>
      <c r="J1735">
        <v>80.260000000000005</v>
      </c>
    </row>
    <row r="1736" spans="1:10" x14ac:dyDescent="0.3">
      <c r="A1736" t="s">
        <v>1849</v>
      </c>
      <c r="B1736" t="s">
        <v>1772</v>
      </c>
      <c r="C1736">
        <v>92218001</v>
      </c>
      <c r="D1736" t="s">
        <v>3055</v>
      </c>
      <c r="E1736" s="15">
        <v>121.5</v>
      </c>
      <c r="F1736" s="16">
        <v>42370</v>
      </c>
      <c r="G1736">
        <v>110.2</v>
      </c>
      <c r="H1736" s="16">
        <v>41548</v>
      </c>
      <c r="I1736">
        <v>11.3</v>
      </c>
      <c r="J1736">
        <v>10.25</v>
      </c>
    </row>
    <row r="1737" spans="1:10" x14ac:dyDescent="0.3">
      <c r="A1737">
        <v>4539</v>
      </c>
      <c r="B1737" t="s">
        <v>1772</v>
      </c>
      <c r="C1737">
        <v>92213385</v>
      </c>
      <c r="D1737" t="s">
        <v>1335</v>
      </c>
      <c r="E1737" s="15">
        <v>120.5</v>
      </c>
      <c r="F1737" s="16">
        <v>42705</v>
      </c>
      <c r="G1737">
        <v>92</v>
      </c>
      <c r="H1737" s="16">
        <v>42370</v>
      </c>
      <c r="I1737">
        <v>28.5</v>
      </c>
      <c r="J1737">
        <v>30.97</v>
      </c>
    </row>
    <row r="1738" spans="1:10" x14ac:dyDescent="0.3">
      <c r="A1738" t="s">
        <v>1849</v>
      </c>
      <c r="B1738" t="s">
        <v>1772</v>
      </c>
      <c r="C1738">
        <v>92215842</v>
      </c>
      <c r="D1738" t="s">
        <v>3056</v>
      </c>
      <c r="E1738" s="15">
        <v>120.5</v>
      </c>
      <c r="F1738" s="16">
        <v>43221</v>
      </c>
      <c r="G1738">
        <v>119.5</v>
      </c>
      <c r="H1738" s="16">
        <v>43132</v>
      </c>
      <c r="I1738">
        <v>1</v>
      </c>
      <c r="J1738">
        <v>0.83</v>
      </c>
    </row>
    <row r="1739" spans="1:10" x14ac:dyDescent="0.3">
      <c r="A1739">
        <v>4539</v>
      </c>
      <c r="B1739" t="s">
        <v>1772</v>
      </c>
      <c r="C1739">
        <v>33152400</v>
      </c>
      <c r="D1739" t="s">
        <v>3057</v>
      </c>
      <c r="E1739" s="15">
        <v>120</v>
      </c>
      <c r="F1739" s="16">
        <v>43040</v>
      </c>
      <c r="G1739" t="s">
        <v>1788</v>
      </c>
      <c r="H1739" t="s">
        <v>1789</v>
      </c>
      <c r="I1739">
        <v>120</v>
      </c>
      <c r="J1739">
        <v>100</v>
      </c>
    </row>
    <row r="1740" spans="1:10" x14ac:dyDescent="0.3">
      <c r="A1740">
        <v>4539</v>
      </c>
      <c r="B1740" t="s">
        <v>1772</v>
      </c>
      <c r="C1740">
        <v>92210656</v>
      </c>
      <c r="D1740" t="s">
        <v>2353</v>
      </c>
      <c r="E1740" s="15">
        <v>120</v>
      </c>
      <c r="F1740" s="16">
        <v>43221</v>
      </c>
      <c r="G1740">
        <v>120.5</v>
      </c>
      <c r="H1740" s="16">
        <v>43132</v>
      </c>
      <c r="I1740">
        <v>-0.5</v>
      </c>
      <c r="J1740">
        <v>-0.41</v>
      </c>
    </row>
    <row r="1741" spans="1:10" x14ac:dyDescent="0.3">
      <c r="A1741">
        <v>4539</v>
      </c>
      <c r="B1741" t="s">
        <v>1772</v>
      </c>
      <c r="C1741">
        <v>92213005</v>
      </c>
      <c r="D1741" t="s">
        <v>2978</v>
      </c>
      <c r="E1741" s="15">
        <v>120</v>
      </c>
      <c r="F1741" s="16">
        <v>43132</v>
      </c>
      <c r="G1741">
        <v>126</v>
      </c>
      <c r="H1741" s="16">
        <v>42917</v>
      </c>
      <c r="I1741">
        <v>-6</v>
      </c>
      <c r="J1741">
        <v>-4.76</v>
      </c>
    </row>
    <row r="1742" spans="1:10" x14ac:dyDescent="0.3">
      <c r="A1742">
        <v>4539</v>
      </c>
      <c r="B1742" t="s">
        <v>1772</v>
      </c>
      <c r="C1742">
        <v>92216839</v>
      </c>
      <c r="D1742" t="s">
        <v>3058</v>
      </c>
      <c r="E1742" s="15">
        <v>120</v>
      </c>
      <c r="F1742" s="16">
        <v>42461</v>
      </c>
      <c r="G1742">
        <v>76.7</v>
      </c>
      <c r="H1742" s="16">
        <v>41548</v>
      </c>
      <c r="I1742">
        <v>43.3</v>
      </c>
      <c r="J1742">
        <v>56.45</v>
      </c>
    </row>
    <row r="1743" spans="1:10" x14ac:dyDescent="0.3">
      <c r="A1743">
        <v>4539</v>
      </c>
      <c r="B1743" t="s">
        <v>1772</v>
      </c>
      <c r="C1743">
        <v>92218291</v>
      </c>
      <c r="D1743" t="s">
        <v>2978</v>
      </c>
      <c r="E1743" s="15">
        <v>120</v>
      </c>
      <c r="F1743" s="16">
        <v>42370</v>
      </c>
      <c r="G1743">
        <v>8</v>
      </c>
      <c r="H1743" s="16">
        <v>41913</v>
      </c>
      <c r="I1743">
        <v>112</v>
      </c>
    </row>
    <row r="1744" spans="1:10" x14ac:dyDescent="0.3">
      <c r="A1744">
        <v>4539</v>
      </c>
      <c r="B1744" t="s">
        <v>1772</v>
      </c>
      <c r="C1744">
        <v>92219255</v>
      </c>
      <c r="D1744" t="s">
        <v>3059</v>
      </c>
      <c r="E1744" s="15">
        <v>120</v>
      </c>
      <c r="F1744" s="16">
        <v>43313</v>
      </c>
      <c r="G1744" t="s">
        <v>1788</v>
      </c>
      <c r="H1744" t="s">
        <v>1789</v>
      </c>
      <c r="I1744">
        <v>120</v>
      </c>
      <c r="J1744">
        <v>100</v>
      </c>
    </row>
    <row r="1745" spans="1:10" x14ac:dyDescent="0.3">
      <c r="A1745">
        <v>4539</v>
      </c>
      <c r="B1745" t="s">
        <v>1772</v>
      </c>
      <c r="C1745">
        <v>38300840</v>
      </c>
      <c r="D1745" t="s">
        <v>3060</v>
      </c>
      <c r="E1745" s="15">
        <v>119.7</v>
      </c>
      <c r="F1745" s="16">
        <v>43344</v>
      </c>
      <c r="G1745">
        <v>114</v>
      </c>
      <c r="H1745" s="16">
        <v>42614</v>
      </c>
      <c r="I1745">
        <v>5.7</v>
      </c>
      <c r="J1745">
        <v>5</v>
      </c>
    </row>
    <row r="1746" spans="1:10" x14ac:dyDescent="0.3">
      <c r="A1746">
        <v>4539</v>
      </c>
      <c r="B1746" t="s">
        <v>1772</v>
      </c>
      <c r="C1746">
        <v>38301400</v>
      </c>
      <c r="D1746" t="s">
        <v>3061</v>
      </c>
      <c r="E1746" s="15">
        <v>119.7</v>
      </c>
      <c r="F1746" s="16">
        <v>43344</v>
      </c>
      <c r="G1746">
        <v>114</v>
      </c>
      <c r="H1746" s="16">
        <v>42979</v>
      </c>
      <c r="I1746">
        <v>5.7</v>
      </c>
      <c r="J1746">
        <v>5</v>
      </c>
    </row>
    <row r="1747" spans="1:10" x14ac:dyDescent="0.3">
      <c r="A1747">
        <v>4539</v>
      </c>
      <c r="B1747" t="s">
        <v>1772</v>
      </c>
      <c r="C1747">
        <v>92218760</v>
      </c>
      <c r="D1747" t="s">
        <v>3062</v>
      </c>
      <c r="E1747" s="15">
        <v>119.5</v>
      </c>
      <c r="F1747" s="16">
        <v>42705</v>
      </c>
      <c r="G1747" t="s">
        <v>1788</v>
      </c>
      <c r="H1747" t="s">
        <v>1789</v>
      </c>
      <c r="I1747">
        <v>119.5</v>
      </c>
      <c r="J1747">
        <v>5.17</v>
      </c>
    </row>
    <row r="1748" spans="1:10" x14ac:dyDescent="0.3">
      <c r="A1748">
        <v>4539</v>
      </c>
      <c r="B1748" t="s">
        <v>1772</v>
      </c>
      <c r="C1748">
        <v>92213829</v>
      </c>
      <c r="D1748" t="s">
        <v>3063</v>
      </c>
      <c r="E1748" s="15">
        <v>119</v>
      </c>
      <c r="F1748" s="16">
        <v>43132</v>
      </c>
      <c r="G1748">
        <v>108</v>
      </c>
      <c r="H1748" s="16">
        <v>42917</v>
      </c>
      <c r="I1748">
        <v>11</v>
      </c>
      <c r="J1748">
        <v>10.18</v>
      </c>
    </row>
    <row r="1749" spans="1:10" x14ac:dyDescent="0.3">
      <c r="A1749">
        <v>4539</v>
      </c>
      <c r="B1749" t="s">
        <v>1772</v>
      </c>
      <c r="C1749">
        <v>92215233</v>
      </c>
      <c r="D1749" t="s">
        <v>3064</v>
      </c>
      <c r="E1749" s="15">
        <v>119</v>
      </c>
      <c r="F1749" s="16">
        <v>43221</v>
      </c>
      <c r="G1749">
        <v>116.5</v>
      </c>
      <c r="H1749" s="16">
        <v>43132</v>
      </c>
      <c r="I1749">
        <v>2.5</v>
      </c>
      <c r="J1749">
        <v>2.14</v>
      </c>
    </row>
    <row r="1750" spans="1:10" x14ac:dyDescent="0.3">
      <c r="A1750">
        <v>4539</v>
      </c>
      <c r="B1750" t="s">
        <v>1772</v>
      </c>
      <c r="C1750">
        <v>92218745</v>
      </c>
      <c r="D1750" t="s">
        <v>3065</v>
      </c>
      <c r="E1750" s="15">
        <v>119</v>
      </c>
      <c r="F1750" s="16">
        <v>42705</v>
      </c>
      <c r="G1750">
        <v>0</v>
      </c>
      <c r="H1750" s="16">
        <v>42675</v>
      </c>
      <c r="I1750">
        <v>119</v>
      </c>
      <c r="J1750">
        <v>100</v>
      </c>
    </row>
    <row r="1751" spans="1:10" x14ac:dyDescent="0.3">
      <c r="A1751">
        <v>4539</v>
      </c>
      <c r="B1751" t="s">
        <v>1772</v>
      </c>
      <c r="C1751">
        <v>33120093</v>
      </c>
      <c r="D1751" t="s">
        <v>3066</v>
      </c>
      <c r="E1751" s="15">
        <v>118.5</v>
      </c>
      <c r="F1751" s="16">
        <v>43132</v>
      </c>
      <c r="G1751" t="s">
        <v>1788</v>
      </c>
      <c r="H1751" t="s">
        <v>1789</v>
      </c>
      <c r="I1751">
        <v>118.5</v>
      </c>
      <c r="J1751">
        <v>100</v>
      </c>
    </row>
    <row r="1752" spans="1:10" x14ac:dyDescent="0.3">
      <c r="A1752">
        <v>4539</v>
      </c>
      <c r="B1752" t="s">
        <v>1772</v>
      </c>
      <c r="C1752">
        <v>92219071</v>
      </c>
      <c r="D1752" t="s">
        <v>3067</v>
      </c>
      <c r="E1752" s="15">
        <v>118.5</v>
      </c>
      <c r="F1752" s="16">
        <v>43101</v>
      </c>
      <c r="G1752" t="s">
        <v>1788</v>
      </c>
      <c r="H1752" t="s">
        <v>1789</v>
      </c>
      <c r="I1752">
        <v>118.5</v>
      </c>
      <c r="J1752">
        <v>100</v>
      </c>
    </row>
    <row r="1753" spans="1:10" x14ac:dyDescent="0.3">
      <c r="A1753">
        <v>4539</v>
      </c>
      <c r="B1753" t="s">
        <v>1772</v>
      </c>
      <c r="C1753">
        <v>92215194</v>
      </c>
      <c r="D1753" t="s">
        <v>2496</v>
      </c>
      <c r="E1753" s="15">
        <v>118</v>
      </c>
      <c r="F1753" s="16">
        <v>42370</v>
      </c>
      <c r="G1753">
        <v>117.8</v>
      </c>
      <c r="H1753" s="16">
        <v>41548</v>
      </c>
      <c r="I1753">
        <v>0.2</v>
      </c>
      <c r="J1753">
        <v>0.16</v>
      </c>
    </row>
    <row r="1754" spans="1:10" x14ac:dyDescent="0.3">
      <c r="A1754">
        <v>4539</v>
      </c>
      <c r="B1754" t="s">
        <v>1772</v>
      </c>
      <c r="C1754">
        <v>38300290</v>
      </c>
      <c r="D1754" t="s">
        <v>3068</v>
      </c>
      <c r="E1754" s="15">
        <v>117.6</v>
      </c>
      <c r="F1754" s="16">
        <v>43344</v>
      </c>
      <c r="G1754">
        <v>112</v>
      </c>
      <c r="H1754" s="16">
        <v>41518</v>
      </c>
      <c r="I1754">
        <v>5.6</v>
      </c>
      <c r="J1754">
        <v>5</v>
      </c>
    </row>
    <row r="1755" spans="1:10" x14ac:dyDescent="0.3">
      <c r="A1755">
        <v>4539</v>
      </c>
      <c r="B1755" t="s">
        <v>1772</v>
      </c>
      <c r="C1755">
        <v>38343614</v>
      </c>
      <c r="D1755" t="s">
        <v>3052</v>
      </c>
      <c r="E1755" s="15">
        <v>117.6</v>
      </c>
      <c r="F1755" s="16">
        <v>43344</v>
      </c>
      <c r="G1755">
        <v>112</v>
      </c>
      <c r="H1755" s="16">
        <v>41518</v>
      </c>
      <c r="I1755">
        <v>5.6</v>
      </c>
      <c r="J1755">
        <v>5</v>
      </c>
    </row>
    <row r="1756" spans="1:10" x14ac:dyDescent="0.3">
      <c r="A1756">
        <v>4539</v>
      </c>
      <c r="B1756" t="s">
        <v>1772</v>
      </c>
      <c r="C1756">
        <v>38303690</v>
      </c>
      <c r="D1756" t="s">
        <v>3069</v>
      </c>
      <c r="E1756" s="15">
        <v>117.6</v>
      </c>
      <c r="F1756" s="16">
        <v>43344</v>
      </c>
      <c r="G1756">
        <v>112</v>
      </c>
      <c r="H1756" s="16">
        <v>42614</v>
      </c>
      <c r="I1756">
        <v>5.6</v>
      </c>
      <c r="J1756">
        <v>5</v>
      </c>
    </row>
    <row r="1757" spans="1:10" x14ac:dyDescent="0.3">
      <c r="A1757">
        <v>4539</v>
      </c>
      <c r="B1757" t="s">
        <v>1772</v>
      </c>
      <c r="C1757">
        <v>92211302</v>
      </c>
      <c r="D1757" t="s">
        <v>3070</v>
      </c>
      <c r="E1757" s="15">
        <v>117.5</v>
      </c>
      <c r="F1757" s="16">
        <v>43221</v>
      </c>
      <c r="G1757">
        <v>116.5</v>
      </c>
      <c r="H1757" s="16">
        <v>43132</v>
      </c>
      <c r="I1757">
        <v>1</v>
      </c>
      <c r="J1757">
        <v>0.85</v>
      </c>
    </row>
    <row r="1758" spans="1:10" x14ac:dyDescent="0.3">
      <c r="A1758">
        <v>4539</v>
      </c>
      <c r="B1758" t="s">
        <v>1772</v>
      </c>
      <c r="C1758">
        <v>92213101</v>
      </c>
      <c r="D1758" t="s">
        <v>3071</v>
      </c>
      <c r="E1758" s="15">
        <v>117.5</v>
      </c>
      <c r="F1758" s="16">
        <v>43221</v>
      </c>
      <c r="G1758">
        <v>118</v>
      </c>
      <c r="H1758" s="16">
        <v>43132</v>
      </c>
      <c r="I1758">
        <v>-0.5</v>
      </c>
      <c r="J1758">
        <v>-0.42</v>
      </c>
    </row>
    <row r="1759" spans="1:10" x14ac:dyDescent="0.3">
      <c r="A1759">
        <v>4539</v>
      </c>
      <c r="B1759" t="s">
        <v>1772</v>
      </c>
      <c r="C1759">
        <v>33152404</v>
      </c>
      <c r="D1759" t="s">
        <v>3072</v>
      </c>
      <c r="E1759" s="15">
        <v>117</v>
      </c>
      <c r="F1759" s="16">
        <v>43040</v>
      </c>
      <c r="G1759" t="s">
        <v>1788</v>
      </c>
      <c r="H1759" t="s">
        <v>1789</v>
      </c>
      <c r="I1759">
        <v>117</v>
      </c>
      <c r="J1759">
        <v>100</v>
      </c>
    </row>
    <row r="1760" spans="1:10" x14ac:dyDescent="0.3">
      <c r="A1760">
        <v>4539</v>
      </c>
      <c r="B1760" t="s">
        <v>1772</v>
      </c>
      <c r="C1760">
        <v>92210216</v>
      </c>
      <c r="D1760" t="s">
        <v>3073</v>
      </c>
      <c r="E1760" s="15">
        <v>117</v>
      </c>
      <c r="F1760" s="16">
        <v>43132</v>
      </c>
      <c r="G1760">
        <v>117.5</v>
      </c>
      <c r="H1760" s="16">
        <v>42917</v>
      </c>
      <c r="I1760">
        <v>-0.5</v>
      </c>
      <c r="J1760">
        <v>-0.42</v>
      </c>
    </row>
    <row r="1761" spans="1:10" x14ac:dyDescent="0.3">
      <c r="A1761">
        <v>4539</v>
      </c>
      <c r="B1761" t="s">
        <v>1772</v>
      </c>
      <c r="C1761">
        <v>92211651</v>
      </c>
      <c r="D1761" t="s">
        <v>3074</v>
      </c>
      <c r="E1761" s="15">
        <v>117</v>
      </c>
      <c r="F1761" s="16">
        <v>43221</v>
      </c>
      <c r="G1761">
        <v>115.5</v>
      </c>
      <c r="H1761" s="16">
        <v>43132</v>
      </c>
      <c r="I1761">
        <v>1.5</v>
      </c>
      <c r="J1761">
        <v>1.29</v>
      </c>
    </row>
    <row r="1762" spans="1:10" x14ac:dyDescent="0.3">
      <c r="A1762">
        <v>4539</v>
      </c>
      <c r="B1762" t="s">
        <v>1772</v>
      </c>
      <c r="C1762">
        <v>92214010</v>
      </c>
      <c r="D1762" t="s">
        <v>3075</v>
      </c>
      <c r="E1762" s="15">
        <v>117</v>
      </c>
      <c r="F1762" s="16">
        <v>43221</v>
      </c>
      <c r="G1762">
        <v>123</v>
      </c>
      <c r="H1762" s="16">
        <v>43132</v>
      </c>
      <c r="I1762">
        <v>-6</v>
      </c>
      <c r="J1762">
        <v>-4.87</v>
      </c>
    </row>
    <row r="1763" spans="1:10" x14ac:dyDescent="0.3">
      <c r="A1763">
        <v>4539</v>
      </c>
      <c r="B1763" t="s">
        <v>1772</v>
      </c>
      <c r="C1763">
        <v>92214930</v>
      </c>
      <c r="D1763" t="s">
        <v>3076</v>
      </c>
      <c r="E1763" s="15">
        <v>117</v>
      </c>
      <c r="F1763" s="16">
        <v>43221</v>
      </c>
      <c r="G1763">
        <v>117.5</v>
      </c>
      <c r="H1763" s="16">
        <v>43132</v>
      </c>
      <c r="I1763">
        <v>-0.5</v>
      </c>
      <c r="J1763">
        <v>-0.42</v>
      </c>
    </row>
    <row r="1764" spans="1:10" x14ac:dyDescent="0.3">
      <c r="A1764">
        <v>4539</v>
      </c>
      <c r="B1764" t="s">
        <v>1772</v>
      </c>
      <c r="C1764">
        <v>92215592</v>
      </c>
      <c r="D1764" t="s">
        <v>3077</v>
      </c>
      <c r="E1764" s="15">
        <v>117</v>
      </c>
      <c r="F1764" s="16">
        <v>42917</v>
      </c>
      <c r="G1764">
        <v>110.5</v>
      </c>
      <c r="H1764" s="16">
        <v>42461</v>
      </c>
      <c r="I1764">
        <v>6.5</v>
      </c>
      <c r="J1764">
        <v>5.88</v>
      </c>
    </row>
    <row r="1765" spans="1:10" x14ac:dyDescent="0.3">
      <c r="A1765">
        <v>4539</v>
      </c>
      <c r="B1765" t="s">
        <v>1772</v>
      </c>
      <c r="C1765">
        <v>92215593</v>
      </c>
      <c r="D1765" t="s">
        <v>3078</v>
      </c>
      <c r="E1765" s="15">
        <v>117</v>
      </c>
      <c r="F1765" s="16">
        <v>42917</v>
      </c>
      <c r="G1765">
        <v>110.5</v>
      </c>
      <c r="H1765" s="16">
        <v>42461</v>
      </c>
      <c r="I1765">
        <v>6.5</v>
      </c>
      <c r="J1765">
        <v>5.88</v>
      </c>
    </row>
    <row r="1766" spans="1:10" x14ac:dyDescent="0.3">
      <c r="A1766">
        <v>4539</v>
      </c>
      <c r="B1766" t="s">
        <v>1772</v>
      </c>
      <c r="C1766">
        <v>92217177</v>
      </c>
      <c r="D1766" t="s">
        <v>1553</v>
      </c>
      <c r="E1766" s="15">
        <v>117</v>
      </c>
      <c r="F1766" s="16">
        <v>42917</v>
      </c>
      <c r="G1766">
        <v>108.5</v>
      </c>
      <c r="H1766" s="16">
        <v>42461</v>
      </c>
      <c r="I1766">
        <v>8.5</v>
      </c>
      <c r="J1766">
        <v>4.16</v>
      </c>
    </row>
    <row r="1767" spans="1:10" x14ac:dyDescent="0.3">
      <c r="A1767">
        <v>4539</v>
      </c>
      <c r="B1767" t="s">
        <v>1772</v>
      </c>
      <c r="C1767">
        <v>38343605</v>
      </c>
      <c r="D1767" t="s">
        <v>3079</v>
      </c>
      <c r="E1767" s="15">
        <v>116.55</v>
      </c>
      <c r="F1767" s="16">
        <v>43344</v>
      </c>
      <c r="G1767">
        <v>111</v>
      </c>
      <c r="H1767" s="16">
        <v>42979</v>
      </c>
      <c r="I1767">
        <v>5.55</v>
      </c>
      <c r="J1767">
        <v>5</v>
      </c>
    </row>
    <row r="1768" spans="1:10" x14ac:dyDescent="0.3">
      <c r="A1768">
        <v>4539</v>
      </c>
      <c r="B1768" t="s">
        <v>1772</v>
      </c>
      <c r="C1768">
        <v>33106408</v>
      </c>
      <c r="D1768" t="s">
        <v>149</v>
      </c>
      <c r="E1768" s="15">
        <v>116.5</v>
      </c>
      <c r="F1768" s="16">
        <v>43132</v>
      </c>
      <c r="G1768" t="s">
        <v>1788</v>
      </c>
      <c r="H1768" t="s">
        <v>1789</v>
      </c>
      <c r="I1768">
        <v>116.5</v>
      </c>
      <c r="J1768">
        <v>100</v>
      </c>
    </row>
    <row r="1769" spans="1:10" x14ac:dyDescent="0.3">
      <c r="A1769">
        <v>4539</v>
      </c>
      <c r="B1769" t="s">
        <v>1772</v>
      </c>
      <c r="C1769">
        <v>33152409</v>
      </c>
      <c r="D1769" t="s">
        <v>361</v>
      </c>
      <c r="E1769" s="15">
        <v>116.5</v>
      </c>
      <c r="F1769" s="16">
        <v>43040</v>
      </c>
      <c r="G1769" t="s">
        <v>1788</v>
      </c>
      <c r="H1769" t="s">
        <v>1789</v>
      </c>
      <c r="I1769">
        <v>116.5</v>
      </c>
      <c r="J1769">
        <v>100</v>
      </c>
    </row>
    <row r="1770" spans="1:10" x14ac:dyDescent="0.3">
      <c r="A1770">
        <v>4539</v>
      </c>
      <c r="B1770" t="s">
        <v>1772</v>
      </c>
      <c r="C1770">
        <v>33152411</v>
      </c>
      <c r="D1770" t="s">
        <v>362</v>
      </c>
      <c r="E1770" s="15">
        <v>116.5</v>
      </c>
      <c r="F1770" s="16">
        <v>43040</v>
      </c>
      <c r="G1770" t="s">
        <v>1788</v>
      </c>
      <c r="H1770" t="s">
        <v>1789</v>
      </c>
      <c r="I1770">
        <v>116.5</v>
      </c>
      <c r="J1770">
        <v>100</v>
      </c>
    </row>
    <row r="1771" spans="1:10" x14ac:dyDescent="0.3">
      <c r="A1771">
        <v>4539</v>
      </c>
      <c r="B1771" t="s">
        <v>1772</v>
      </c>
      <c r="C1771">
        <v>33152412</v>
      </c>
      <c r="D1771" t="s">
        <v>363</v>
      </c>
      <c r="E1771" s="15">
        <v>116.5</v>
      </c>
      <c r="F1771" s="16">
        <v>43040</v>
      </c>
      <c r="G1771" t="s">
        <v>1788</v>
      </c>
      <c r="H1771" t="s">
        <v>1789</v>
      </c>
      <c r="I1771">
        <v>116.5</v>
      </c>
      <c r="J1771">
        <v>100</v>
      </c>
    </row>
    <row r="1772" spans="1:10" x14ac:dyDescent="0.3">
      <c r="A1772">
        <v>4539</v>
      </c>
      <c r="B1772" t="s">
        <v>1772</v>
      </c>
      <c r="C1772">
        <v>33152414</v>
      </c>
      <c r="D1772" t="s">
        <v>364</v>
      </c>
      <c r="E1772" s="15">
        <v>116.5</v>
      </c>
      <c r="F1772" s="16">
        <v>43040</v>
      </c>
      <c r="G1772" t="s">
        <v>1788</v>
      </c>
      <c r="H1772" t="s">
        <v>1789</v>
      </c>
      <c r="I1772">
        <v>116.5</v>
      </c>
      <c r="J1772">
        <v>100</v>
      </c>
    </row>
    <row r="1773" spans="1:10" x14ac:dyDescent="0.3">
      <c r="A1773">
        <v>4539</v>
      </c>
      <c r="B1773" t="s">
        <v>1772</v>
      </c>
      <c r="C1773">
        <v>92212776</v>
      </c>
      <c r="D1773" t="s">
        <v>3080</v>
      </c>
      <c r="E1773" s="15">
        <v>116.5</v>
      </c>
      <c r="F1773" s="16">
        <v>42917</v>
      </c>
      <c r="G1773">
        <v>107</v>
      </c>
      <c r="H1773" s="16">
        <v>42461</v>
      </c>
      <c r="I1773">
        <v>9.5</v>
      </c>
      <c r="J1773">
        <v>8.8699999999999992</v>
      </c>
    </row>
    <row r="1774" spans="1:10" x14ac:dyDescent="0.3">
      <c r="A1774">
        <v>4539</v>
      </c>
      <c r="B1774" t="s">
        <v>1772</v>
      </c>
      <c r="C1774">
        <v>92214569</v>
      </c>
      <c r="D1774" t="s">
        <v>2993</v>
      </c>
      <c r="E1774" s="15">
        <v>116.5</v>
      </c>
      <c r="F1774" s="16">
        <v>43221</v>
      </c>
      <c r="G1774">
        <v>118.5</v>
      </c>
      <c r="H1774" s="16">
        <v>43132</v>
      </c>
      <c r="I1774">
        <v>-2</v>
      </c>
      <c r="J1774">
        <v>-1.68</v>
      </c>
    </row>
    <row r="1775" spans="1:10" x14ac:dyDescent="0.3">
      <c r="A1775">
        <v>4539</v>
      </c>
      <c r="B1775" t="s">
        <v>1772</v>
      </c>
      <c r="C1775">
        <v>92214985</v>
      </c>
      <c r="D1775" t="s">
        <v>3081</v>
      </c>
      <c r="E1775" s="15">
        <v>116.5</v>
      </c>
      <c r="F1775" s="16">
        <v>43221</v>
      </c>
      <c r="G1775">
        <v>103</v>
      </c>
      <c r="H1775" s="16">
        <v>43132</v>
      </c>
      <c r="I1775">
        <v>13.5</v>
      </c>
      <c r="J1775">
        <v>7.14</v>
      </c>
    </row>
    <row r="1776" spans="1:10" x14ac:dyDescent="0.3">
      <c r="A1776">
        <v>4539</v>
      </c>
      <c r="B1776" t="s">
        <v>1772</v>
      </c>
      <c r="C1776">
        <v>33101162</v>
      </c>
      <c r="D1776" t="s">
        <v>49</v>
      </c>
      <c r="E1776" s="15">
        <v>116</v>
      </c>
      <c r="F1776" s="16">
        <v>42887</v>
      </c>
      <c r="G1776">
        <v>0</v>
      </c>
      <c r="H1776" s="16">
        <v>42095</v>
      </c>
      <c r="I1776">
        <v>116</v>
      </c>
      <c r="J1776">
        <v>100</v>
      </c>
    </row>
    <row r="1777" spans="1:10" x14ac:dyDescent="0.3">
      <c r="A1777">
        <v>4539</v>
      </c>
      <c r="B1777" t="s">
        <v>1772</v>
      </c>
      <c r="C1777">
        <v>33109178</v>
      </c>
      <c r="D1777" t="s">
        <v>3082</v>
      </c>
      <c r="E1777" s="15">
        <v>115.5</v>
      </c>
      <c r="F1777" s="16">
        <v>42887</v>
      </c>
      <c r="G1777">
        <v>0</v>
      </c>
      <c r="H1777" s="16">
        <v>29221</v>
      </c>
      <c r="I1777">
        <v>115.5</v>
      </c>
      <c r="J1777">
        <v>100</v>
      </c>
    </row>
    <row r="1778" spans="1:10" x14ac:dyDescent="0.3">
      <c r="A1778">
        <v>4539</v>
      </c>
      <c r="B1778" t="s">
        <v>1772</v>
      </c>
      <c r="C1778">
        <v>92214024</v>
      </c>
      <c r="D1778" t="s">
        <v>3083</v>
      </c>
      <c r="E1778" s="15">
        <v>115.5</v>
      </c>
      <c r="F1778" s="16">
        <v>43221</v>
      </c>
      <c r="G1778">
        <v>116</v>
      </c>
      <c r="H1778" s="16">
        <v>43132</v>
      </c>
      <c r="I1778">
        <v>-0.5</v>
      </c>
      <c r="J1778">
        <v>-11.11</v>
      </c>
    </row>
    <row r="1779" spans="1:10" x14ac:dyDescent="0.3">
      <c r="A1779">
        <v>4539</v>
      </c>
      <c r="B1779" t="s">
        <v>1772</v>
      </c>
      <c r="C1779">
        <v>33164065</v>
      </c>
      <c r="D1779" t="s">
        <v>3084</v>
      </c>
      <c r="E1779" s="15">
        <v>115</v>
      </c>
      <c r="F1779" s="16">
        <v>42887</v>
      </c>
      <c r="G1779">
        <v>0</v>
      </c>
      <c r="H1779" s="16">
        <v>41913</v>
      </c>
      <c r="I1779">
        <v>115</v>
      </c>
      <c r="J1779">
        <v>100</v>
      </c>
    </row>
    <row r="1780" spans="1:10" x14ac:dyDescent="0.3">
      <c r="A1780">
        <v>4539</v>
      </c>
      <c r="B1780" t="s">
        <v>1772</v>
      </c>
      <c r="C1780">
        <v>92210277</v>
      </c>
      <c r="D1780" t="s">
        <v>2743</v>
      </c>
      <c r="E1780" s="15">
        <v>115</v>
      </c>
      <c r="F1780" s="16">
        <v>43132</v>
      </c>
      <c r="G1780">
        <v>114.5</v>
      </c>
      <c r="H1780" s="16">
        <v>42917</v>
      </c>
      <c r="I1780">
        <v>0.5</v>
      </c>
      <c r="J1780">
        <v>0.43</v>
      </c>
    </row>
    <row r="1781" spans="1:10" x14ac:dyDescent="0.3">
      <c r="A1781">
        <v>4539</v>
      </c>
      <c r="B1781" t="s">
        <v>1772</v>
      </c>
      <c r="C1781">
        <v>92211615</v>
      </c>
      <c r="D1781" t="s">
        <v>3085</v>
      </c>
      <c r="E1781" s="15">
        <v>115</v>
      </c>
      <c r="F1781" s="16">
        <v>43221</v>
      </c>
      <c r="G1781">
        <v>114</v>
      </c>
      <c r="H1781" s="16">
        <v>43132</v>
      </c>
      <c r="I1781">
        <v>1</v>
      </c>
      <c r="J1781">
        <v>0.87</v>
      </c>
    </row>
    <row r="1782" spans="1:10" x14ac:dyDescent="0.3">
      <c r="A1782">
        <v>4539</v>
      </c>
      <c r="B1782" t="s">
        <v>1772</v>
      </c>
      <c r="C1782">
        <v>92215028</v>
      </c>
      <c r="D1782" t="s">
        <v>3086</v>
      </c>
      <c r="E1782" s="15">
        <v>115</v>
      </c>
      <c r="F1782" s="16">
        <v>43221</v>
      </c>
      <c r="G1782">
        <v>128.5</v>
      </c>
      <c r="H1782" s="16">
        <v>43132</v>
      </c>
      <c r="I1782">
        <v>-13.5</v>
      </c>
      <c r="J1782">
        <v>-10.5</v>
      </c>
    </row>
    <row r="1783" spans="1:10" x14ac:dyDescent="0.3">
      <c r="A1783">
        <v>4539</v>
      </c>
      <c r="B1783" t="s">
        <v>1772</v>
      </c>
      <c r="C1783">
        <v>92215031</v>
      </c>
      <c r="D1783" t="s">
        <v>3087</v>
      </c>
      <c r="E1783" s="15">
        <v>115</v>
      </c>
      <c r="F1783" s="16">
        <v>42461</v>
      </c>
      <c r="G1783">
        <v>105.5</v>
      </c>
      <c r="H1783" s="16">
        <v>42370</v>
      </c>
      <c r="I1783">
        <v>9.5</v>
      </c>
      <c r="J1783">
        <v>9</v>
      </c>
    </row>
    <row r="1784" spans="1:10" x14ac:dyDescent="0.3">
      <c r="A1784">
        <v>4539</v>
      </c>
      <c r="B1784" t="s">
        <v>1772</v>
      </c>
      <c r="C1784">
        <v>38302050</v>
      </c>
      <c r="D1784" t="s">
        <v>3088</v>
      </c>
      <c r="E1784" s="15">
        <v>114.45</v>
      </c>
      <c r="F1784" s="16">
        <v>43344</v>
      </c>
      <c r="G1784">
        <v>109</v>
      </c>
      <c r="H1784" s="16">
        <v>42979</v>
      </c>
      <c r="I1784">
        <v>5.45</v>
      </c>
      <c r="J1784">
        <v>5</v>
      </c>
    </row>
    <row r="1785" spans="1:10" x14ac:dyDescent="0.3">
      <c r="A1785">
        <v>4539</v>
      </c>
      <c r="B1785" t="s">
        <v>1772</v>
      </c>
      <c r="C1785">
        <v>92210630</v>
      </c>
      <c r="D1785" t="s">
        <v>2631</v>
      </c>
      <c r="E1785" s="15">
        <v>114</v>
      </c>
      <c r="F1785" s="16">
        <v>43221</v>
      </c>
      <c r="G1785">
        <v>118.5</v>
      </c>
      <c r="H1785" s="16">
        <v>43132</v>
      </c>
      <c r="I1785">
        <v>-4.5</v>
      </c>
      <c r="J1785">
        <v>-3.79</v>
      </c>
    </row>
    <row r="1786" spans="1:10" x14ac:dyDescent="0.3">
      <c r="A1786">
        <v>4539</v>
      </c>
      <c r="B1786" t="s">
        <v>1772</v>
      </c>
      <c r="C1786">
        <v>92213698</v>
      </c>
      <c r="D1786" t="s">
        <v>2866</v>
      </c>
      <c r="E1786" s="15">
        <v>114</v>
      </c>
      <c r="F1786" s="16">
        <v>43221</v>
      </c>
      <c r="G1786">
        <v>109.5</v>
      </c>
      <c r="H1786" s="16">
        <v>43132</v>
      </c>
      <c r="I1786">
        <v>4.5</v>
      </c>
      <c r="J1786">
        <v>4.0999999999999996</v>
      </c>
    </row>
    <row r="1787" spans="1:10" x14ac:dyDescent="0.3">
      <c r="A1787">
        <v>4539</v>
      </c>
      <c r="B1787" t="s">
        <v>1772</v>
      </c>
      <c r="C1787">
        <v>92217013</v>
      </c>
      <c r="D1787" t="s">
        <v>3089</v>
      </c>
      <c r="E1787" s="15">
        <v>114</v>
      </c>
      <c r="F1787" s="16">
        <v>43221</v>
      </c>
      <c r="G1787">
        <v>120.5</v>
      </c>
      <c r="H1787" s="16">
        <v>43132</v>
      </c>
      <c r="I1787">
        <v>-6.5</v>
      </c>
      <c r="J1787">
        <v>-5.39</v>
      </c>
    </row>
    <row r="1788" spans="1:10" x14ac:dyDescent="0.3">
      <c r="A1788">
        <v>4539</v>
      </c>
      <c r="B1788" t="s">
        <v>1772</v>
      </c>
      <c r="C1788">
        <v>92218807</v>
      </c>
      <c r="D1788" t="s">
        <v>1702</v>
      </c>
      <c r="E1788" s="15">
        <v>114</v>
      </c>
      <c r="F1788" s="16">
        <v>42767</v>
      </c>
      <c r="G1788" t="s">
        <v>1788</v>
      </c>
      <c r="H1788" t="s">
        <v>1789</v>
      </c>
      <c r="I1788">
        <v>114</v>
      </c>
      <c r="J1788">
        <v>100</v>
      </c>
    </row>
    <row r="1789" spans="1:10" x14ac:dyDescent="0.3">
      <c r="A1789">
        <v>4539</v>
      </c>
      <c r="B1789" t="s">
        <v>1772</v>
      </c>
      <c r="C1789">
        <v>92219167</v>
      </c>
      <c r="D1789" t="s">
        <v>1745</v>
      </c>
      <c r="E1789" s="15">
        <v>114</v>
      </c>
      <c r="F1789" s="16">
        <v>43132</v>
      </c>
      <c r="G1789" t="s">
        <v>1788</v>
      </c>
      <c r="H1789" t="s">
        <v>1789</v>
      </c>
      <c r="I1789">
        <v>114</v>
      </c>
      <c r="J1789">
        <v>100</v>
      </c>
    </row>
    <row r="1790" spans="1:10" x14ac:dyDescent="0.3">
      <c r="A1790">
        <v>4539</v>
      </c>
      <c r="B1790" t="s">
        <v>1772</v>
      </c>
      <c r="C1790">
        <v>38203160</v>
      </c>
      <c r="D1790" t="s">
        <v>676</v>
      </c>
      <c r="E1790" s="15">
        <v>113.9</v>
      </c>
      <c r="F1790" s="16">
        <v>43344</v>
      </c>
      <c r="G1790">
        <v>108.48</v>
      </c>
      <c r="H1790" s="16">
        <v>42005</v>
      </c>
      <c r="I1790">
        <v>5.42</v>
      </c>
      <c r="J1790">
        <v>4.99</v>
      </c>
    </row>
    <row r="1791" spans="1:10" x14ac:dyDescent="0.3">
      <c r="A1791">
        <v>4539</v>
      </c>
      <c r="B1791" t="s">
        <v>1772</v>
      </c>
      <c r="C1791">
        <v>38203870</v>
      </c>
      <c r="D1791" t="s">
        <v>3090</v>
      </c>
      <c r="E1791" s="15">
        <v>113.9</v>
      </c>
      <c r="F1791" s="16">
        <v>43344</v>
      </c>
      <c r="G1791">
        <v>108.48</v>
      </c>
      <c r="H1791" s="16">
        <v>42005</v>
      </c>
      <c r="I1791">
        <v>5.42</v>
      </c>
      <c r="J1791">
        <v>4.99</v>
      </c>
    </row>
    <row r="1792" spans="1:10" x14ac:dyDescent="0.3">
      <c r="A1792">
        <v>4539</v>
      </c>
      <c r="B1792" t="s">
        <v>1772</v>
      </c>
      <c r="C1792">
        <v>92218818</v>
      </c>
      <c r="D1792" t="s">
        <v>3091</v>
      </c>
      <c r="E1792" s="15">
        <v>113.5</v>
      </c>
      <c r="F1792" s="16">
        <v>42917</v>
      </c>
      <c r="G1792">
        <v>721</v>
      </c>
      <c r="H1792" s="16">
        <v>42795</v>
      </c>
      <c r="I1792">
        <v>-607.5</v>
      </c>
      <c r="J1792">
        <v>-84.25</v>
      </c>
    </row>
    <row r="1793" spans="1:10" x14ac:dyDescent="0.3">
      <c r="A1793">
        <v>4539</v>
      </c>
      <c r="B1793" t="s">
        <v>1772</v>
      </c>
      <c r="C1793">
        <v>38301928</v>
      </c>
      <c r="D1793" t="s">
        <v>3092</v>
      </c>
      <c r="E1793" s="15">
        <v>113.4</v>
      </c>
      <c r="F1793" s="16">
        <v>43344</v>
      </c>
      <c r="G1793">
        <v>108</v>
      </c>
      <c r="H1793" s="16">
        <v>41518</v>
      </c>
      <c r="I1793">
        <v>5.4</v>
      </c>
      <c r="J1793">
        <v>5</v>
      </c>
    </row>
    <row r="1794" spans="1:10" x14ac:dyDescent="0.3">
      <c r="A1794">
        <v>4539</v>
      </c>
      <c r="B1794" t="s">
        <v>1772</v>
      </c>
      <c r="C1794">
        <v>33152399</v>
      </c>
      <c r="D1794" t="s">
        <v>3093</v>
      </c>
      <c r="E1794" s="15">
        <v>113</v>
      </c>
      <c r="F1794" s="16">
        <v>43040</v>
      </c>
      <c r="G1794" t="s">
        <v>1788</v>
      </c>
      <c r="H1794" t="s">
        <v>1789</v>
      </c>
      <c r="I1794">
        <v>113</v>
      </c>
      <c r="J1794">
        <v>100</v>
      </c>
    </row>
    <row r="1795" spans="1:10" x14ac:dyDescent="0.3">
      <c r="A1795">
        <v>4539</v>
      </c>
      <c r="B1795" t="s">
        <v>1772</v>
      </c>
      <c r="C1795">
        <v>92212677</v>
      </c>
      <c r="D1795" t="s">
        <v>2933</v>
      </c>
      <c r="E1795" s="15">
        <v>113</v>
      </c>
      <c r="F1795" s="16">
        <v>43132</v>
      </c>
      <c r="G1795">
        <v>113.5</v>
      </c>
      <c r="H1795" s="16">
        <v>42917</v>
      </c>
      <c r="I1795">
        <v>-0.5</v>
      </c>
      <c r="J1795">
        <v>-0.44</v>
      </c>
    </row>
    <row r="1796" spans="1:10" x14ac:dyDescent="0.3">
      <c r="A1796">
        <v>4539</v>
      </c>
      <c r="B1796" t="s">
        <v>1772</v>
      </c>
      <c r="C1796">
        <v>92215472</v>
      </c>
      <c r="D1796" t="s">
        <v>2867</v>
      </c>
      <c r="E1796" s="15">
        <v>113</v>
      </c>
      <c r="F1796" s="16">
        <v>43221</v>
      </c>
      <c r="G1796">
        <v>112</v>
      </c>
      <c r="H1796" s="16">
        <v>43132</v>
      </c>
      <c r="I1796">
        <v>1</v>
      </c>
      <c r="J1796">
        <v>0.89</v>
      </c>
    </row>
    <row r="1797" spans="1:10" x14ac:dyDescent="0.3">
      <c r="A1797">
        <v>4539</v>
      </c>
      <c r="B1797" t="s">
        <v>1772</v>
      </c>
      <c r="C1797">
        <v>92214539</v>
      </c>
      <c r="D1797" t="s">
        <v>3094</v>
      </c>
      <c r="E1797" s="15">
        <v>113</v>
      </c>
      <c r="F1797" s="16">
        <v>42552</v>
      </c>
      <c r="G1797">
        <v>90.4</v>
      </c>
      <c r="H1797" s="16">
        <v>41548</v>
      </c>
      <c r="I1797">
        <v>22.6</v>
      </c>
      <c r="J1797">
        <v>25</v>
      </c>
    </row>
    <row r="1798" spans="1:10" x14ac:dyDescent="0.3">
      <c r="A1798">
        <v>4539</v>
      </c>
      <c r="B1798" t="s">
        <v>1772</v>
      </c>
      <c r="C1798">
        <v>33106409</v>
      </c>
      <c r="D1798" t="s">
        <v>150</v>
      </c>
      <c r="E1798" s="15">
        <v>112.5</v>
      </c>
      <c r="F1798" s="16">
        <v>43132</v>
      </c>
      <c r="G1798" t="s">
        <v>1788</v>
      </c>
      <c r="H1798" t="s">
        <v>1789</v>
      </c>
      <c r="I1798">
        <v>112.5</v>
      </c>
      <c r="J1798">
        <v>100</v>
      </c>
    </row>
    <row r="1799" spans="1:10" x14ac:dyDescent="0.3">
      <c r="A1799">
        <v>4539</v>
      </c>
      <c r="B1799" t="s">
        <v>1772</v>
      </c>
      <c r="C1799">
        <v>92211444</v>
      </c>
      <c r="D1799" t="s">
        <v>2934</v>
      </c>
      <c r="E1799" s="15">
        <v>112.5</v>
      </c>
      <c r="F1799" s="16">
        <v>42917</v>
      </c>
      <c r="G1799">
        <v>111.5</v>
      </c>
      <c r="H1799" s="16">
        <v>42795</v>
      </c>
      <c r="I1799">
        <v>1</v>
      </c>
      <c r="J1799">
        <v>0.89</v>
      </c>
    </row>
    <row r="1800" spans="1:10" x14ac:dyDescent="0.3">
      <c r="A1800">
        <v>4539</v>
      </c>
      <c r="B1800" t="s">
        <v>1772</v>
      </c>
      <c r="C1800">
        <v>92215203</v>
      </c>
      <c r="D1800" t="s">
        <v>3095</v>
      </c>
      <c r="E1800" s="15">
        <v>112.5</v>
      </c>
      <c r="F1800" s="16">
        <v>42370</v>
      </c>
      <c r="G1800">
        <v>100.8</v>
      </c>
      <c r="H1800" s="16">
        <v>41548</v>
      </c>
      <c r="I1800">
        <v>11.7</v>
      </c>
      <c r="J1800">
        <v>11.6</v>
      </c>
    </row>
    <row r="1801" spans="1:10" x14ac:dyDescent="0.3">
      <c r="A1801">
        <v>4539</v>
      </c>
      <c r="B1801" t="s">
        <v>1772</v>
      </c>
      <c r="C1801">
        <v>92214135</v>
      </c>
      <c r="D1801" t="s">
        <v>2399</v>
      </c>
      <c r="E1801" s="15">
        <v>112.5</v>
      </c>
      <c r="F1801" s="16">
        <v>43132</v>
      </c>
      <c r="G1801">
        <v>113</v>
      </c>
      <c r="H1801" s="16">
        <v>42917</v>
      </c>
      <c r="I1801">
        <v>-0.5</v>
      </c>
      <c r="J1801">
        <v>-0.44</v>
      </c>
    </row>
    <row r="1802" spans="1:10" x14ac:dyDescent="0.3">
      <c r="A1802">
        <v>4539</v>
      </c>
      <c r="B1802" t="s">
        <v>1772</v>
      </c>
      <c r="C1802">
        <v>74076012</v>
      </c>
      <c r="D1802" t="s">
        <v>3096</v>
      </c>
      <c r="E1802" s="15">
        <v>112.35</v>
      </c>
      <c r="F1802" s="16">
        <v>43344</v>
      </c>
      <c r="G1802">
        <v>107</v>
      </c>
      <c r="H1802" s="16">
        <v>41518</v>
      </c>
      <c r="I1802">
        <v>5.35</v>
      </c>
      <c r="J1802">
        <v>5</v>
      </c>
    </row>
    <row r="1803" spans="1:10" x14ac:dyDescent="0.3">
      <c r="A1803">
        <v>4539</v>
      </c>
      <c r="B1803" t="s">
        <v>1772</v>
      </c>
      <c r="C1803">
        <v>92210364</v>
      </c>
      <c r="D1803" t="s">
        <v>3097</v>
      </c>
      <c r="E1803" s="15">
        <v>112</v>
      </c>
      <c r="F1803" s="16">
        <v>43221</v>
      </c>
      <c r="G1803">
        <v>107.5</v>
      </c>
      <c r="H1803" s="16">
        <v>43132</v>
      </c>
      <c r="I1803">
        <v>4.5</v>
      </c>
      <c r="J1803">
        <v>4.18</v>
      </c>
    </row>
    <row r="1804" spans="1:10" x14ac:dyDescent="0.3">
      <c r="A1804">
        <v>4539</v>
      </c>
      <c r="B1804" t="s">
        <v>1772</v>
      </c>
      <c r="C1804">
        <v>92210683</v>
      </c>
      <c r="D1804" t="s">
        <v>2685</v>
      </c>
      <c r="E1804" s="15">
        <v>112</v>
      </c>
      <c r="F1804" s="16">
        <v>43132</v>
      </c>
      <c r="G1804">
        <v>110.5</v>
      </c>
      <c r="H1804" s="16">
        <v>42917</v>
      </c>
      <c r="I1804">
        <v>1.5</v>
      </c>
      <c r="J1804">
        <v>1.35</v>
      </c>
    </row>
    <row r="1805" spans="1:10" x14ac:dyDescent="0.3">
      <c r="A1805">
        <v>4539</v>
      </c>
      <c r="B1805" t="s">
        <v>1772</v>
      </c>
      <c r="C1805">
        <v>92216900</v>
      </c>
      <c r="D1805" t="s">
        <v>3098</v>
      </c>
      <c r="E1805" s="15">
        <v>112</v>
      </c>
      <c r="F1805" s="16">
        <v>42917</v>
      </c>
      <c r="G1805">
        <v>89.5</v>
      </c>
      <c r="H1805" s="16">
        <v>42795</v>
      </c>
      <c r="I1805">
        <v>22.5</v>
      </c>
      <c r="J1805">
        <v>25.13</v>
      </c>
    </row>
    <row r="1806" spans="1:10" x14ac:dyDescent="0.3">
      <c r="A1806">
        <v>4539</v>
      </c>
      <c r="B1806" t="s">
        <v>1772</v>
      </c>
      <c r="C1806">
        <v>92214823</v>
      </c>
      <c r="D1806" t="s">
        <v>2399</v>
      </c>
      <c r="E1806" s="15">
        <v>112</v>
      </c>
      <c r="F1806" s="16">
        <v>42917</v>
      </c>
      <c r="G1806">
        <v>116</v>
      </c>
      <c r="H1806" s="16">
        <v>42795</v>
      </c>
      <c r="I1806">
        <v>-4</v>
      </c>
      <c r="J1806">
        <v>-3.44</v>
      </c>
    </row>
    <row r="1807" spans="1:10" x14ac:dyDescent="0.3">
      <c r="A1807">
        <v>4539</v>
      </c>
      <c r="B1807" t="s">
        <v>1772</v>
      </c>
      <c r="C1807">
        <v>92211049</v>
      </c>
      <c r="D1807" t="s">
        <v>3099</v>
      </c>
      <c r="E1807" s="15">
        <v>111.5</v>
      </c>
      <c r="F1807" s="16">
        <v>43221</v>
      </c>
      <c r="G1807">
        <v>172</v>
      </c>
      <c r="H1807" s="16">
        <v>43132</v>
      </c>
      <c r="I1807">
        <v>-60.5</v>
      </c>
      <c r="J1807">
        <v>-35.17</v>
      </c>
    </row>
    <row r="1808" spans="1:10" x14ac:dyDescent="0.3">
      <c r="A1808">
        <v>4539</v>
      </c>
      <c r="B1808" t="s">
        <v>1772</v>
      </c>
      <c r="C1808">
        <v>92212509</v>
      </c>
      <c r="D1808" t="s">
        <v>1266</v>
      </c>
      <c r="E1808" s="15">
        <v>111.5</v>
      </c>
      <c r="F1808" s="16">
        <v>43132</v>
      </c>
      <c r="G1808">
        <v>108</v>
      </c>
      <c r="H1808" s="16">
        <v>42370</v>
      </c>
      <c r="I1808">
        <v>3.5</v>
      </c>
      <c r="J1808">
        <v>3.24</v>
      </c>
    </row>
    <row r="1809" spans="1:10" x14ac:dyDescent="0.3">
      <c r="A1809">
        <v>4539</v>
      </c>
      <c r="B1809" t="s">
        <v>1772</v>
      </c>
      <c r="C1809">
        <v>92215825</v>
      </c>
      <c r="D1809" t="s">
        <v>2506</v>
      </c>
      <c r="E1809" s="15">
        <v>111.5</v>
      </c>
      <c r="F1809" s="16">
        <v>43221</v>
      </c>
      <c r="G1809">
        <v>84</v>
      </c>
      <c r="H1809" s="16">
        <v>43132</v>
      </c>
      <c r="I1809">
        <v>27.5</v>
      </c>
      <c r="J1809">
        <v>-8.77</v>
      </c>
    </row>
    <row r="1810" spans="1:10" x14ac:dyDescent="0.3">
      <c r="A1810">
        <v>4539</v>
      </c>
      <c r="B1810" t="s">
        <v>1772</v>
      </c>
      <c r="C1810">
        <v>92216860</v>
      </c>
      <c r="D1810" t="s">
        <v>3100</v>
      </c>
      <c r="E1810" s="15">
        <v>111.5</v>
      </c>
      <c r="F1810" s="16">
        <v>42370</v>
      </c>
      <c r="G1810">
        <v>111.4</v>
      </c>
      <c r="H1810" s="16">
        <v>41548</v>
      </c>
      <c r="I1810">
        <v>0.1</v>
      </c>
      <c r="J1810">
        <v>0.08</v>
      </c>
    </row>
    <row r="1811" spans="1:10" x14ac:dyDescent="0.3">
      <c r="A1811">
        <v>4539</v>
      </c>
      <c r="B1811" t="s">
        <v>1772</v>
      </c>
      <c r="C1811">
        <v>38200600</v>
      </c>
      <c r="D1811" t="s">
        <v>3101</v>
      </c>
      <c r="E1811" s="15">
        <v>111.3</v>
      </c>
      <c r="F1811" s="16">
        <v>43344</v>
      </c>
      <c r="G1811">
        <v>106</v>
      </c>
      <c r="H1811" s="16">
        <v>42005</v>
      </c>
      <c r="I1811">
        <v>5.3</v>
      </c>
      <c r="J1811">
        <v>5</v>
      </c>
    </row>
    <row r="1812" spans="1:10" x14ac:dyDescent="0.3">
      <c r="A1812">
        <v>4539</v>
      </c>
      <c r="B1812" t="s">
        <v>1772</v>
      </c>
      <c r="C1812">
        <v>38300310</v>
      </c>
      <c r="D1812" t="s">
        <v>3102</v>
      </c>
      <c r="E1812" s="15">
        <v>111.3</v>
      </c>
      <c r="F1812" s="16">
        <v>43344</v>
      </c>
      <c r="G1812">
        <v>106</v>
      </c>
      <c r="H1812" s="16">
        <v>42248</v>
      </c>
      <c r="I1812">
        <v>5.3</v>
      </c>
      <c r="J1812">
        <v>5</v>
      </c>
    </row>
    <row r="1813" spans="1:10" x14ac:dyDescent="0.3">
      <c r="A1813">
        <v>4539</v>
      </c>
      <c r="B1813" t="s">
        <v>1772</v>
      </c>
      <c r="C1813">
        <v>38300380</v>
      </c>
      <c r="D1813" t="s">
        <v>3103</v>
      </c>
      <c r="E1813" s="15">
        <v>111.3</v>
      </c>
      <c r="F1813" s="16">
        <v>43344</v>
      </c>
      <c r="G1813">
        <v>106</v>
      </c>
      <c r="H1813" s="16">
        <v>42979</v>
      </c>
      <c r="I1813">
        <v>5.3</v>
      </c>
      <c r="J1813">
        <v>5</v>
      </c>
    </row>
    <row r="1814" spans="1:10" x14ac:dyDescent="0.3">
      <c r="A1814">
        <v>4539</v>
      </c>
      <c r="B1814" t="s">
        <v>1772</v>
      </c>
      <c r="C1814">
        <v>38302010</v>
      </c>
      <c r="D1814" t="s">
        <v>3104</v>
      </c>
      <c r="E1814" s="15">
        <v>111.3</v>
      </c>
      <c r="F1814" s="16">
        <v>43344</v>
      </c>
      <c r="G1814">
        <v>106</v>
      </c>
      <c r="H1814" s="16">
        <v>42248</v>
      </c>
      <c r="I1814">
        <v>5.3</v>
      </c>
      <c r="J1814">
        <v>5</v>
      </c>
    </row>
    <row r="1815" spans="1:10" x14ac:dyDescent="0.3">
      <c r="A1815">
        <v>4539</v>
      </c>
      <c r="B1815" t="s">
        <v>1772</v>
      </c>
      <c r="C1815">
        <v>38300740</v>
      </c>
      <c r="D1815" t="s">
        <v>3105</v>
      </c>
      <c r="E1815" s="15">
        <v>111.3</v>
      </c>
      <c r="F1815" s="16">
        <v>43344</v>
      </c>
      <c r="G1815">
        <v>106</v>
      </c>
      <c r="H1815" s="16">
        <v>42248</v>
      </c>
      <c r="I1815">
        <v>5.3</v>
      </c>
      <c r="J1815">
        <v>5</v>
      </c>
    </row>
    <row r="1816" spans="1:10" x14ac:dyDescent="0.3">
      <c r="A1816">
        <v>4539</v>
      </c>
      <c r="B1816" t="s">
        <v>1772</v>
      </c>
      <c r="C1816">
        <v>33132431</v>
      </c>
      <c r="D1816" t="s">
        <v>3106</v>
      </c>
      <c r="E1816" s="15">
        <v>111</v>
      </c>
      <c r="F1816" s="16">
        <v>42887</v>
      </c>
      <c r="G1816">
        <v>0</v>
      </c>
      <c r="H1816" s="16">
        <v>41153</v>
      </c>
      <c r="I1816">
        <v>111</v>
      </c>
      <c r="J1816">
        <v>100</v>
      </c>
    </row>
    <row r="1817" spans="1:10" x14ac:dyDescent="0.3">
      <c r="A1817">
        <v>4539</v>
      </c>
      <c r="B1817" t="s">
        <v>1772</v>
      </c>
      <c r="C1817">
        <v>33132432</v>
      </c>
      <c r="D1817" t="s">
        <v>3107</v>
      </c>
      <c r="E1817" s="15">
        <v>111</v>
      </c>
      <c r="F1817" s="16">
        <v>42887</v>
      </c>
      <c r="G1817">
        <v>0</v>
      </c>
      <c r="H1817" s="16">
        <v>41153</v>
      </c>
      <c r="I1817">
        <v>111</v>
      </c>
      <c r="J1817">
        <v>100</v>
      </c>
    </row>
    <row r="1818" spans="1:10" x14ac:dyDescent="0.3">
      <c r="A1818">
        <v>4539</v>
      </c>
      <c r="B1818" t="s">
        <v>1772</v>
      </c>
      <c r="C1818">
        <v>33132433</v>
      </c>
      <c r="D1818" t="s">
        <v>3108</v>
      </c>
      <c r="E1818" s="15">
        <v>111</v>
      </c>
      <c r="F1818" s="16">
        <v>42887</v>
      </c>
      <c r="G1818">
        <v>0</v>
      </c>
      <c r="H1818" s="16">
        <v>41153</v>
      </c>
      <c r="I1818">
        <v>111</v>
      </c>
      <c r="J1818">
        <v>100</v>
      </c>
    </row>
    <row r="1819" spans="1:10" x14ac:dyDescent="0.3">
      <c r="A1819">
        <v>4539</v>
      </c>
      <c r="B1819" t="s">
        <v>1772</v>
      </c>
      <c r="C1819">
        <v>92211424</v>
      </c>
      <c r="D1819" t="s">
        <v>3109</v>
      </c>
      <c r="E1819" s="15">
        <v>111</v>
      </c>
      <c r="F1819" s="16">
        <v>42917</v>
      </c>
      <c r="G1819">
        <v>122.5</v>
      </c>
      <c r="H1819" s="16">
        <v>42795</v>
      </c>
      <c r="I1819">
        <v>-11.5</v>
      </c>
      <c r="J1819">
        <v>-9.3800000000000008</v>
      </c>
    </row>
    <row r="1820" spans="1:10" x14ac:dyDescent="0.3">
      <c r="A1820">
        <v>4539</v>
      </c>
      <c r="B1820" t="s">
        <v>1772</v>
      </c>
      <c r="C1820">
        <v>92216373</v>
      </c>
      <c r="D1820" t="s">
        <v>2512</v>
      </c>
      <c r="E1820" s="15">
        <v>111</v>
      </c>
      <c r="F1820" s="16">
        <v>42370</v>
      </c>
      <c r="G1820">
        <v>110.8</v>
      </c>
      <c r="H1820" s="16">
        <v>41548</v>
      </c>
      <c r="I1820">
        <v>0.2</v>
      </c>
      <c r="J1820">
        <v>0.18</v>
      </c>
    </row>
    <row r="1821" spans="1:10" x14ac:dyDescent="0.3">
      <c r="A1821">
        <v>4539</v>
      </c>
      <c r="B1821" t="s">
        <v>1772</v>
      </c>
      <c r="C1821">
        <v>92216957</v>
      </c>
      <c r="D1821" t="s">
        <v>3110</v>
      </c>
      <c r="E1821" s="15">
        <v>111</v>
      </c>
      <c r="F1821" s="16">
        <v>42917</v>
      </c>
      <c r="G1821">
        <v>103</v>
      </c>
      <c r="H1821" s="16">
        <v>42461</v>
      </c>
      <c r="I1821">
        <v>8</v>
      </c>
      <c r="J1821">
        <v>7.76</v>
      </c>
    </row>
    <row r="1822" spans="1:10" x14ac:dyDescent="0.3">
      <c r="A1822">
        <v>4539</v>
      </c>
      <c r="B1822" t="s">
        <v>1772</v>
      </c>
      <c r="C1822">
        <v>33111445</v>
      </c>
      <c r="D1822" t="s">
        <v>3111</v>
      </c>
      <c r="E1822" s="15">
        <v>110.5</v>
      </c>
      <c r="F1822" s="16">
        <v>42887</v>
      </c>
      <c r="G1822">
        <v>0</v>
      </c>
      <c r="H1822" s="16">
        <v>29221</v>
      </c>
      <c r="I1822">
        <v>110.5</v>
      </c>
      <c r="J1822">
        <v>100</v>
      </c>
    </row>
    <row r="1823" spans="1:10" x14ac:dyDescent="0.3">
      <c r="A1823">
        <v>4539</v>
      </c>
      <c r="B1823" t="s">
        <v>1772</v>
      </c>
      <c r="C1823">
        <v>33112618</v>
      </c>
      <c r="D1823" t="s">
        <v>3112</v>
      </c>
      <c r="E1823" s="15">
        <v>110.5</v>
      </c>
      <c r="F1823" s="16">
        <v>42887</v>
      </c>
      <c r="G1823">
        <v>0</v>
      </c>
      <c r="H1823" s="16">
        <v>40026</v>
      </c>
      <c r="I1823">
        <v>110.5</v>
      </c>
      <c r="J1823">
        <v>100</v>
      </c>
    </row>
    <row r="1824" spans="1:10" x14ac:dyDescent="0.3">
      <c r="A1824">
        <v>4539</v>
      </c>
      <c r="B1824" t="s">
        <v>1772</v>
      </c>
      <c r="C1824">
        <v>33132440</v>
      </c>
      <c r="D1824" t="s">
        <v>3113</v>
      </c>
      <c r="E1824" s="15">
        <v>110.5</v>
      </c>
      <c r="F1824" s="16">
        <v>42887</v>
      </c>
      <c r="G1824">
        <v>0</v>
      </c>
      <c r="H1824" s="16">
        <v>41153</v>
      </c>
      <c r="I1824">
        <v>110.5</v>
      </c>
      <c r="J1824">
        <v>100</v>
      </c>
    </row>
    <row r="1825" spans="1:10" x14ac:dyDescent="0.3">
      <c r="A1825">
        <v>4539</v>
      </c>
      <c r="B1825" t="s">
        <v>1772</v>
      </c>
      <c r="C1825">
        <v>92214758</v>
      </c>
      <c r="D1825" t="s">
        <v>3114</v>
      </c>
      <c r="E1825" s="15">
        <v>110.5</v>
      </c>
      <c r="F1825" s="16">
        <v>42370</v>
      </c>
      <c r="G1825">
        <v>138.19999999999999</v>
      </c>
      <c r="H1825" s="16">
        <v>41548</v>
      </c>
      <c r="I1825">
        <v>-27.7</v>
      </c>
      <c r="J1825">
        <v>-20.04</v>
      </c>
    </row>
    <row r="1826" spans="1:10" x14ac:dyDescent="0.3">
      <c r="A1826">
        <v>4539</v>
      </c>
      <c r="B1826" t="s">
        <v>1772</v>
      </c>
      <c r="C1826">
        <v>92219249</v>
      </c>
      <c r="D1826" t="s">
        <v>3115</v>
      </c>
      <c r="E1826" s="15">
        <v>110.5</v>
      </c>
      <c r="F1826" s="16">
        <v>43313</v>
      </c>
      <c r="G1826" t="s">
        <v>1788</v>
      </c>
      <c r="H1826" t="s">
        <v>1789</v>
      </c>
      <c r="I1826">
        <v>110.5</v>
      </c>
      <c r="J1826">
        <v>100</v>
      </c>
    </row>
    <row r="1827" spans="1:10" x14ac:dyDescent="0.3">
      <c r="A1827">
        <v>4539</v>
      </c>
      <c r="B1827" t="s">
        <v>1772</v>
      </c>
      <c r="C1827">
        <v>92216407</v>
      </c>
      <c r="D1827" t="s">
        <v>1106</v>
      </c>
      <c r="E1827" s="15">
        <v>110</v>
      </c>
      <c r="F1827" s="16">
        <v>42370</v>
      </c>
      <c r="G1827">
        <v>109.9</v>
      </c>
      <c r="H1827" s="16">
        <v>41548</v>
      </c>
      <c r="I1827">
        <v>0.1</v>
      </c>
      <c r="J1827">
        <v>0.09</v>
      </c>
    </row>
    <row r="1828" spans="1:10" x14ac:dyDescent="0.3">
      <c r="A1828">
        <v>4539</v>
      </c>
      <c r="B1828" t="s">
        <v>1772</v>
      </c>
      <c r="C1828">
        <v>92218746</v>
      </c>
      <c r="D1828" t="s">
        <v>3116</v>
      </c>
      <c r="E1828" s="15">
        <v>110</v>
      </c>
      <c r="F1828" s="16">
        <v>42705</v>
      </c>
      <c r="G1828">
        <v>0</v>
      </c>
      <c r="H1828" s="16">
        <v>42675</v>
      </c>
      <c r="I1828">
        <v>110</v>
      </c>
      <c r="J1828">
        <v>100</v>
      </c>
    </row>
    <row r="1829" spans="1:10" x14ac:dyDescent="0.3">
      <c r="A1829">
        <v>4539</v>
      </c>
      <c r="B1829" t="s">
        <v>1772</v>
      </c>
      <c r="C1829">
        <v>92212234</v>
      </c>
      <c r="D1829" t="s">
        <v>1047</v>
      </c>
      <c r="E1829" s="15">
        <v>109.5</v>
      </c>
      <c r="F1829" s="16">
        <v>43221</v>
      </c>
      <c r="G1829">
        <v>109</v>
      </c>
      <c r="H1829" s="16">
        <v>43132</v>
      </c>
      <c r="I1829" t="s">
        <v>3117</v>
      </c>
    </row>
    <row r="1830" spans="1:10" x14ac:dyDescent="0.3">
      <c r="A1830">
        <v>4539</v>
      </c>
      <c r="B1830" t="s">
        <v>1772</v>
      </c>
      <c r="C1830">
        <v>92215566</v>
      </c>
      <c r="D1830" t="s">
        <v>3118</v>
      </c>
      <c r="E1830" s="15">
        <v>109.5</v>
      </c>
      <c r="F1830" s="16">
        <v>43221</v>
      </c>
      <c r="G1830">
        <v>111</v>
      </c>
      <c r="H1830" s="16">
        <v>43132</v>
      </c>
      <c r="I1830">
        <v>-1.5</v>
      </c>
      <c r="J1830">
        <v>-1.35</v>
      </c>
    </row>
    <row r="1831" spans="1:10" x14ac:dyDescent="0.3">
      <c r="A1831">
        <v>4539</v>
      </c>
      <c r="B1831" t="s">
        <v>1772</v>
      </c>
      <c r="C1831">
        <v>38301540</v>
      </c>
      <c r="D1831" t="s">
        <v>3119</v>
      </c>
      <c r="E1831" s="15">
        <v>109.2</v>
      </c>
      <c r="F1831" s="16">
        <v>43344</v>
      </c>
      <c r="G1831">
        <v>104</v>
      </c>
      <c r="H1831" s="16">
        <v>41518</v>
      </c>
      <c r="I1831">
        <v>5.2</v>
      </c>
      <c r="J1831">
        <v>5</v>
      </c>
    </row>
    <row r="1832" spans="1:10" x14ac:dyDescent="0.3">
      <c r="A1832">
        <v>4539</v>
      </c>
      <c r="B1832" t="s">
        <v>1772</v>
      </c>
      <c r="C1832">
        <v>92212462</v>
      </c>
      <c r="D1832" t="s">
        <v>3120</v>
      </c>
      <c r="E1832" s="15">
        <v>109</v>
      </c>
      <c r="F1832" s="16">
        <v>43132</v>
      </c>
      <c r="G1832">
        <v>81</v>
      </c>
      <c r="H1832" s="16">
        <v>41548</v>
      </c>
      <c r="I1832">
        <v>28</v>
      </c>
      <c r="J1832">
        <v>11.39</v>
      </c>
    </row>
    <row r="1833" spans="1:10" x14ac:dyDescent="0.3">
      <c r="A1833">
        <v>4539</v>
      </c>
      <c r="B1833" t="s">
        <v>1772</v>
      </c>
      <c r="C1833">
        <v>92219012</v>
      </c>
      <c r="D1833" t="s">
        <v>1722</v>
      </c>
      <c r="E1833" s="15">
        <v>109</v>
      </c>
      <c r="F1833" s="16">
        <v>42979</v>
      </c>
      <c r="G1833" t="s">
        <v>1788</v>
      </c>
      <c r="H1833" t="s">
        <v>1789</v>
      </c>
      <c r="I1833">
        <v>109</v>
      </c>
      <c r="J1833">
        <v>100</v>
      </c>
    </row>
    <row r="1834" spans="1:10" x14ac:dyDescent="0.3">
      <c r="A1834">
        <v>4539</v>
      </c>
      <c r="B1834" t="s">
        <v>1772</v>
      </c>
      <c r="C1834">
        <v>92219037</v>
      </c>
      <c r="D1834" t="s">
        <v>1732</v>
      </c>
      <c r="E1834" s="15">
        <v>109</v>
      </c>
      <c r="F1834" s="16">
        <v>43009</v>
      </c>
      <c r="G1834" t="s">
        <v>1788</v>
      </c>
      <c r="H1834" t="s">
        <v>1789</v>
      </c>
      <c r="I1834">
        <v>109</v>
      </c>
      <c r="J1834">
        <v>100</v>
      </c>
    </row>
    <row r="1835" spans="1:10" x14ac:dyDescent="0.3">
      <c r="A1835">
        <v>4539</v>
      </c>
      <c r="B1835" t="s">
        <v>1772</v>
      </c>
      <c r="C1835">
        <v>92211443</v>
      </c>
      <c r="D1835" t="s">
        <v>1170</v>
      </c>
      <c r="E1835" s="15">
        <v>108.5</v>
      </c>
      <c r="F1835" s="16">
        <v>43221</v>
      </c>
      <c r="G1835">
        <v>110</v>
      </c>
      <c r="H1835" s="16">
        <v>42917</v>
      </c>
      <c r="I1835">
        <v>-1.5</v>
      </c>
      <c r="J1835">
        <v>-1.36</v>
      </c>
    </row>
    <row r="1836" spans="1:10" x14ac:dyDescent="0.3">
      <c r="A1836">
        <v>4539</v>
      </c>
      <c r="B1836" t="s">
        <v>1772</v>
      </c>
      <c r="C1836">
        <v>92212321</v>
      </c>
      <c r="D1836" t="s">
        <v>1207</v>
      </c>
      <c r="E1836" s="15">
        <v>108.5</v>
      </c>
      <c r="F1836" s="16">
        <v>42370</v>
      </c>
      <c r="G1836">
        <v>488.6</v>
      </c>
      <c r="H1836" s="16">
        <v>41913</v>
      </c>
      <c r="I1836">
        <v>-380.1</v>
      </c>
      <c r="J1836">
        <v>-77.790000000000006</v>
      </c>
    </row>
    <row r="1837" spans="1:10" x14ac:dyDescent="0.3">
      <c r="A1837">
        <v>4539</v>
      </c>
      <c r="B1837" t="s">
        <v>1772</v>
      </c>
      <c r="C1837">
        <v>92216519</v>
      </c>
      <c r="D1837" t="s">
        <v>3121</v>
      </c>
      <c r="E1837" s="15">
        <v>108.5</v>
      </c>
      <c r="F1837" s="16">
        <v>43221</v>
      </c>
      <c r="G1837">
        <v>107.5</v>
      </c>
      <c r="H1837" s="16">
        <v>43132</v>
      </c>
      <c r="I1837">
        <v>1</v>
      </c>
      <c r="J1837">
        <v>0.93</v>
      </c>
    </row>
    <row r="1838" spans="1:10" x14ac:dyDescent="0.3">
      <c r="A1838" t="s">
        <v>1849</v>
      </c>
      <c r="B1838" t="s">
        <v>1772</v>
      </c>
      <c r="C1838">
        <v>92217201</v>
      </c>
      <c r="D1838" t="s">
        <v>3122</v>
      </c>
      <c r="E1838" s="15">
        <v>108.5</v>
      </c>
      <c r="F1838" s="16">
        <v>42461</v>
      </c>
      <c r="G1838">
        <v>155.80000000000001</v>
      </c>
      <c r="H1838" s="16">
        <v>41548</v>
      </c>
      <c r="I1838">
        <v>-47.3</v>
      </c>
      <c r="J1838">
        <v>-30.35</v>
      </c>
    </row>
    <row r="1839" spans="1:10" x14ac:dyDescent="0.3">
      <c r="A1839">
        <v>4539</v>
      </c>
      <c r="B1839" t="s">
        <v>1772</v>
      </c>
      <c r="C1839">
        <v>92217645</v>
      </c>
      <c r="D1839" t="s">
        <v>1582</v>
      </c>
      <c r="E1839" s="15">
        <v>108.5</v>
      </c>
      <c r="F1839" s="16">
        <v>42370</v>
      </c>
      <c r="G1839">
        <v>108.4</v>
      </c>
      <c r="H1839" s="16">
        <v>41548</v>
      </c>
      <c r="I1839">
        <v>0.1</v>
      </c>
      <c r="J1839">
        <v>0.09</v>
      </c>
    </row>
    <row r="1840" spans="1:10" x14ac:dyDescent="0.3">
      <c r="A1840">
        <v>4539</v>
      </c>
      <c r="B1840" t="s">
        <v>1772</v>
      </c>
      <c r="C1840">
        <v>36000570</v>
      </c>
      <c r="D1840" t="s">
        <v>3123</v>
      </c>
      <c r="E1840" s="15">
        <v>108.15</v>
      </c>
      <c r="F1840" s="16">
        <v>43344</v>
      </c>
      <c r="G1840">
        <v>103</v>
      </c>
      <c r="H1840" s="16">
        <v>41518</v>
      </c>
      <c r="I1840">
        <v>5.15</v>
      </c>
    </row>
    <row r="1841" spans="1:10" x14ac:dyDescent="0.3">
      <c r="A1841">
        <v>4539</v>
      </c>
      <c r="B1841" t="s">
        <v>1772</v>
      </c>
      <c r="C1841">
        <v>33110280</v>
      </c>
      <c r="D1841" t="s">
        <v>187</v>
      </c>
      <c r="E1841" s="15">
        <v>108</v>
      </c>
      <c r="F1841" s="16">
        <v>43191</v>
      </c>
      <c r="G1841" t="s">
        <v>1788</v>
      </c>
      <c r="H1841" t="s">
        <v>1789</v>
      </c>
      <c r="I1841">
        <v>108</v>
      </c>
      <c r="J1841">
        <v>100</v>
      </c>
    </row>
    <row r="1842" spans="1:10" x14ac:dyDescent="0.3">
      <c r="A1842">
        <v>4539</v>
      </c>
      <c r="B1842" t="s">
        <v>1772</v>
      </c>
      <c r="C1842">
        <v>33110281</v>
      </c>
      <c r="D1842" t="s">
        <v>188</v>
      </c>
      <c r="E1842" s="15">
        <v>108</v>
      </c>
      <c r="F1842" s="16">
        <v>43191</v>
      </c>
      <c r="G1842" t="s">
        <v>1788</v>
      </c>
      <c r="H1842" t="s">
        <v>1789</v>
      </c>
      <c r="I1842">
        <v>108</v>
      </c>
      <c r="J1842">
        <v>100</v>
      </c>
    </row>
    <row r="1843" spans="1:10" x14ac:dyDescent="0.3">
      <c r="A1843">
        <v>4539</v>
      </c>
      <c r="B1843" t="s">
        <v>1772</v>
      </c>
      <c r="C1843">
        <v>33110282</v>
      </c>
      <c r="D1843" t="s">
        <v>189</v>
      </c>
      <c r="E1843" s="15">
        <v>108</v>
      </c>
      <c r="F1843" s="16">
        <v>43191</v>
      </c>
      <c r="G1843" t="s">
        <v>1788</v>
      </c>
      <c r="H1843" t="s">
        <v>1789</v>
      </c>
      <c r="I1843">
        <v>108</v>
      </c>
      <c r="J1843">
        <v>100</v>
      </c>
    </row>
    <row r="1844" spans="1:10" x14ac:dyDescent="0.3">
      <c r="A1844">
        <v>4539</v>
      </c>
      <c r="B1844" t="s">
        <v>1772</v>
      </c>
      <c r="C1844">
        <v>33138336</v>
      </c>
      <c r="D1844" t="s">
        <v>331</v>
      </c>
      <c r="E1844" s="15">
        <v>108</v>
      </c>
      <c r="F1844" s="16">
        <v>43313</v>
      </c>
      <c r="G1844" t="s">
        <v>1788</v>
      </c>
      <c r="H1844" t="s">
        <v>1789</v>
      </c>
      <c r="I1844">
        <v>108</v>
      </c>
      <c r="J1844">
        <v>100</v>
      </c>
    </row>
    <row r="1845" spans="1:10" x14ac:dyDescent="0.3">
      <c r="A1845">
        <v>4539</v>
      </c>
      <c r="B1845" t="s">
        <v>1772</v>
      </c>
      <c r="C1845">
        <v>92211576</v>
      </c>
      <c r="D1845" t="s">
        <v>3124</v>
      </c>
      <c r="E1845" s="15">
        <v>108</v>
      </c>
      <c r="F1845" s="16">
        <v>43132</v>
      </c>
      <c r="G1845">
        <v>91</v>
      </c>
      <c r="H1845" s="16">
        <v>42917</v>
      </c>
      <c r="I1845">
        <v>17</v>
      </c>
      <c r="J1845">
        <v>18.68</v>
      </c>
    </row>
    <row r="1846" spans="1:10" x14ac:dyDescent="0.3">
      <c r="A1846">
        <v>4539</v>
      </c>
      <c r="B1846" t="s">
        <v>1772</v>
      </c>
      <c r="C1846">
        <v>92215889</v>
      </c>
      <c r="D1846" t="s">
        <v>3125</v>
      </c>
      <c r="E1846" s="15">
        <v>108</v>
      </c>
      <c r="F1846" s="16">
        <v>42705</v>
      </c>
      <c r="G1846">
        <v>107.8</v>
      </c>
      <c r="H1846" s="16">
        <v>41548</v>
      </c>
      <c r="I1846">
        <v>0.2</v>
      </c>
      <c r="J1846">
        <v>0.18</v>
      </c>
    </row>
    <row r="1847" spans="1:10" x14ac:dyDescent="0.3">
      <c r="A1847">
        <v>4539</v>
      </c>
      <c r="B1847" t="s">
        <v>1772</v>
      </c>
      <c r="C1847">
        <v>92219164</v>
      </c>
      <c r="D1847" t="s">
        <v>3126</v>
      </c>
      <c r="E1847" s="15">
        <v>108</v>
      </c>
      <c r="F1847" s="16">
        <v>43132</v>
      </c>
      <c r="G1847" t="s">
        <v>1788</v>
      </c>
      <c r="H1847" t="s">
        <v>1789</v>
      </c>
      <c r="I1847">
        <v>108</v>
      </c>
      <c r="J1847">
        <v>100</v>
      </c>
    </row>
    <row r="1848" spans="1:10" x14ac:dyDescent="0.3">
      <c r="A1848">
        <v>4539</v>
      </c>
      <c r="B1848" t="s">
        <v>1772</v>
      </c>
      <c r="C1848">
        <v>92217911</v>
      </c>
      <c r="D1848" t="s">
        <v>3127</v>
      </c>
      <c r="E1848" s="15">
        <v>107.5</v>
      </c>
      <c r="F1848" s="16">
        <v>43221</v>
      </c>
      <c r="G1848">
        <v>101.5</v>
      </c>
      <c r="H1848" s="16">
        <v>43132</v>
      </c>
      <c r="I1848">
        <v>6</v>
      </c>
      <c r="J1848">
        <v>5.91</v>
      </c>
    </row>
    <row r="1849" spans="1:10" x14ac:dyDescent="0.3">
      <c r="A1849">
        <v>4539</v>
      </c>
      <c r="B1849" t="s">
        <v>1772</v>
      </c>
      <c r="C1849">
        <v>38201051</v>
      </c>
      <c r="D1849" t="s">
        <v>3128</v>
      </c>
      <c r="E1849" s="15">
        <v>107.1</v>
      </c>
      <c r="F1849" s="16">
        <v>43344</v>
      </c>
      <c r="G1849">
        <v>102</v>
      </c>
      <c r="H1849" s="16">
        <v>42005</v>
      </c>
      <c r="I1849">
        <v>5.0999999999999996</v>
      </c>
      <c r="J1849">
        <v>5</v>
      </c>
    </row>
    <row r="1850" spans="1:10" x14ac:dyDescent="0.3">
      <c r="A1850">
        <v>4539</v>
      </c>
      <c r="B1850" t="s">
        <v>1772</v>
      </c>
      <c r="C1850">
        <v>92211132</v>
      </c>
      <c r="D1850" t="s">
        <v>1129</v>
      </c>
      <c r="E1850" s="15">
        <v>107</v>
      </c>
      <c r="F1850" s="16">
        <v>42917</v>
      </c>
      <c r="G1850">
        <v>104</v>
      </c>
      <c r="H1850" s="16">
        <v>42461</v>
      </c>
      <c r="I1850">
        <v>3</v>
      </c>
      <c r="J1850">
        <v>2.88</v>
      </c>
    </row>
    <row r="1851" spans="1:10" x14ac:dyDescent="0.3">
      <c r="A1851">
        <v>4539</v>
      </c>
      <c r="B1851" t="s">
        <v>1772</v>
      </c>
      <c r="C1851">
        <v>92212923</v>
      </c>
      <c r="D1851" t="s">
        <v>2837</v>
      </c>
      <c r="E1851" s="15">
        <v>107</v>
      </c>
      <c r="F1851" s="16">
        <v>42917</v>
      </c>
      <c r="G1851">
        <v>32.5</v>
      </c>
      <c r="H1851" s="16">
        <v>42370</v>
      </c>
      <c r="I1851">
        <v>74.5</v>
      </c>
      <c r="J1851">
        <v>229.23</v>
      </c>
    </row>
    <row r="1852" spans="1:10" x14ac:dyDescent="0.3">
      <c r="A1852">
        <v>4539</v>
      </c>
      <c r="B1852" t="s">
        <v>1772</v>
      </c>
      <c r="C1852">
        <v>92213245</v>
      </c>
      <c r="D1852" t="s">
        <v>3129</v>
      </c>
      <c r="E1852" s="15">
        <v>107</v>
      </c>
      <c r="F1852" s="16">
        <v>42917</v>
      </c>
      <c r="G1852">
        <v>103</v>
      </c>
      <c r="H1852" s="16">
        <v>42705</v>
      </c>
      <c r="I1852">
        <v>4</v>
      </c>
      <c r="J1852">
        <v>3.88</v>
      </c>
    </row>
    <row r="1853" spans="1:10" x14ac:dyDescent="0.3">
      <c r="A1853">
        <v>4539</v>
      </c>
      <c r="B1853" t="s">
        <v>1772</v>
      </c>
      <c r="C1853">
        <v>92219016</v>
      </c>
      <c r="D1853" t="s">
        <v>3129</v>
      </c>
      <c r="E1853" s="15">
        <v>107</v>
      </c>
      <c r="F1853" s="16">
        <v>42979</v>
      </c>
      <c r="G1853" t="s">
        <v>1788</v>
      </c>
      <c r="H1853" t="s">
        <v>1789</v>
      </c>
      <c r="I1853">
        <v>107</v>
      </c>
      <c r="J1853">
        <v>100</v>
      </c>
    </row>
    <row r="1854" spans="1:10" x14ac:dyDescent="0.3">
      <c r="A1854">
        <v>4539</v>
      </c>
      <c r="B1854" t="s">
        <v>1772</v>
      </c>
      <c r="C1854">
        <v>38000503</v>
      </c>
      <c r="D1854" t="s">
        <v>3130</v>
      </c>
      <c r="E1854" s="15">
        <v>106.05</v>
      </c>
      <c r="F1854" s="16">
        <v>43344</v>
      </c>
      <c r="G1854">
        <v>101</v>
      </c>
      <c r="H1854" s="16">
        <v>41518</v>
      </c>
      <c r="I1854">
        <v>5.05</v>
      </c>
      <c r="J1854">
        <v>5</v>
      </c>
    </row>
    <row r="1855" spans="1:10" x14ac:dyDescent="0.3">
      <c r="A1855">
        <v>4539</v>
      </c>
      <c r="B1855" t="s">
        <v>1772</v>
      </c>
      <c r="C1855">
        <v>38300370</v>
      </c>
      <c r="D1855" t="s">
        <v>3131</v>
      </c>
      <c r="E1855" s="15">
        <v>106.05</v>
      </c>
      <c r="F1855" s="16">
        <v>43344</v>
      </c>
      <c r="G1855">
        <v>101</v>
      </c>
      <c r="H1855" s="16">
        <v>41883</v>
      </c>
      <c r="I1855">
        <v>5.05</v>
      </c>
      <c r="J1855">
        <v>5</v>
      </c>
    </row>
    <row r="1856" spans="1:10" x14ac:dyDescent="0.3">
      <c r="A1856">
        <v>4539</v>
      </c>
      <c r="B1856" t="s">
        <v>1772</v>
      </c>
      <c r="C1856">
        <v>38303380</v>
      </c>
      <c r="D1856" t="s">
        <v>3132</v>
      </c>
      <c r="E1856" s="15">
        <v>106.05</v>
      </c>
      <c r="F1856" s="16">
        <v>43344</v>
      </c>
      <c r="G1856">
        <v>101</v>
      </c>
      <c r="H1856" s="16">
        <v>41518</v>
      </c>
      <c r="I1856">
        <v>5.05</v>
      </c>
      <c r="J1856">
        <v>5</v>
      </c>
    </row>
    <row r="1857" spans="1:10" x14ac:dyDescent="0.3">
      <c r="A1857">
        <v>4539</v>
      </c>
      <c r="B1857" t="s">
        <v>1772</v>
      </c>
      <c r="C1857">
        <v>92212344</v>
      </c>
      <c r="D1857" t="s">
        <v>3133</v>
      </c>
      <c r="E1857" s="15">
        <v>106</v>
      </c>
      <c r="F1857" s="16">
        <v>42370</v>
      </c>
      <c r="G1857">
        <v>15.7</v>
      </c>
      <c r="H1857" s="16">
        <v>41548</v>
      </c>
      <c r="I1857">
        <v>90.3</v>
      </c>
      <c r="J1857">
        <v>575.15</v>
      </c>
    </row>
    <row r="1858" spans="1:10" x14ac:dyDescent="0.3">
      <c r="A1858">
        <v>4539</v>
      </c>
      <c r="B1858" t="s">
        <v>1772</v>
      </c>
      <c r="C1858">
        <v>92212977</v>
      </c>
      <c r="D1858" t="s">
        <v>3134</v>
      </c>
      <c r="E1858" s="15">
        <v>105.5</v>
      </c>
      <c r="F1858" s="16">
        <v>43221</v>
      </c>
      <c r="G1858">
        <v>105</v>
      </c>
      <c r="H1858" s="16">
        <v>43132</v>
      </c>
      <c r="I1858">
        <v>0.5</v>
      </c>
      <c r="J1858">
        <v>0.47</v>
      </c>
    </row>
    <row r="1859" spans="1:10" x14ac:dyDescent="0.3">
      <c r="A1859" t="s">
        <v>1849</v>
      </c>
      <c r="B1859" t="s">
        <v>1772</v>
      </c>
      <c r="C1859">
        <v>92218701</v>
      </c>
      <c r="D1859" t="s">
        <v>3135</v>
      </c>
      <c r="E1859" s="15">
        <v>105.5</v>
      </c>
      <c r="F1859" s="16">
        <v>42614</v>
      </c>
      <c r="G1859" t="s">
        <v>1788</v>
      </c>
      <c r="H1859" t="s">
        <v>1789</v>
      </c>
      <c r="I1859">
        <v>105.5</v>
      </c>
      <c r="J1859">
        <v>100</v>
      </c>
    </row>
    <row r="1860" spans="1:10" x14ac:dyDescent="0.3">
      <c r="A1860">
        <v>4539</v>
      </c>
      <c r="B1860" t="s">
        <v>1772</v>
      </c>
      <c r="C1860">
        <v>33109087</v>
      </c>
      <c r="D1860" t="s">
        <v>3136</v>
      </c>
      <c r="E1860" s="15">
        <v>105</v>
      </c>
      <c r="F1860" s="16">
        <v>42887</v>
      </c>
      <c r="G1860">
        <v>0</v>
      </c>
      <c r="H1860" s="16">
        <v>29221</v>
      </c>
      <c r="I1860">
        <v>105</v>
      </c>
      <c r="J1860">
        <v>100</v>
      </c>
    </row>
    <row r="1861" spans="1:10" x14ac:dyDescent="0.3">
      <c r="A1861">
        <v>4539</v>
      </c>
      <c r="B1861" t="s">
        <v>1772</v>
      </c>
      <c r="C1861">
        <v>33109088</v>
      </c>
      <c r="D1861" t="s">
        <v>3137</v>
      </c>
      <c r="E1861" s="15">
        <v>105</v>
      </c>
      <c r="F1861" s="16">
        <v>42887</v>
      </c>
      <c r="G1861">
        <v>0</v>
      </c>
      <c r="H1861" s="16">
        <v>29221</v>
      </c>
      <c r="I1861">
        <v>105</v>
      </c>
      <c r="J1861">
        <v>100</v>
      </c>
    </row>
    <row r="1862" spans="1:10" x14ac:dyDescent="0.3">
      <c r="A1862">
        <v>4539</v>
      </c>
      <c r="B1862" t="s">
        <v>1772</v>
      </c>
      <c r="C1862">
        <v>38204300</v>
      </c>
      <c r="D1862" t="s">
        <v>2948</v>
      </c>
      <c r="E1862" s="15">
        <v>105</v>
      </c>
      <c r="F1862" s="16">
        <v>43344</v>
      </c>
      <c r="G1862">
        <v>100</v>
      </c>
      <c r="H1862" s="16">
        <v>42248</v>
      </c>
      <c r="I1862">
        <v>5</v>
      </c>
      <c r="J1862">
        <v>5</v>
      </c>
    </row>
    <row r="1863" spans="1:10" x14ac:dyDescent="0.3">
      <c r="A1863">
        <v>4539</v>
      </c>
      <c r="B1863" t="s">
        <v>1772</v>
      </c>
      <c r="C1863">
        <v>38301450</v>
      </c>
      <c r="D1863" t="s">
        <v>3138</v>
      </c>
      <c r="E1863" s="15">
        <v>105</v>
      </c>
      <c r="F1863" s="16">
        <v>43344</v>
      </c>
      <c r="G1863">
        <v>100</v>
      </c>
      <c r="H1863" s="16">
        <v>41518</v>
      </c>
      <c r="I1863">
        <v>5</v>
      </c>
      <c r="J1863">
        <v>5</v>
      </c>
    </row>
    <row r="1864" spans="1:10" x14ac:dyDescent="0.3">
      <c r="A1864">
        <v>4539</v>
      </c>
      <c r="B1864" t="s">
        <v>1772</v>
      </c>
      <c r="C1864">
        <v>38380010</v>
      </c>
      <c r="D1864" t="s">
        <v>3139</v>
      </c>
      <c r="E1864" s="15">
        <v>105</v>
      </c>
      <c r="F1864" s="16">
        <v>43344</v>
      </c>
      <c r="G1864">
        <v>100</v>
      </c>
      <c r="H1864" s="16">
        <v>41518</v>
      </c>
      <c r="I1864">
        <v>5</v>
      </c>
      <c r="J1864">
        <v>5</v>
      </c>
    </row>
    <row r="1865" spans="1:10" x14ac:dyDescent="0.3">
      <c r="A1865">
        <v>4539</v>
      </c>
      <c r="B1865" t="s">
        <v>1772</v>
      </c>
      <c r="C1865">
        <v>92213540</v>
      </c>
      <c r="D1865" t="s">
        <v>3140</v>
      </c>
      <c r="E1865" s="15">
        <v>105</v>
      </c>
      <c r="F1865" s="16">
        <v>43221</v>
      </c>
      <c r="G1865">
        <v>85.5</v>
      </c>
      <c r="H1865" s="16">
        <v>43132</v>
      </c>
      <c r="I1865">
        <v>19.5</v>
      </c>
      <c r="J1865">
        <v>22.8</v>
      </c>
    </row>
    <row r="1866" spans="1:10" x14ac:dyDescent="0.3">
      <c r="A1866">
        <v>4539</v>
      </c>
      <c r="B1866" t="s">
        <v>1772</v>
      </c>
      <c r="C1866">
        <v>92216224</v>
      </c>
      <c r="D1866" t="s">
        <v>3035</v>
      </c>
      <c r="E1866" s="15">
        <v>105</v>
      </c>
      <c r="F1866" s="16">
        <v>42370</v>
      </c>
      <c r="G1866">
        <v>105.1</v>
      </c>
      <c r="H1866" s="16">
        <v>41913</v>
      </c>
      <c r="I1866">
        <v>-0.1</v>
      </c>
      <c r="J1866">
        <v>-0.09</v>
      </c>
    </row>
    <row r="1867" spans="1:10" x14ac:dyDescent="0.3">
      <c r="A1867">
        <v>4539</v>
      </c>
      <c r="B1867" t="s">
        <v>1772</v>
      </c>
      <c r="C1867">
        <v>92218406</v>
      </c>
      <c r="D1867" t="s">
        <v>3030</v>
      </c>
      <c r="E1867" s="15">
        <v>105</v>
      </c>
      <c r="F1867" s="16">
        <v>42917</v>
      </c>
      <c r="G1867">
        <v>96</v>
      </c>
      <c r="H1867" s="16">
        <v>42705</v>
      </c>
      <c r="I1867">
        <v>9</v>
      </c>
      <c r="J1867">
        <v>9.3699999999999992</v>
      </c>
    </row>
    <row r="1868" spans="1:10" x14ac:dyDescent="0.3">
      <c r="A1868">
        <v>4539</v>
      </c>
      <c r="B1868" t="s">
        <v>1772</v>
      </c>
      <c r="C1868">
        <v>92218577</v>
      </c>
      <c r="D1868" t="s">
        <v>3141</v>
      </c>
      <c r="E1868" s="15">
        <v>105</v>
      </c>
      <c r="F1868" s="16">
        <v>43132</v>
      </c>
      <c r="G1868">
        <v>105.5</v>
      </c>
      <c r="H1868" s="16">
        <v>42522</v>
      </c>
      <c r="I1868">
        <v>-0.5</v>
      </c>
      <c r="J1868">
        <v>-0.47</v>
      </c>
    </row>
    <row r="1869" spans="1:10" x14ac:dyDescent="0.3">
      <c r="A1869">
        <v>4539</v>
      </c>
      <c r="B1869" t="s">
        <v>1772</v>
      </c>
      <c r="C1869">
        <v>92215319</v>
      </c>
      <c r="D1869" t="s">
        <v>3142</v>
      </c>
      <c r="E1869" s="15">
        <v>105</v>
      </c>
      <c r="F1869" s="16">
        <v>43132</v>
      </c>
      <c r="G1869">
        <v>95.5</v>
      </c>
      <c r="H1869" s="16">
        <v>41548</v>
      </c>
      <c r="I1869">
        <v>9.5</v>
      </c>
      <c r="J1869">
        <v>9.94</v>
      </c>
    </row>
    <row r="1870" spans="1:10" x14ac:dyDescent="0.3">
      <c r="A1870">
        <v>4539</v>
      </c>
      <c r="B1870" t="s">
        <v>1772</v>
      </c>
      <c r="C1870">
        <v>33152351</v>
      </c>
      <c r="D1870" t="s">
        <v>341</v>
      </c>
      <c r="E1870" s="15">
        <v>104.5</v>
      </c>
      <c r="F1870" s="16">
        <v>43040</v>
      </c>
      <c r="G1870" t="s">
        <v>1788</v>
      </c>
      <c r="H1870" t="s">
        <v>1789</v>
      </c>
      <c r="I1870">
        <v>104.5</v>
      </c>
      <c r="J1870">
        <v>100</v>
      </c>
    </row>
    <row r="1871" spans="1:10" x14ac:dyDescent="0.3">
      <c r="A1871">
        <v>4539</v>
      </c>
      <c r="B1871" t="s">
        <v>1772</v>
      </c>
      <c r="C1871">
        <v>33152352</v>
      </c>
      <c r="D1871" t="s">
        <v>342</v>
      </c>
      <c r="E1871" s="15">
        <v>104.5</v>
      </c>
      <c r="F1871" s="16">
        <v>43040</v>
      </c>
      <c r="G1871" t="s">
        <v>1788</v>
      </c>
      <c r="H1871" t="s">
        <v>1789</v>
      </c>
      <c r="I1871">
        <v>104.5</v>
      </c>
      <c r="J1871">
        <v>100</v>
      </c>
    </row>
    <row r="1872" spans="1:10" x14ac:dyDescent="0.3">
      <c r="A1872">
        <v>4539</v>
      </c>
      <c r="B1872" t="s">
        <v>1772</v>
      </c>
      <c r="C1872">
        <v>92212329</v>
      </c>
      <c r="D1872" t="s">
        <v>3118</v>
      </c>
      <c r="E1872" s="15">
        <v>104.5</v>
      </c>
      <c r="F1872" s="16">
        <v>43221</v>
      </c>
      <c r="G1872">
        <v>95.5</v>
      </c>
      <c r="H1872" s="16">
        <v>43132</v>
      </c>
      <c r="I1872">
        <v>9</v>
      </c>
      <c r="J1872">
        <v>9.42</v>
      </c>
    </row>
    <row r="1873" spans="1:10" x14ac:dyDescent="0.3">
      <c r="A1873">
        <v>4539</v>
      </c>
      <c r="B1873" t="s">
        <v>1772</v>
      </c>
      <c r="C1873">
        <v>92214021</v>
      </c>
      <c r="D1873" t="s">
        <v>3143</v>
      </c>
      <c r="E1873" s="15">
        <v>104.5</v>
      </c>
      <c r="F1873" s="16">
        <v>43221</v>
      </c>
      <c r="G1873">
        <v>8</v>
      </c>
      <c r="H1873" s="16">
        <v>42917</v>
      </c>
      <c r="I1873">
        <v>96.5</v>
      </c>
    </row>
    <row r="1874" spans="1:10" x14ac:dyDescent="0.3">
      <c r="A1874">
        <v>4539</v>
      </c>
      <c r="B1874" t="s">
        <v>1772</v>
      </c>
      <c r="C1874">
        <v>92216520</v>
      </c>
      <c r="D1874" t="s">
        <v>3144</v>
      </c>
      <c r="E1874" s="15">
        <v>104.5</v>
      </c>
      <c r="F1874" s="16">
        <v>43221</v>
      </c>
      <c r="G1874">
        <v>105.5</v>
      </c>
      <c r="H1874" s="16">
        <v>43132</v>
      </c>
      <c r="I1874">
        <v>-1</v>
      </c>
      <c r="J1874">
        <v>-0.94</v>
      </c>
    </row>
    <row r="1875" spans="1:10" x14ac:dyDescent="0.3">
      <c r="A1875">
        <v>4539</v>
      </c>
      <c r="B1875" t="s">
        <v>1772</v>
      </c>
      <c r="C1875">
        <v>92217737</v>
      </c>
      <c r="D1875" t="s">
        <v>3145</v>
      </c>
      <c r="E1875" s="15">
        <v>104.5</v>
      </c>
      <c r="F1875" s="16">
        <v>43221</v>
      </c>
      <c r="G1875">
        <v>105.5</v>
      </c>
      <c r="H1875" s="16">
        <v>43132</v>
      </c>
      <c r="I1875">
        <v>-1</v>
      </c>
      <c r="J1875">
        <v>-0.94</v>
      </c>
    </row>
    <row r="1876" spans="1:10" x14ac:dyDescent="0.3">
      <c r="A1876">
        <v>4539</v>
      </c>
      <c r="B1876" t="s">
        <v>1772</v>
      </c>
      <c r="C1876">
        <v>92215315</v>
      </c>
      <c r="D1876" t="s">
        <v>2514</v>
      </c>
      <c r="E1876" s="15">
        <v>104</v>
      </c>
      <c r="F1876" s="16">
        <v>43221</v>
      </c>
      <c r="G1876">
        <v>109</v>
      </c>
      <c r="H1876" s="16">
        <v>43132</v>
      </c>
      <c r="I1876">
        <v>-5</v>
      </c>
      <c r="J1876">
        <v>-4.58</v>
      </c>
    </row>
    <row r="1877" spans="1:10" x14ac:dyDescent="0.3">
      <c r="A1877">
        <v>4539</v>
      </c>
      <c r="B1877" t="s">
        <v>1772</v>
      </c>
      <c r="C1877">
        <v>92219199</v>
      </c>
      <c r="D1877" t="s">
        <v>1749</v>
      </c>
      <c r="E1877" s="15">
        <v>104</v>
      </c>
      <c r="F1877" s="16">
        <v>43221</v>
      </c>
      <c r="G1877" t="s">
        <v>1788</v>
      </c>
      <c r="H1877" t="s">
        <v>1789</v>
      </c>
      <c r="I1877">
        <v>104</v>
      </c>
      <c r="J1877">
        <v>100</v>
      </c>
    </row>
    <row r="1878" spans="1:10" x14ac:dyDescent="0.3">
      <c r="A1878">
        <v>4539</v>
      </c>
      <c r="B1878" t="s">
        <v>1772</v>
      </c>
      <c r="C1878">
        <v>38301700</v>
      </c>
      <c r="D1878" t="s">
        <v>3146</v>
      </c>
      <c r="E1878" s="15">
        <v>103.95</v>
      </c>
      <c r="F1878" s="16">
        <v>43344</v>
      </c>
      <c r="G1878">
        <v>99</v>
      </c>
      <c r="H1878" s="16">
        <v>41518</v>
      </c>
      <c r="I1878">
        <v>4.95</v>
      </c>
      <c r="J1878">
        <v>5</v>
      </c>
    </row>
    <row r="1879" spans="1:10" x14ac:dyDescent="0.3">
      <c r="A1879">
        <v>4539</v>
      </c>
      <c r="B1879" t="s">
        <v>1772</v>
      </c>
      <c r="C1879">
        <v>38303705</v>
      </c>
      <c r="D1879" t="s">
        <v>3147</v>
      </c>
      <c r="E1879" s="15">
        <v>103.95</v>
      </c>
      <c r="F1879" s="16">
        <v>43344</v>
      </c>
      <c r="G1879">
        <v>99</v>
      </c>
      <c r="H1879" s="16">
        <v>42979</v>
      </c>
      <c r="I1879">
        <v>4.95</v>
      </c>
      <c r="J1879">
        <v>5</v>
      </c>
    </row>
    <row r="1880" spans="1:10" x14ac:dyDescent="0.3">
      <c r="A1880">
        <v>4539</v>
      </c>
      <c r="B1880" t="s">
        <v>1772</v>
      </c>
      <c r="C1880">
        <v>38300670</v>
      </c>
      <c r="D1880" t="s">
        <v>716</v>
      </c>
      <c r="E1880" s="15">
        <v>103.95</v>
      </c>
      <c r="F1880" s="16">
        <v>43344</v>
      </c>
      <c r="G1880">
        <v>99</v>
      </c>
      <c r="H1880" s="16">
        <v>41518</v>
      </c>
      <c r="I1880">
        <v>4.95</v>
      </c>
      <c r="J1880">
        <v>5</v>
      </c>
    </row>
    <row r="1881" spans="1:10" x14ac:dyDescent="0.3">
      <c r="A1881">
        <v>4539</v>
      </c>
      <c r="B1881" t="s">
        <v>1772</v>
      </c>
      <c r="C1881">
        <v>92214355</v>
      </c>
      <c r="D1881" t="s">
        <v>3148</v>
      </c>
      <c r="E1881" s="15">
        <v>103.5</v>
      </c>
      <c r="F1881" s="16">
        <v>43221</v>
      </c>
      <c r="G1881">
        <v>103</v>
      </c>
      <c r="H1881" s="16">
        <v>43132</v>
      </c>
      <c r="I1881">
        <v>0.5</v>
      </c>
      <c r="J1881">
        <v>0.48</v>
      </c>
    </row>
    <row r="1882" spans="1:10" x14ac:dyDescent="0.3">
      <c r="A1882">
        <v>4539</v>
      </c>
      <c r="B1882" t="s">
        <v>1772</v>
      </c>
      <c r="C1882">
        <v>92215119</v>
      </c>
      <c r="D1882" t="s">
        <v>3149</v>
      </c>
      <c r="E1882" s="15">
        <v>103.5</v>
      </c>
      <c r="F1882" s="16">
        <v>43221</v>
      </c>
      <c r="G1882">
        <v>104</v>
      </c>
      <c r="H1882" s="16">
        <v>43132</v>
      </c>
      <c r="I1882">
        <v>-0.5</v>
      </c>
      <c r="J1882">
        <v>-0.48</v>
      </c>
    </row>
    <row r="1883" spans="1:10" x14ac:dyDescent="0.3">
      <c r="A1883">
        <v>4539</v>
      </c>
      <c r="B1883" t="s">
        <v>1772</v>
      </c>
      <c r="C1883">
        <v>92219203</v>
      </c>
      <c r="D1883" t="s">
        <v>3150</v>
      </c>
      <c r="E1883" s="15">
        <v>103.5</v>
      </c>
      <c r="F1883" s="16">
        <v>43221</v>
      </c>
      <c r="G1883" t="s">
        <v>1788</v>
      </c>
      <c r="H1883" t="s">
        <v>1789</v>
      </c>
      <c r="I1883">
        <v>103.5</v>
      </c>
      <c r="J1883">
        <v>100</v>
      </c>
    </row>
    <row r="1884" spans="1:10" x14ac:dyDescent="0.3">
      <c r="A1884">
        <v>4539</v>
      </c>
      <c r="B1884" t="s">
        <v>1772</v>
      </c>
      <c r="C1884">
        <v>33105805</v>
      </c>
      <c r="D1884" t="s">
        <v>3151</v>
      </c>
      <c r="E1884" s="15">
        <v>103</v>
      </c>
      <c r="F1884" s="16">
        <v>43191</v>
      </c>
      <c r="G1884" t="s">
        <v>1788</v>
      </c>
      <c r="H1884" t="s">
        <v>1789</v>
      </c>
      <c r="I1884">
        <v>103</v>
      </c>
      <c r="J1884">
        <v>100</v>
      </c>
    </row>
    <row r="1885" spans="1:10" x14ac:dyDescent="0.3">
      <c r="A1885">
        <v>4539</v>
      </c>
      <c r="B1885" t="s">
        <v>1772</v>
      </c>
      <c r="C1885">
        <v>33112497</v>
      </c>
      <c r="D1885" t="s">
        <v>3152</v>
      </c>
      <c r="E1885" s="15">
        <v>103</v>
      </c>
      <c r="F1885" s="16">
        <v>42887</v>
      </c>
      <c r="G1885">
        <v>0</v>
      </c>
      <c r="H1885" s="16">
        <v>39814</v>
      </c>
      <c r="I1885">
        <v>103</v>
      </c>
      <c r="J1885">
        <v>100</v>
      </c>
    </row>
    <row r="1886" spans="1:10" x14ac:dyDescent="0.3">
      <c r="A1886">
        <v>4539</v>
      </c>
      <c r="B1886" t="s">
        <v>1772</v>
      </c>
      <c r="C1886">
        <v>92212935</v>
      </c>
      <c r="D1886" t="s">
        <v>3153</v>
      </c>
      <c r="E1886" s="15">
        <v>103</v>
      </c>
      <c r="F1886" s="16">
        <v>43132</v>
      </c>
      <c r="G1886">
        <v>99</v>
      </c>
      <c r="H1886" s="16">
        <v>42917</v>
      </c>
      <c r="I1886">
        <v>4</v>
      </c>
      <c r="J1886">
        <v>4.04</v>
      </c>
    </row>
    <row r="1887" spans="1:10" x14ac:dyDescent="0.3">
      <c r="A1887">
        <v>4539</v>
      </c>
      <c r="B1887" t="s">
        <v>1772</v>
      </c>
      <c r="C1887">
        <v>92213256</v>
      </c>
      <c r="D1887" t="s">
        <v>2399</v>
      </c>
      <c r="E1887" s="15">
        <v>103</v>
      </c>
      <c r="F1887" s="16">
        <v>42917</v>
      </c>
      <c r="G1887">
        <v>103.5</v>
      </c>
      <c r="H1887" s="16">
        <v>42795</v>
      </c>
      <c r="I1887">
        <v>-0.5</v>
      </c>
      <c r="J1887">
        <v>-0.48</v>
      </c>
    </row>
    <row r="1888" spans="1:10" x14ac:dyDescent="0.3">
      <c r="A1888">
        <v>4539</v>
      </c>
      <c r="B1888" t="s">
        <v>1772</v>
      </c>
      <c r="C1888">
        <v>38200214</v>
      </c>
      <c r="D1888" t="s">
        <v>2532</v>
      </c>
      <c r="E1888" s="15">
        <v>102.9</v>
      </c>
      <c r="F1888" s="16">
        <v>43344</v>
      </c>
      <c r="G1888">
        <v>98</v>
      </c>
      <c r="H1888" s="16">
        <v>42005</v>
      </c>
      <c r="I1888">
        <v>4.9000000000000004</v>
      </c>
      <c r="J1888">
        <v>5</v>
      </c>
    </row>
    <row r="1889" spans="1:10" x14ac:dyDescent="0.3">
      <c r="A1889">
        <v>4539</v>
      </c>
      <c r="B1889" t="s">
        <v>1772</v>
      </c>
      <c r="C1889">
        <v>92214748</v>
      </c>
      <c r="D1889" t="s">
        <v>3154</v>
      </c>
      <c r="E1889" s="15">
        <v>102.5</v>
      </c>
      <c r="F1889" s="16">
        <v>42917</v>
      </c>
      <c r="G1889">
        <v>85.5</v>
      </c>
      <c r="H1889" s="16">
        <v>42461</v>
      </c>
      <c r="I1889">
        <v>17</v>
      </c>
      <c r="J1889">
        <v>19.88</v>
      </c>
    </row>
    <row r="1890" spans="1:10" x14ac:dyDescent="0.3">
      <c r="A1890">
        <v>4539</v>
      </c>
      <c r="B1890" t="s">
        <v>1772</v>
      </c>
      <c r="C1890">
        <v>92219035</v>
      </c>
      <c r="D1890" t="s">
        <v>3155</v>
      </c>
      <c r="E1890" s="15">
        <v>102.5</v>
      </c>
      <c r="F1890" s="16">
        <v>42979</v>
      </c>
      <c r="G1890" t="s">
        <v>1788</v>
      </c>
      <c r="H1890" t="s">
        <v>1789</v>
      </c>
      <c r="I1890">
        <v>102.5</v>
      </c>
      <c r="J1890">
        <v>100</v>
      </c>
    </row>
    <row r="1891" spans="1:10" x14ac:dyDescent="0.3">
      <c r="A1891">
        <v>4539</v>
      </c>
      <c r="B1891" t="s">
        <v>1772</v>
      </c>
      <c r="C1891">
        <v>92210493</v>
      </c>
      <c r="D1891" t="s">
        <v>2730</v>
      </c>
      <c r="E1891" s="15">
        <v>102</v>
      </c>
      <c r="F1891" s="16">
        <v>43221</v>
      </c>
      <c r="G1891">
        <v>100</v>
      </c>
      <c r="H1891" s="16">
        <v>43132</v>
      </c>
      <c r="I1891">
        <v>2</v>
      </c>
      <c r="J1891">
        <v>2</v>
      </c>
    </row>
    <row r="1892" spans="1:10" x14ac:dyDescent="0.3">
      <c r="A1892">
        <v>4539</v>
      </c>
      <c r="B1892" t="s">
        <v>1772</v>
      </c>
      <c r="C1892">
        <v>92213471</v>
      </c>
      <c r="D1892" t="s">
        <v>3156</v>
      </c>
      <c r="E1892" s="15">
        <v>102</v>
      </c>
      <c r="F1892" s="16">
        <v>43221</v>
      </c>
      <c r="G1892">
        <v>89.5</v>
      </c>
      <c r="H1892" s="16">
        <v>43132</v>
      </c>
      <c r="I1892">
        <v>12.5</v>
      </c>
      <c r="J1892">
        <v>13.96</v>
      </c>
    </row>
    <row r="1893" spans="1:10" x14ac:dyDescent="0.3">
      <c r="A1893">
        <v>4539</v>
      </c>
      <c r="B1893" t="s">
        <v>1772</v>
      </c>
      <c r="C1893">
        <v>92214482</v>
      </c>
      <c r="D1893" t="s">
        <v>1408</v>
      </c>
      <c r="E1893" s="15">
        <v>102</v>
      </c>
      <c r="F1893" s="16">
        <v>42917</v>
      </c>
      <c r="G1893">
        <v>102.5</v>
      </c>
      <c r="H1893" s="16">
        <v>42370</v>
      </c>
      <c r="I1893">
        <v>-0.5</v>
      </c>
      <c r="J1893">
        <v>-0.48</v>
      </c>
    </row>
    <row r="1894" spans="1:10" x14ac:dyDescent="0.3">
      <c r="A1894">
        <v>4539</v>
      </c>
      <c r="B1894" t="s">
        <v>1772</v>
      </c>
      <c r="C1894">
        <v>92215353</v>
      </c>
      <c r="D1894" t="s">
        <v>3157</v>
      </c>
      <c r="E1894" s="15">
        <v>102</v>
      </c>
      <c r="F1894" s="16">
        <v>43221</v>
      </c>
      <c r="G1894">
        <v>33.200000000000003</v>
      </c>
      <c r="H1894" s="16">
        <v>41548</v>
      </c>
      <c r="I1894">
        <v>68.8</v>
      </c>
      <c r="J1894">
        <v>207.22</v>
      </c>
    </row>
    <row r="1895" spans="1:10" x14ac:dyDescent="0.3">
      <c r="A1895">
        <v>4539</v>
      </c>
      <c r="B1895" t="s">
        <v>1772</v>
      </c>
      <c r="C1895">
        <v>92215523</v>
      </c>
      <c r="D1895" t="s">
        <v>3158</v>
      </c>
      <c r="E1895" s="15">
        <v>102</v>
      </c>
      <c r="F1895" s="16">
        <v>42370</v>
      </c>
      <c r="G1895">
        <v>64.3</v>
      </c>
      <c r="H1895" s="16">
        <v>41548</v>
      </c>
      <c r="I1895">
        <v>37.700000000000003</v>
      </c>
      <c r="J1895">
        <v>58.63</v>
      </c>
    </row>
    <row r="1896" spans="1:10" x14ac:dyDescent="0.3">
      <c r="A1896">
        <v>4539</v>
      </c>
      <c r="B1896" t="s">
        <v>1772</v>
      </c>
      <c r="C1896">
        <v>92215966</v>
      </c>
      <c r="D1896" t="s">
        <v>3158</v>
      </c>
      <c r="E1896" s="15">
        <v>102</v>
      </c>
      <c r="F1896" s="16">
        <v>42370</v>
      </c>
      <c r="G1896">
        <v>64.3</v>
      </c>
      <c r="H1896" s="16">
        <v>41548</v>
      </c>
      <c r="I1896">
        <v>37.700000000000003</v>
      </c>
      <c r="J1896">
        <v>58.63</v>
      </c>
    </row>
    <row r="1897" spans="1:10" x14ac:dyDescent="0.3">
      <c r="A1897">
        <v>4539</v>
      </c>
      <c r="B1897" t="s">
        <v>1772</v>
      </c>
      <c r="C1897">
        <v>92216836</v>
      </c>
      <c r="D1897" t="s">
        <v>3159</v>
      </c>
      <c r="E1897" s="15">
        <v>102</v>
      </c>
      <c r="F1897" s="16">
        <v>42461</v>
      </c>
      <c r="G1897">
        <v>94.5</v>
      </c>
      <c r="H1897" s="16">
        <v>42370</v>
      </c>
      <c r="I1897">
        <v>7.5</v>
      </c>
      <c r="J1897">
        <v>7.93</v>
      </c>
    </row>
    <row r="1898" spans="1:10" x14ac:dyDescent="0.3">
      <c r="A1898">
        <v>4539</v>
      </c>
      <c r="B1898" t="s">
        <v>1772</v>
      </c>
      <c r="C1898">
        <v>92216936</v>
      </c>
      <c r="D1898" t="s">
        <v>3160</v>
      </c>
      <c r="E1898" s="15">
        <v>102</v>
      </c>
      <c r="F1898" s="16">
        <v>42917</v>
      </c>
      <c r="G1898">
        <v>61</v>
      </c>
      <c r="H1898" s="16">
        <v>42705</v>
      </c>
      <c r="I1898">
        <v>41</v>
      </c>
      <c r="J1898">
        <v>67.209999999999994</v>
      </c>
    </row>
    <row r="1899" spans="1:10" x14ac:dyDescent="0.3">
      <c r="A1899">
        <v>4539</v>
      </c>
      <c r="B1899" t="s">
        <v>1772</v>
      </c>
      <c r="C1899">
        <v>92218031</v>
      </c>
      <c r="D1899" t="s">
        <v>3161</v>
      </c>
      <c r="E1899" s="15">
        <v>102</v>
      </c>
      <c r="F1899" s="16">
        <v>42552</v>
      </c>
      <c r="G1899">
        <v>93.5</v>
      </c>
      <c r="H1899" s="16">
        <v>42461</v>
      </c>
      <c r="I1899">
        <v>8.5</v>
      </c>
      <c r="J1899">
        <v>9.09</v>
      </c>
    </row>
    <row r="1900" spans="1:10" x14ac:dyDescent="0.3">
      <c r="A1900">
        <v>4539</v>
      </c>
      <c r="B1900" t="s">
        <v>1772</v>
      </c>
      <c r="C1900">
        <v>92218502</v>
      </c>
      <c r="D1900" t="s">
        <v>1653</v>
      </c>
      <c r="E1900" s="15">
        <v>102</v>
      </c>
      <c r="F1900" s="16">
        <v>42278</v>
      </c>
      <c r="G1900" t="s">
        <v>1788</v>
      </c>
      <c r="H1900" t="s">
        <v>1789</v>
      </c>
      <c r="I1900">
        <v>102</v>
      </c>
      <c r="J1900">
        <v>100</v>
      </c>
    </row>
    <row r="1901" spans="1:10" x14ac:dyDescent="0.3">
      <c r="A1901">
        <v>4539</v>
      </c>
      <c r="B1901" t="s">
        <v>1772</v>
      </c>
      <c r="C1901">
        <v>92218842</v>
      </c>
      <c r="D1901" t="s">
        <v>3162</v>
      </c>
      <c r="E1901" s="15">
        <v>102</v>
      </c>
      <c r="F1901" s="16">
        <v>42856</v>
      </c>
      <c r="G1901">
        <v>0</v>
      </c>
      <c r="H1901" s="16">
        <v>42826</v>
      </c>
      <c r="I1901">
        <v>102</v>
      </c>
      <c r="J1901">
        <v>100</v>
      </c>
    </row>
    <row r="1902" spans="1:10" x14ac:dyDescent="0.3">
      <c r="A1902">
        <v>4539</v>
      </c>
      <c r="B1902" t="s">
        <v>1772</v>
      </c>
      <c r="C1902">
        <v>34000070</v>
      </c>
      <c r="D1902" t="s">
        <v>3163</v>
      </c>
      <c r="E1902" s="15">
        <v>101.85</v>
      </c>
      <c r="F1902" s="16">
        <v>43344</v>
      </c>
      <c r="G1902">
        <v>97</v>
      </c>
      <c r="H1902" s="16">
        <v>41518</v>
      </c>
      <c r="I1902">
        <v>4.8499999999999996</v>
      </c>
      <c r="J1902">
        <v>5</v>
      </c>
    </row>
    <row r="1903" spans="1:10" x14ac:dyDescent="0.3">
      <c r="A1903">
        <v>4539</v>
      </c>
      <c r="B1903" t="s">
        <v>1772</v>
      </c>
      <c r="C1903">
        <v>38300540</v>
      </c>
      <c r="D1903" t="s">
        <v>3164</v>
      </c>
      <c r="E1903" s="15">
        <v>101.85</v>
      </c>
      <c r="F1903" s="16">
        <v>43344</v>
      </c>
      <c r="G1903">
        <v>97</v>
      </c>
      <c r="H1903" s="16">
        <v>42979</v>
      </c>
      <c r="I1903">
        <v>4.8499999999999996</v>
      </c>
      <c r="J1903">
        <v>5</v>
      </c>
    </row>
    <row r="1904" spans="1:10" x14ac:dyDescent="0.3">
      <c r="A1904">
        <v>4539</v>
      </c>
      <c r="B1904" t="s">
        <v>1772</v>
      </c>
      <c r="C1904">
        <v>33101267</v>
      </c>
      <c r="D1904" t="s">
        <v>51</v>
      </c>
      <c r="E1904" s="15">
        <v>101.5</v>
      </c>
      <c r="F1904" s="16">
        <v>42887</v>
      </c>
      <c r="G1904">
        <v>0</v>
      </c>
      <c r="H1904" s="16">
        <v>40391</v>
      </c>
      <c r="I1904">
        <v>101.5</v>
      </c>
      <c r="J1904">
        <v>100</v>
      </c>
    </row>
    <row r="1905" spans="1:10" x14ac:dyDescent="0.3">
      <c r="A1905">
        <v>4539</v>
      </c>
      <c r="B1905" t="s">
        <v>1772</v>
      </c>
      <c r="C1905">
        <v>33112589</v>
      </c>
      <c r="D1905" t="s">
        <v>3165</v>
      </c>
      <c r="E1905" s="15">
        <v>101</v>
      </c>
      <c r="F1905" s="16">
        <v>42887</v>
      </c>
      <c r="G1905" t="s">
        <v>1788</v>
      </c>
      <c r="H1905" t="s">
        <v>1789</v>
      </c>
      <c r="I1905">
        <v>101</v>
      </c>
      <c r="J1905">
        <v>100</v>
      </c>
    </row>
    <row r="1906" spans="1:10" x14ac:dyDescent="0.3">
      <c r="A1906">
        <v>4539</v>
      </c>
      <c r="B1906" t="s">
        <v>1772</v>
      </c>
      <c r="C1906">
        <v>92213661</v>
      </c>
      <c r="D1906" t="s">
        <v>2773</v>
      </c>
      <c r="E1906" s="15">
        <v>101</v>
      </c>
      <c r="F1906" s="16">
        <v>42705</v>
      </c>
      <c r="G1906">
        <v>115</v>
      </c>
      <c r="H1906" s="16">
        <v>42370</v>
      </c>
      <c r="I1906">
        <v>-14</v>
      </c>
      <c r="J1906">
        <v>-12.17</v>
      </c>
    </row>
    <row r="1907" spans="1:10" x14ac:dyDescent="0.3">
      <c r="A1907">
        <v>4539</v>
      </c>
      <c r="B1907" t="s">
        <v>1772</v>
      </c>
      <c r="C1907">
        <v>92214751</v>
      </c>
      <c r="D1907" t="s">
        <v>3166</v>
      </c>
      <c r="E1907" s="15">
        <v>101</v>
      </c>
      <c r="F1907" s="16">
        <v>43221</v>
      </c>
      <c r="G1907">
        <v>100.5</v>
      </c>
      <c r="H1907" s="16">
        <v>43132</v>
      </c>
      <c r="I1907">
        <v>0.5</v>
      </c>
      <c r="J1907">
        <v>0.49</v>
      </c>
    </row>
    <row r="1908" spans="1:10" x14ac:dyDescent="0.3">
      <c r="A1908">
        <v>4539</v>
      </c>
      <c r="B1908" t="s">
        <v>1772</v>
      </c>
      <c r="C1908">
        <v>92217065</v>
      </c>
      <c r="D1908" t="s">
        <v>2628</v>
      </c>
      <c r="E1908" s="15">
        <v>101</v>
      </c>
      <c r="F1908" s="16">
        <v>42370</v>
      </c>
      <c r="G1908">
        <v>101.2</v>
      </c>
      <c r="H1908" s="16">
        <v>41548</v>
      </c>
      <c r="I1908">
        <v>-0.2</v>
      </c>
      <c r="J1908">
        <v>-0.19</v>
      </c>
    </row>
    <row r="1909" spans="1:10" x14ac:dyDescent="0.3">
      <c r="A1909">
        <v>4539</v>
      </c>
      <c r="B1909" t="s">
        <v>1772</v>
      </c>
      <c r="C1909">
        <v>92217691</v>
      </c>
      <c r="D1909" t="s">
        <v>1588</v>
      </c>
      <c r="E1909" s="15">
        <v>101</v>
      </c>
      <c r="F1909" s="16">
        <v>42370</v>
      </c>
      <c r="G1909">
        <v>175.3</v>
      </c>
      <c r="H1909" s="16">
        <v>41913</v>
      </c>
      <c r="I1909">
        <v>-74.3</v>
      </c>
      <c r="J1909">
        <v>-42.38</v>
      </c>
    </row>
    <row r="1910" spans="1:10" x14ac:dyDescent="0.3">
      <c r="A1910">
        <v>4539</v>
      </c>
      <c r="B1910" t="s">
        <v>1772</v>
      </c>
      <c r="C1910">
        <v>38202188</v>
      </c>
      <c r="D1910" t="s">
        <v>3167</v>
      </c>
      <c r="E1910" s="15">
        <v>100.8</v>
      </c>
      <c r="F1910" s="16">
        <v>43344</v>
      </c>
      <c r="G1910">
        <v>96</v>
      </c>
      <c r="H1910" s="16">
        <v>42005</v>
      </c>
      <c r="I1910">
        <v>4.8</v>
      </c>
      <c r="J1910">
        <v>5</v>
      </c>
    </row>
    <row r="1911" spans="1:10" x14ac:dyDescent="0.3">
      <c r="A1911">
        <v>4539</v>
      </c>
      <c r="B1911" t="s">
        <v>1772</v>
      </c>
      <c r="C1911">
        <v>38300694</v>
      </c>
      <c r="D1911" t="s">
        <v>3168</v>
      </c>
      <c r="E1911" s="15">
        <v>100.8</v>
      </c>
      <c r="F1911" s="16">
        <v>43344</v>
      </c>
      <c r="G1911">
        <v>96</v>
      </c>
      <c r="H1911" s="16">
        <v>41518</v>
      </c>
      <c r="I1911">
        <v>4.8</v>
      </c>
      <c r="J1911">
        <v>5</v>
      </c>
    </row>
    <row r="1912" spans="1:10" x14ac:dyDescent="0.3">
      <c r="A1912">
        <v>4539</v>
      </c>
      <c r="B1912" t="s">
        <v>1772</v>
      </c>
      <c r="C1912">
        <v>38301482</v>
      </c>
      <c r="D1912" t="s">
        <v>618</v>
      </c>
      <c r="E1912" s="15">
        <v>100.8</v>
      </c>
      <c r="F1912" s="16">
        <v>43344</v>
      </c>
      <c r="G1912">
        <v>96</v>
      </c>
      <c r="H1912" s="16">
        <v>41518</v>
      </c>
      <c r="I1912">
        <v>4.8</v>
      </c>
      <c r="J1912">
        <v>5</v>
      </c>
    </row>
    <row r="1913" spans="1:10" x14ac:dyDescent="0.3">
      <c r="A1913">
        <v>4539</v>
      </c>
      <c r="B1913" t="s">
        <v>1772</v>
      </c>
      <c r="C1913">
        <v>38203650</v>
      </c>
      <c r="D1913" t="s">
        <v>3169</v>
      </c>
      <c r="E1913" s="15">
        <v>100.59</v>
      </c>
      <c r="F1913" s="16">
        <v>43344</v>
      </c>
      <c r="G1913">
        <v>95.8</v>
      </c>
      <c r="H1913" s="16">
        <v>42005</v>
      </c>
      <c r="I1913">
        <v>4.79</v>
      </c>
      <c r="J1913">
        <v>5</v>
      </c>
    </row>
    <row r="1914" spans="1:10" x14ac:dyDescent="0.3">
      <c r="A1914">
        <v>4539</v>
      </c>
      <c r="B1914" t="s">
        <v>1772</v>
      </c>
      <c r="C1914">
        <v>33103646</v>
      </c>
      <c r="D1914" t="s">
        <v>3170</v>
      </c>
      <c r="E1914" s="15">
        <v>100.5</v>
      </c>
      <c r="F1914" s="16">
        <v>43040</v>
      </c>
      <c r="G1914" t="s">
        <v>1788</v>
      </c>
      <c r="H1914" t="s">
        <v>1789</v>
      </c>
      <c r="I1914">
        <v>100.5</v>
      </c>
      <c r="J1914">
        <v>100</v>
      </c>
    </row>
    <row r="1915" spans="1:10" x14ac:dyDescent="0.3">
      <c r="A1915">
        <v>4539</v>
      </c>
      <c r="B1915" t="s">
        <v>1772</v>
      </c>
      <c r="C1915">
        <v>33103651</v>
      </c>
      <c r="D1915" t="s">
        <v>3171</v>
      </c>
      <c r="E1915" s="15">
        <v>100.5</v>
      </c>
      <c r="F1915" s="16">
        <v>43040</v>
      </c>
      <c r="G1915" t="s">
        <v>1788</v>
      </c>
      <c r="H1915" t="s">
        <v>1789</v>
      </c>
      <c r="I1915">
        <v>100.5</v>
      </c>
      <c r="J1915">
        <v>100</v>
      </c>
    </row>
    <row r="1916" spans="1:10" x14ac:dyDescent="0.3">
      <c r="A1916">
        <v>4539</v>
      </c>
      <c r="B1916" t="s">
        <v>1772</v>
      </c>
      <c r="C1916">
        <v>92216699</v>
      </c>
      <c r="D1916" t="s">
        <v>1535</v>
      </c>
      <c r="E1916" s="15">
        <v>100.5</v>
      </c>
      <c r="F1916" s="16">
        <v>42370</v>
      </c>
      <c r="G1916">
        <v>100.3</v>
      </c>
      <c r="H1916" s="16">
        <v>41548</v>
      </c>
      <c r="I1916">
        <v>0.2</v>
      </c>
      <c r="J1916">
        <v>0.19</v>
      </c>
    </row>
    <row r="1917" spans="1:10" x14ac:dyDescent="0.3">
      <c r="A1917">
        <v>4539</v>
      </c>
      <c r="B1917" t="s">
        <v>1772</v>
      </c>
      <c r="C1917">
        <v>92219163</v>
      </c>
      <c r="D1917" t="s">
        <v>3172</v>
      </c>
      <c r="E1917" s="15">
        <v>100.5</v>
      </c>
      <c r="F1917" s="16">
        <v>43132</v>
      </c>
      <c r="G1917" t="s">
        <v>1788</v>
      </c>
      <c r="H1917" t="s">
        <v>1789</v>
      </c>
      <c r="I1917">
        <v>100.5</v>
      </c>
      <c r="J1917">
        <v>100</v>
      </c>
    </row>
    <row r="1918" spans="1:10" x14ac:dyDescent="0.3">
      <c r="A1918">
        <v>4539</v>
      </c>
      <c r="B1918" t="s">
        <v>1772</v>
      </c>
      <c r="C1918">
        <v>92219173</v>
      </c>
      <c r="D1918" t="s">
        <v>3173</v>
      </c>
      <c r="E1918" s="15">
        <v>100.5</v>
      </c>
      <c r="F1918" s="16">
        <v>43132</v>
      </c>
      <c r="G1918" t="s">
        <v>1788</v>
      </c>
      <c r="H1918" t="s">
        <v>1789</v>
      </c>
      <c r="I1918">
        <v>100.5</v>
      </c>
      <c r="J1918">
        <v>100</v>
      </c>
    </row>
    <row r="1919" spans="1:10" x14ac:dyDescent="0.3">
      <c r="A1919">
        <v>4539</v>
      </c>
      <c r="B1919" t="s">
        <v>1772</v>
      </c>
      <c r="C1919">
        <v>38200474</v>
      </c>
      <c r="D1919" t="s">
        <v>3174</v>
      </c>
      <c r="E1919" s="15">
        <v>100.49</v>
      </c>
      <c r="F1919" s="16">
        <v>43344</v>
      </c>
      <c r="G1919">
        <v>95.7</v>
      </c>
      <c r="H1919" s="16">
        <v>42005</v>
      </c>
      <c r="I1919">
        <v>4.79</v>
      </c>
      <c r="J1919">
        <v>5</v>
      </c>
    </row>
    <row r="1920" spans="1:10" x14ac:dyDescent="0.3">
      <c r="A1920">
        <v>4539</v>
      </c>
      <c r="B1920" t="s">
        <v>1772</v>
      </c>
      <c r="C1920">
        <v>33152390</v>
      </c>
      <c r="D1920" t="s">
        <v>352</v>
      </c>
      <c r="E1920" s="15">
        <v>100</v>
      </c>
      <c r="F1920" s="16">
        <v>43040</v>
      </c>
      <c r="G1920" t="s">
        <v>1788</v>
      </c>
      <c r="H1920" t="s">
        <v>1789</v>
      </c>
      <c r="I1920">
        <v>100</v>
      </c>
      <c r="J1920">
        <v>100</v>
      </c>
    </row>
    <row r="1921" spans="1:10" x14ac:dyDescent="0.3">
      <c r="A1921">
        <v>4539</v>
      </c>
      <c r="B1921" t="s">
        <v>1772</v>
      </c>
      <c r="C1921">
        <v>33152427</v>
      </c>
      <c r="D1921" t="s">
        <v>3175</v>
      </c>
      <c r="E1921" s="15">
        <v>100</v>
      </c>
      <c r="F1921" s="16">
        <v>43040</v>
      </c>
      <c r="G1921" t="s">
        <v>1788</v>
      </c>
      <c r="H1921" t="s">
        <v>1789</v>
      </c>
      <c r="I1921">
        <v>100</v>
      </c>
      <c r="J1921">
        <v>100</v>
      </c>
    </row>
    <row r="1922" spans="1:10" x14ac:dyDescent="0.3">
      <c r="A1922">
        <v>4539</v>
      </c>
      <c r="B1922" t="s">
        <v>1772</v>
      </c>
      <c r="C1922">
        <v>92211977</v>
      </c>
      <c r="D1922" t="s">
        <v>2706</v>
      </c>
      <c r="E1922" s="15">
        <v>100</v>
      </c>
      <c r="F1922" s="16">
        <v>43221</v>
      </c>
      <c r="G1922">
        <v>99</v>
      </c>
      <c r="H1922" s="16">
        <v>43132</v>
      </c>
      <c r="I1922">
        <v>1</v>
      </c>
      <c r="J1922">
        <v>1.01</v>
      </c>
    </row>
    <row r="1923" spans="1:10" x14ac:dyDescent="0.3">
      <c r="A1923">
        <v>4539</v>
      </c>
      <c r="B1923" t="s">
        <v>1772</v>
      </c>
      <c r="C1923">
        <v>92215012</v>
      </c>
      <c r="D1923" t="s">
        <v>3176</v>
      </c>
      <c r="E1923" s="15">
        <v>100</v>
      </c>
      <c r="F1923" s="16">
        <v>42705</v>
      </c>
      <c r="G1923">
        <v>77</v>
      </c>
      <c r="H1923" s="16">
        <v>42370</v>
      </c>
      <c r="I1923">
        <v>23</v>
      </c>
      <c r="J1923">
        <v>-0.34</v>
      </c>
    </row>
    <row r="1924" spans="1:10" x14ac:dyDescent="0.3">
      <c r="A1924">
        <v>4539</v>
      </c>
      <c r="B1924" t="s">
        <v>1772</v>
      </c>
      <c r="C1924">
        <v>92216265</v>
      </c>
      <c r="D1924" t="s">
        <v>3177</v>
      </c>
      <c r="E1924" s="15">
        <v>100</v>
      </c>
      <c r="F1924" s="16">
        <v>43221</v>
      </c>
      <c r="G1924">
        <v>101</v>
      </c>
      <c r="H1924" s="16">
        <v>43132</v>
      </c>
      <c r="I1924">
        <v>-1</v>
      </c>
      <c r="J1924">
        <v>-0.99</v>
      </c>
    </row>
    <row r="1925" spans="1:10" x14ac:dyDescent="0.3">
      <c r="A1925">
        <v>4539</v>
      </c>
      <c r="B1925" t="s">
        <v>1772</v>
      </c>
      <c r="C1925">
        <v>92217554</v>
      </c>
      <c r="D1925" t="s">
        <v>3178</v>
      </c>
      <c r="E1925" s="15">
        <v>100</v>
      </c>
      <c r="F1925" s="16">
        <v>43132</v>
      </c>
      <c r="G1925">
        <v>130</v>
      </c>
      <c r="H1925" s="16">
        <v>41548</v>
      </c>
      <c r="I1925">
        <v>-30</v>
      </c>
      <c r="J1925">
        <v>-23.07</v>
      </c>
    </row>
    <row r="1926" spans="1:10" x14ac:dyDescent="0.3">
      <c r="A1926">
        <v>4539</v>
      </c>
      <c r="B1926" t="s">
        <v>1772</v>
      </c>
      <c r="C1926">
        <v>92218735</v>
      </c>
      <c r="D1926" t="s">
        <v>2444</v>
      </c>
      <c r="E1926" s="15">
        <v>100</v>
      </c>
      <c r="F1926" s="16">
        <v>42917</v>
      </c>
      <c r="G1926">
        <v>97</v>
      </c>
      <c r="H1926" s="16">
        <v>42644</v>
      </c>
      <c r="I1926">
        <v>3</v>
      </c>
      <c r="J1926">
        <v>3.08</v>
      </c>
    </row>
    <row r="1927" spans="1:10" x14ac:dyDescent="0.3">
      <c r="A1927">
        <v>4539</v>
      </c>
      <c r="B1927" t="s">
        <v>1772</v>
      </c>
      <c r="C1927">
        <v>92218820</v>
      </c>
      <c r="D1927" t="s">
        <v>3179</v>
      </c>
      <c r="E1927" s="15">
        <v>100</v>
      </c>
      <c r="F1927" s="16">
        <v>42795</v>
      </c>
      <c r="G1927" t="s">
        <v>1788</v>
      </c>
      <c r="H1927" t="s">
        <v>1789</v>
      </c>
      <c r="I1927">
        <v>100</v>
      </c>
      <c r="J1927">
        <v>100</v>
      </c>
    </row>
    <row r="1928" spans="1:10" x14ac:dyDescent="0.3">
      <c r="A1928">
        <v>4539</v>
      </c>
      <c r="B1928" t="s">
        <v>1772</v>
      </c>
      <c r="C1928">
        <v>92219158</v>
      </c>
      <c r="D1928" t="s">
        <v>2583</v>
      </c>
      <c r="E1928" s="15">
        <v>100</v>
      </c>
      <c r="F1928" s="16">
        <v>43132</v>
      </c>
      <c r="G1928" t="s">
        <v>1788</v>
      </c>
      <c r="H1928" t="s">
        <v>1789</v>
      </c>
      <c r="I1928">
        <v>100</v>
      </c>
      <c r="J1928">
        <v>100</v>
      </c>
    </row>
    <row r="1929" spans="1:10" x14ac:dyDescent="0.3">
      <c r="A1929">
        <v>4539</v>
      </c>
      <c r="B1929" t="s">
        <v>1772</v>
      </c>
      <c r="C1929">
        <v>38300800</v>
      </c>
      <c r="D1929" t="s">
        <v>3180</v>
      </c>
      <c r="E1929" s="15">
        <v>99.75</v>
      </c>
      <c r="F1929" s="16">
        <v>43344</v>
      </c>
      <c r="G1929">
        <v>95</v>
      </c>
      <c r="H1929" s="16">
        <v>41518</v>
      </c>
      <c r="I1929">
        <v>4.75</v>
      </c>
      <c r="J1929">
        <v>5</v>
      </c>
    </row>
    <row r="1930" spans="1:10" x14ac:dyDescent="0.3">
      <c r="A1930">
        <v>4539</v>
      </c>
      <c r="B1930" t="s">
        <v>1772</v>
      </c>
      <c r="C1930">
        <v>92217068</v>
      </c>
      <c r="D1930" t="s">
        <v>2983</v>
      </c>
      <c r="E1930" s="15">
        <v>99.5</v>
      </c>
      <c r="F1930" s="16">
        <v>43221</v>
      </c>
      <c r="G1930">
        <v>104.5</v>
      </c>
      <c r="H1930" s="16">
        <v>43132</v>
      </c>
      <c r="I1930">
        <v>-5</v>
      </c>
      <c r="J1930">
        <v>-4.78</v>
      </c>
    </row>
    <row r="1931" spans="1:10" x14ac:dyDescent="0.3">
      <c r="A1931">
        <v>4539</v>
      </c>
      <c r="B1931" t="s">
        <v>1772</v>
      </c>
      <c r="C1931">
        <v>92217991</v>
      </c>
      <c r="D1931" t="s">
        <v>3181</v>
      </c>
      <c r="E1931" s="15">
        <v>99.5</v>
      </c>
      <c r="F1931" s="16">
        <v>42917</v>
      </c>
      <c r="G1931">
        <v>90.5</v>
      </c>
      <c r="H1931" s="16">
        <v>42461</v>
      </c>
      <c r="I1931">
        <v>9</v>
      </c>
      <c r="J1931">
        <v>9.94</v>
      </c>
    </row>
    <row r="1932" spans="1:10" x14ac:dyDescent="0.3">
      <c r="A1932">
        <v>4539</v>
      </c>
      <c r="B1932" t="s">
        <v>1772</v>
      </c>
      <c r="C1932">
        <v>92218064</v>
      </c>
      <c r="D1932" t="s">
        <v>3182</v>
      </c>
      <c r="E1932" s="15">
        <v>99.5</v>
      </c>
      <c r="F1932" s="16">
        <v>42917</v>
      </c>
      <c r="G1932">
        <v>90.5</v>
      </c>
      <c r="H1932" s="16">
        <v>42461</v>
      </c>
      <c r="I1932">
        <v>9</v>
      </c>
      <c r="J1932">
        <v>9.94</v>
      </c>
    </row>
    <row r="1933" spans="1:10" x14ac:dyDescent="0.3">
      <c r="A1933">
        <v>4539</v>
      </c>
      <c r="B1933" t="s">
        <v>1772</v>
      </c>
      <c r="C1933">
        <v>92218188</v>
      </c>
      <c r="D1933" t="s">
        <v>3183</v>
      </c>
      <c r="E1933" s="15">
        <v>99.5</v>
      </c>
      <c r="F1933" s="16">
        <v>42917</v>
      </c>
      <c r="G1933">
        <v>90.5</v>
      </c>
      <c r="H1933" s="16">
        <v>42461</v>
      </c>
      <c r="I1933">
        <v>9</v>
      </c>
      <c r="J1933">
        <v>9.94</v>
      </c>
    </row>
    <row r="1934" spans="1:10" x14ac:dyDescent="0.3">
      <c r="A1934">
        <v>4539</v>
      </c>
      <c r="B1934" t="s">
        <v>1772</v>
      </c>
      <c r="C1934">
        <v>92218190</v>
      </c>
      <c r="D1934" t="s">
        <v>3184</v>
      </c>
      <c r="E1934" s="15">
        <v>99.5</v>
      </c>
      <c r="F1934" s="16">
        <v>43252</v>
      </c>
      <c r="G1934">
        <v>8.5</v>
      </c>
      <c r="H1934" s="16">
        <v>42370</v>
      </c>
      <c r="I1934">
        <v>91</v>
      </c>
    </row>
    <row r="1935" spans="1:10" x14ac:dyDescent="0.3">
      <c r="A1935">
        <v>4539</v>
      </c>
      <c r="B1935" t="s">
        <v>1772</v>
      </c>
      <c r="C1935">
        <v>92211901</v>
      </c>
      <c r="D1935" t="s">
        <v>3185</v>
      </c>
      <c r="E1935" s="15">
        <v>99</v>
      </c>
      <c r="F1935" s="16">
        <v>42370</v>
      </c>
      <c r="G1935">
        <v>96</v>
      </c>
      <c r="H1935" s="16">
        <v>41548</v>
      </c>
      <c r="I1935">
        <v>3</v>
      </c>
      <c r="J1935">
        <v>3.12</v>
      </c>
    </row>
    <row r="1936" spans="1:10" x14ac:dyDescent="0.3">
      <c r="A1936">
        <v>4539</v>
      </c>
      <c r="B1936" t="s">
        <v>1772</v>
      </c>
      <c r="C1936">
        <v>92211960</v>
      </c>
      <c r="D1936" t="s">
        <v>3186</v>
      </c>
      <c r="E1936" s="15">
        <v>99</v>
      </c>
      <c r="F1936" s="16">
        <v>43221</v>
      </c>
      <c r="G1936">
        <v>93.5</v>
      </c>
      <c r="H1936" s="16">
        <v>43132</v>
      </c>
      <c r="I1936">
        <v>5.5</v>
      </c>
      <c r="J1936">
        <v>5.88</v>
      </c>
    </row>
    <row r="1937" spans="1:10" x14ac:dyDescent="0.3">
      <c r="A1937">
        <v>4539</v>
      </c>
      <c r="B1937" t="s">
        <v>1772</v>
      </c>
      <c r="C1937">
        <v>38201555</v>
      </c>
      <c r="D1937" t="s">
        <v>2830</v>
      </c>
      <c r="E1937" s="15">
        <v>98.77</v>
      </c>
      <c r="F1937" s="16">
        <v>43344</v>
      </c>
      <c r="G1937">
        <v>94.07</v>
      </c>
      <c r="H1937" s="16">
        <v>42005</v>
      </c>
      <c r="I1937">
        <v>4.7</v>
      </c>
      <c r="J1937">
        <v>4.99</v>
      </c>
    </row>
    <row r="1938" spans="1:10" x14ac:dyDescent="0.3">
      <c r="A1938">
        <v>4539</v>
      </c>
      <c r="B1938" t="s">
        <v>1772</v>
      </c>
      <c r="C1938">
        <v>92212037</v>
      </c>
      <c r="D1938" t="s">
        <v>2746</v>
      </c>
      <c r="E1938" s="15">
        <v>98.5</v>
      </c>
      <c r="F1938" s="16">
        <v>42552</v>
      </c>
      <c r="G1938">
        <v>98.4</v>
      </c>
      <c r="H1938" s="16">
        <v>41548</v>
      </c>
      <c r="I1938">
        <v>0.1</v>
      </c>
      <c r="J1938">
        <v>0.1</v>
      </c>
    </row>
    <row r="1939" spans="1:10" x14ac:dyDescent="0.3">
      <c r="A1939">
        <v>4539</v>
      </c>
      <c r="B1939" t="s">
        <v>1772</v>
      </c>
      <c r="C1939">
        <v>92212347</v>
      </c>
      <c r="D1939" t="s">
        <v>2911</v>
      </c>
      <c r="E1939" s="15">
        <v>98.5</v>
      </c>
      <c r="F1939" s="16">
        <v>43221</v>
      </c>
      <c r="G1939">
        <v>96</v>
      </c>
      <c r="H1939" s="16">
        <v>43132</v>
      </c>
      <c r="I1939">
        <v>2.5</v>
      </c>
      <c r="J1939">
        <v>2.6</v>
      </c>
    </row>
    <row r="1940" spans="1:10" x14ac:dyDescent="0.3">
      <c r="A1940">
        <v>4539</v>
      </c>
      <c r="B1940" t="s">
        <v>1772</v>
      </c>
      <c r="C1940">
        <v>92216516</v>
      </c>
      <c r="D1940" t="s">
        <v>3187</v>
      </c>
      <c r="E1940" s="15">
        <v>98.5</v>
      </c>
      <c r="F1940" s="16">
        <v>42552</v>
      </c>
      <c r="G1940">
        <v>90.2</v>
      </c>
      <c r="H1940" s="16">
        <v>41548</v>
      </c>
      <c r="I1940">
        <v>8.3000000000000007</v>
      </c>
      <c r="J1940">
        <v>9.1999999999999993</v>
      </c>
    </row>
    <row r="1941" spans="1:10" x14ac:dyDescent="0.3">
      <c r="A1941">
        <v>4539</v>
      </c>
      <c r="B1941" t="s">
        <v>1772</v>
      </c>
      <c r="C1941">
        <v>92217377</v>
      </c>
      <c r="D1941" t="s">
        <v>3188</v>
      </c>
      <c r="E1941" s="15">
        <v>98.5</v>
      </c>
      <c r="F1941" s="16">
        <v>42370</v>
      </c>
      <c r="G1941">
        <v>86.1</v>
      </c>
      <c r="H1941" s="16">
        <v>41913</v>
      </c>
      <c r="I1941">
        <v>12.4</v>
      </c>
      <c r="J1941">
        <v>14.4</v>
      </c>
    </row>
    <row r="1942" spans="1:10" x14ac:dyDescent="0.3">
      <c r="A1942">
        <v>4539</v>
      </c>
      <c r="B1942" t="s">
        <v>1772</v>
      </c>
      <c r="C1942">
        <v>92218118</v>
      </c>
      <c r="D1942" t="s">
        <v>3189</v>
      </c>
      <c r="E1942" s="15">
        <v>98.5</v>
      </c>
      <c r="F1942" s="16">
        <v>42917</v>
      </c>
      <c r="G1942">
        <v>82.6</v>
      </c>
      <c r="H1942" s="16">
        <v>41548</v>
      </c>
      <c r="I1942">
        <v>15.9</v>
      </c>
      <c r="J1942">
        <v>19.239999999999998</v>
      </c>
    </row>
    <row r="1943" spans="1:10" x14ac:dyDescent="0.3">
      <c r="A1943">
        <v>4539</v>
      </c>
      <c r="B1943" t="s">
        <v>1772</v>
      </c>
      <c r="C1943">
        <v>38201545</v>
      </c>
      <c r="D1943" t="s">
        <v>2322</v>
      </c>
      <c r="E1943" s="15">
        <v>98.32</v>
      </c>
      <c r="F1943" s="16">
        <v>43344</v>
      </c>
      <c r="G1943">
        <v>93.64</v>
      </c>
      <c r="H1943" s="16">
        <v>42644</v>
      </c>
      <c r="I1943">
        <v>4.68</v>
      </c>
      <c r="J1943">
        <v>4.99</v>
      </c>
    </row>
    <row r="1944" spans="1:10" x14ac:dyDescent="0.3">
      <c r="A1944" t="s">
        <v>1849</v>
      </c>
      <c r="B1944" t="s">
        <v>1772</v>
      </c>
      <c r="C1944">
        <v>38301420</v>
      </c>
      <c r="D1944" t="s">
        <v>3190</v>
      </c>
      <c r="E1944" s="15">
        <v>97.65</v>
      </c>
      <c r="F1944" s="16">
        <v>43344</v>
      </c>
      <c r="G1944">
        <v>93</v>
      </c>
      <c r="H1944" s="16">
        <v>42979</v>
      </c>
      <c r="I1944">
        <v>4.6500000000000004</v>
      </c>
      <c r="J1944">
        <v>5</v>
      </c>
    </row>
    <row r="1945" spans="1:10" x14ac:dyDescent="0.3">
      <c r="A1945">
        <v>4539</v>
      </c>
      <c r="B1945" t="s">
        <v>1772</v>
      </c>
      <c r="C1945">
        <v>38303695</v>
      </c>
      <c r="D1945" t="s">
        <v>3191</v>
      </c>
      <c r="E1945" s="15">
        <v>97.65</v>
      </c>
      <c r="F1945" s="16">
        <v>43344</v>
      </c>
      <c r="G1945">
        <v>93</v>
      </c>
      <c r="H1945" s="16">
        <v>42979</v>
      </c>
      <c r="I1945">
        <v>4.6500000000000004</v>
      </c>
      <c r="J1945">
        <v>5</v>
      </c>
    </row>
    <row r="1946" spans="1:10" x14ac:dyDescent="0.3">
      <c r="A1946">
        <v>4539</v>
      </c>
      <c r="B1946" t="s">
        <v>1772</v>
      </c>
      <c r="C1946">
        <v>38201482</v>
      </c>
      <c r="D1946" t="s">
        <v>618</v>
      </c>
      <c r="E1946" s="15">
        <v>97.63</v>
      </c>
      <c r="F1946" s="16">
        <v>43344</v>
      </c>
      <c r="G1946">
        <v>92.98</v>
      </c>
      <c r="H1946" s="16">
        <v>40483</v>
      </c>
      <c r="I1946">
        <v>4.6500000000000004</v>
      </c>
      <c r="J1946">
        <v>5</v>
      </c>
    </row>
    <row r="1947" spans="1:10" x14ac:dyDescent="0.3">
      <c r="A1947">
        <v>4539</v>
      </c>
      <c r="B1947" t="s">
        <v>1772</v>
      </c>
      <c r="C1947">
        <v>92212258</v>
      </c>
      <c r="D1947" t="s">
        <v>3149</v>
      </c>
      <c r="E1947" s="15">
        <v>97.5</v>
      </c>
      <c r="F1947" s="16">
        <v>43221</v>
      </c>
      <c r="G1947">
        <v>98</v>
      </c>
      <c r="H1947" s="16">
        <v>43132</v>
      </c>
      <c r="I1947">
        <v>-0.5</v>
      </c>
      <c r="J1947">
        <v>-0.34</v>
      </c>
    </row>
    <row r="1948" spans="1:10" x14ac:dyDescent="0.3">
      <c r="A1948">
        <v>4539</v>
      </c>
      <c r="B1948" t="s">
        <v>1772</v>
      </c>
      <c r="C1948">
        <v>92215246</v>
      </c>
      <c r="D1948" t="s">
        <v>3192</v>
      </c>
      <c r="E1948" s="15">
        <v>97.5</v>
      </c>
      <c r="F1948" s="16">
        <v>43221</v>
      </c>
      <c r="G1948">
        <v>95</v>
      </c>
      <c r="H1948" s="16">
        <v>43132</v>
      </c>
      <c r="I1948">
        <v>2.5</v>
      </c>
      <c r="J1948">
        <v>2.63</v>
      </c>
    </row>
    <row r="1949" spans="1:10" x14ac:dyDescent="0.3">
      <c r="A1949">
        <v>4539</v>
      </c>
      <c r="B1949" t="s">
        <v>1772</v>
      </c>
      <c r="C1949">
        <v>92217728</v>
      </c>
      <c r="D1949" t="s">
        <v>3063</v>
      </c>
      <c r="E1949" s="15">
        <v>97.5</v>
      </c>
      <c r="F1949" s="16">
        <v>42370</v>
      </c>
      <c r="G1949">
        <v>97.4</v>
      </c>
      <c r="H1949" s="16">
        <v>41548</v>
      </c>
      <c r="I1949">
        <v>0.1</v>
      </c>
      <c r="J1949">
        <v>0.1</v>
      </c>
    </row>
    <row r="1950" spans="1:10" x14ac:dyDescent="0.3">
      <c r="A1950">
        <v>4539</v>
      </c>
      <c r="B1950" t="s">
        <v>1772</v>
      </c>
      <c r="C1950">
        <v>92218401</v>
      </c>
      <c r="D1950" t="s">
        <v>3193</v>
      </c>
      <c r="E1950" s="15">
        <v>97.5</v>
      </c>
      <c r="F1950" s="16">
        <v>42370</v>
      </c>
      <c r="G1950">
        <v>684</v>
      </c>
      <c r="H1950" s="16">
        <v>42156</v>
      </c>
      <c r="I1950">
        <v>-586.5</v>
      </c>
      <c r="J1950">
        <v>-85.74</v>
      </c>
    </row>
    <row r="1951" spans="1:10" x14ac:dyDescent="0.3">
      <c r="A1951">
        <v>4539</v>
      </c>
      <c r="B1951" t="s">
        <v>1772</v>
      </c>
      <c r="C1951">
        <v>92212527</v>
      </c>
      <c r="D1951" t="s">
        <v>3194</v>
      </c>
      <c r="E1951" s="15">
        <v>97</v>
      </c>
      <c r="F1951" s="16">
        <v>42917</v>
      </c>
      <c r="G1951">
        <v>25</v>
      </c>
      <c r="H1951" s="16">
        <v>41548</v>
      </c>
      <c r="I1951">
        <v>72</v>
      </c>
      <c r="J1951">
        <v>288</v>
      </c>
    </row>
    <row r="1952" spans="1:10" x14ac:dyDescent="0.3">
      <c r="A1952">
        <v>4539</v>
      </c>
      <c r="B1952" t="s">
        <v>1772</v>
      </c>
      <c r="C1952">
        <v>92215157</v>
      </c>
      <c r="D1952" t="s">
        <v>3149</v>
      </c>
      <c r="E1952" s="15">
        <v>97</v>
      </c>
      <c r="F1952" s="16">
        <v>43221</v>
      </c>
      <c r="G1952">
        <v>98</v>
      </c>
      <c r="H1952" s="16">
        <v>43132</v>
      </c>
      <c r="I1952">
        <v>-1</v>
      </c>
      <c r="J1952">
        <v>-1.02</v>
      </c>
    </row>
    <row r="1953" spans="1:10" x14ac:dyDescent="0.3">
      <c r="A1953">
        <v>4539</v>
      </c>
      <c r="B1953" t="s">
        <v>1772</v>
      </c>
      <c r="C1953">
        <v>92217659</v>
      </c>
      <c r="D1953" t="s">
        <v>3195</v>
      </c>
      <c r="E1953" s="15">
        <v>97</v>
      </c>
      <c r="F1953" s="16">
        <v>42705</v>
      </c>
      <c r="G1953">
        <v>84.5</v>
      </c>
      <c r="H1953" s="16">
        <v>42370</v>
      </c>
      <c r="I1953">
        <v>12.5</v>
      </c>
      <c r="J1953">
        <v>14.79</v>
      </c>
    </row>
    <row r="1954" spans="1:10" x14ac:dyDescent="0.3">
      <c r="A1954">
        <v>4539</v>
      </c>
      <c r="B1954" t="s">
        <v>1772</v>
      </c>
      <c r="C1954">
        <v>92211711</v>
      </c>
      <c r="D1954" t="s">
        <v>2425</v>
      </c>
      <c r="E1954" s="15">
        <v>96.5</v>
      </c>
      <c r="F1954" s="16">
        <v>43221</v>
      </c>
      <c r="G1954">
        <v>97</v>
      </c>
      <c r="H1954" s="16">
        <v>43132</v>
      </c>
      <c r="I1954">
        <v>-0.5</v>
      </c>
      <c r="J1954">
        <v>-0.51</v>
      </c>
    </row>
    <row r="1955" spans="1:10" x14ac:dyDescent="0.3">
      <c r="A1955">
        <v>4539</v>
      </c>
      <c r="B1955" t="s">
        <v>1772</v>
      </c>
      <c r="C1955">
        <v>38202690</v>
      </c>
      <c r="D1955" t="s">
        <v>3196</v>
      </c>
      <c r="E1955" s="15">
        <v>96.21</v>
      </c>
      <c r="F1955" s="16">
        <v>43344</v>
      </c>
      <c r="G1955">
        <v>91.63</v>
      </c>
      <c r="H1955" s="16">
        <v>40787</v>
      </c>
      <c r="I1955">
        <v>4.58</v>
      </c>
      <c r="J1955">
        <v>4.99</v>
      </c>
    </row>
    <row r="1956" spans="1:10" x14ac:dyDescent="0.3">
      <c r="A1956">
        <v>4539</v>
      </c>
      <c r="B1956" t="s">
        <v>1772</v>
      </c>
      <c r="C1956">
        <v>92218591</v>
      </c>
      <c r="D1956" t="s">
        <v>3197</v>
      </c>
      <c r="E1956" s="15">
        <v>96</v>
      </c>
      <c r="F1956" s="16">
        <v>42522</v>
      </c>
      <c r="G1956">
        <v>0</v>
      </c>
      <c r="H1956" s="16">
        <v>42491</v>
      </c>
      <c r="I1956">
        <v>96</v>
      </c>
      <c r="J1956">
        <v>100</v>
      </c>
    </row>
    <row r="1957" spans="1:10" x14ac:dyDescent="0.3">
      <c r="A1957">
        <v>4539</v>
      </c>
      <c r="B1957" t="s">
        <v>1772</v>
      </c>
      <c r="C1957">
        <v>92217391</v>
      </c>
      <c r="D1957" t="s">
        <v>3198</v>
      </c>
      <c r="E1957" s="15">
        <v>95.5</v>
      </c>
      <c r="F1957" s="16">
        <v>42917</v>
      </c>
      <c r="G1957">
        <v>87</v>
      </c>
      <c r="H1957" s="16">
        <v>42705</v>
      </c>
      <c r="I1957">
        <v>8.5</v>
      </c>
      <c r="J1957">
        <v>9.77</v>
      </c>
    </row>
    <row r="1958" spans="1:10" x14ac:dyDescent="0.3">
      <c r="A1958">
        <v>4539</v>
      </c>
      <c r="B1958" t="s">
        <v>1772</v>
      </c>
      <c r="C1958">
        <v>92214745</v>
      </c>
      <c r="D1958" t="s">
        <v>3199</v>
      </c>
      <c r="E1958" s="15">
        <v>95</v>
      </c>
      <c r="F1958" s="16">
        <v>43221</v>
      </c>
      <c r="G1958">
        <v>94</v>
      </c>
      <c r="H1958" s="16">
        <v>43132</v>
      </c>
      <c r="I1958">
        <v>1</v>
      </c>
      <c r="J1958">
        <v>1.06</v>
      </c>
    </row>
    <row r="1959" spans="1:10" x14ac:dyDescent="0.3">
      <c r="A1959">
        <v>4539</v>
      </c>
      <c r="B1959" t="s">
        <v>1772</v>
      </c>
      <c r="C1959">
        <v>92215987</v>
      </c>
      <c r="D1959" t="s">
        <v>3086</v>
      </c>
      <c r="E1959" s="15">
        <v>95</v>
      </c>
      <c r="F1959" s="16">
        <v>42917</v>
      </c>
      <c r="G1959">
        <v>87.5</v>
      </c>
      <c r="H1959" s="16">
        <v>42370</v>
      </c>
      <c r="I1959">
        <v>7.5</v>
      </c>
      <c r="J1959">
        <v>8.57</v>
      </c>
    </row>
    <row r="1960" spans="1:10" x14ac:dyDescent="0.3">
      <c r="A1960">
        <v>4539</v>
      </c>
      <c r="B1960" t="s">
        <v>1772</v>
      </c>
      <c r="C1960">
        <v>92216861</v>
      </c>
      <c r="D1960" t="s">
        <v>3200</v>
      </c>
      <c r="E1960" s="15">
        <v>95</v>
      </c>
      <c r="F1960" s="16">
        <v>42917</v>
      </c>
      <c r="G1960">
        <v>87</v>
      </c>
      <c r="H1960" s="16">
        <v>42705</v>
      </c>
      <c r="I1960">
        <v>8</v>
      </c>
      <c r="J1960">
        <v>9.19</v>
      </c>
    </row>
    <row r="1961" spans="1:10" x14ac:dyDescent="0.3">
      <c r="A1961">
        <v>4539</v>
      </c>
      <c r="B1961" t="s">
        <v>1772</v>
      </c>
      <c r="C1961">
        <v>92216864</v>
      </c>
      <c r="D1961" t="s">
        <v>3201</v>
      </c>
      <c r="E1961" s="15">
        <v>95</v>
      </c>
      <c r="F1961" s="16">
        <v>42917</v>
      </c>
      <c r="G1961">
        <v>87</v>
      </c>
      <c r="H1961" s="16">
        <v>42705</v>
      </c>
      <c r="I1961">
        <v>8</v>
      </c>
      <c r="J1961">
        <v>9.19</v>
      </c>
    </row>
    <row r="1962" spans="1:10" x14ac:dyDescent="0.3">
      <c r="A1962">
        <v>4539</v>
      </c>
      <c r="B1962" t="s">
        <v>1772</v>
      </c>
      <c r="C1962">
        <v>92218180</v>
      </c>
      <c r="D1962" t="s">
        <v>3202</v>
      </c>
      <c r="E1962" s="15">
        <v>95</v>
      </c>
      <c r="F1962" s="16">
        <v>42917</v>
      </c>
      <c r="G1962">
        <v>87</v>
      </c>
      <c r="H1962" s="16">
        <v>42705</v>
      </c>
      <c r="I1962">
        <v>8</v>
      </c>
      <c r="J1962">
        <v>9.19</v>
      </c>
    </row>
    <row r="1963" spans="1:10" x14ac:dyDescent="0.3">
      <c r="A1963">
        <v>4539</v>
      </c>
      <c r="B1963" t="s">
        <v>1772</v>
      </c>
      <c r="C1963">
        <v>33102565</v>
      </c>
      <c r="D1963" t="s">
        <v>3203</v>
      </c>
      <c r="E1963" s="15">
        <v>94.5</v>
      </c>
      <c r="F1963" s="16">
        <v>42887</v>
      </c>
      <c r="G1963">
        <v>0</v>
      </c>
      <c r="H1963" s="16">
        <v>29221</v>
      </c>
      <c r="I1963">
        <v>94.5</v>
      </c>
      <c r="J1963">
        <v>100</v>
      </c>
    </row>
    <row r="1964" spans="1:10" x14ac:dyDescent="0.3">
      <c r="A1964">
        <v>4539</v>
      </c>
      <c r="B1964" t="s">
        <v>1772</v>
      </c>
      <c r="C1964">
        <v>33102566</v>
      </c>
      <c r="D1964" t="s">
        <v>3204</v>
      </c>
      <c r="E1964" s="15">
        <v>94.5</v>
      </c>
      <c r="F1964" s="16">
        <v>42887</v>
      </c>
      <c r="G1964">
        <v>0</v>
      </c>
      <c r="H1964" s="16">
        <v>29221</v>
      </c>
      <c r="I1964">
        <v>94.5</v>
      </c>
      <c r="J1964">
        <v>100</v>
      </c>
    </row>
    <row r="1965" spans="1:10" x14ac:dyDescent="0.3">
      <c r="A1965">
        <v>4539</v>
      </c>
      <c r="B1965" t="s">
        <v>1772</v>
      </c>
      <c r="C1965">
        <v>33102568</v>
      </c>
      <c r="D1965" t="s">
        <v>3205</v>
      </c>
      <c r="E1965" s="15">
        <v>94.5</v>
      </c>
      <c r="F1965" s="16">
        <v>42887</v>
      </c>
      <c r="G1965">
        <v>0</v>
      </c>
      <c r="H1965" s="16">
        <v>29221</v>
      </c>
      <c r="I1965">
        <v>94.5</v>
      </c>
      <c r="J1965">
        <v>100</v>
      </c>
    </row>
    <row r="1966" spans="1:10" x14ac:dyDescent="0.3">
      <c r="A1966">
        <v>4539</v>
      </c>
      <c r="B1966" t="s">
        <v>1772</v>
      </c>
      <c r="C1966">
        <v>33177682</v>
      </c>
      <c r="D1966" t="s">
        <v>452</v>
      </c>
      <c r="E1966" s="15">
        <v>94.5</v>
      </c>
      <c r="F1966" s="16">
        <v>42887</v>
      </c>
      <c r="G1966">
        <v>0</v>
      </c>
      <c r="H1966" s="16">
        <v>37887</v>
      </c>
      <c r="I1966">
        <v>94.5</v>
      </c>
      <c r="J1966">
        <v>100</v>
      </c>
    </row>
    <row r="1967" spans="1:10" x14ac:dyDescent="0.3">
      <c r="A1967">
        <v>4539</v>
      </c>
      <c r="B1967" t="s">
        <v>1772</v>
      </c>
      <c r="C1967">
        <v>33177683</v>
      </c>
      <c r="D1967" t="s">
        <v>452</v>
      </c>
      <c r="E1967" s="15">
        <v>94.5</v>
      </c>
      <c r="F1967" s="16">
        <v>42887</v>
      </c>
      <c r="G1967">
        <v>0</v>
      </c>
      <c r="H1967" s="16">
        <v>37887</v>
      </c>
      <c r="I1967">
        <v>94.5</v>
      </c>
      <c r="J1967">
        <v>100</v>
      </c>
    </row>
    <row r="1968" spans="1:10" x14ac:dyDescent="0.3">
      <c r="A1968">
        <v>4539</v>
      </c>
      <c r="B1968" t="s">
        <v>1772</v>
      </c>
      <c r="C1968">
        <v>38300981</v>
      </c>
      <c r="D1968" t="s">
        <v>3206</v>
      </c>
      <c r="E1968" s="15">
        <v>94.5</v>
      </c>
      <c r="F1968" s="16">
        <v>43344</v>
      </c>
      <c r="G1968">
        <v>90</v>
      </c>
      <c r="H1968" s="16">
        <v>41518</v>
      </c>
      <c r="I1968">
        <v>4.5</v>
      </c>
      <c r="J1968">
        <v>5</v>
      </c>
    </row>
    <row r="1969" spans="1:10" x14ac:dyDescent="0.3">
      <c r="A1969">
        <v>4539</v>
      </c>
      <c r="B1969" t="s">
        <v>1772</v>
      </c>
      <c r="C1969">
        <v>38301830</v>
      </c>
      <c r="D1969" t="s">
        <v>3207</v>
      </c>
      <c r="E1969" s="15">
        <v>94.5</v>
      </c>
      <c r="F1969" s="16">
        <v>43344</v>
      </c>
      <c r="G1969">
        <v>90</v>
      </c>
      <c r="H1969" s="16">
        <v>41518</v>
      </c>
      <c r="I1969">
        <v>4.5</v>
      </c>
      <c r="J1969">
        <v>5</v>
      </c>
    </row>
    <row r="1970" spans="1:10" x14ac:dyDescent="0.3">
      <c r="A1970">
        <v>4539</v>
      </c>
      <c r="B1970" t="s">
        <v>1772</v>
      </c>
      <c r="C1970">
        <v>38303776</v>
      </c>
      <c r="D1970" t="s">
        <v>3208</v>
      </c>
      <c r="E1970" s="15">
        <v>94.5</v>
      </c>
      <c r="F1970" s="16">
        <v>43344</v>
      </c>
      <c r="G1970">
        <v>90</v>
      </c>
      <c r="H1970" s="16">
        <v>41518</v>
      </c>
      <c r="I1970">
        <v>4.5</v>
      </c>
      <c r="J1970">
        <v>5</v>
      </c>
    </row>
    <row r="1971" spans="1:10" x14ac:dyDescent="0.3">
      <c r="A1971">
        <v>4539</v>
      </c>
      <c r="B1971" t="s">
        <v>1772</v>
      </c>
      <c r="C1971">
        <v>92211383</v>
      </c>
      <c r="D1971" t="s">
        <v>3209</v>
      </c>
      <c r="E1971" s="15">
        <v>94.5</v>
      </c>
      <c r="F1971" s="16">
        <v>43221</v>
      </c>
      <c r="G1971">
        <v>97</v>
      </c>
      <c r="H1971" s="16">
        <v>43132</v>
      </c>
      <c r="I1971">
        <v>-2.5</v>
      </c>
      <c r="J1971">
        <v>-2.57</v>
      </c>
    </row>
    <row r="1972" spans="1:10" x14ac:dyDescent="0.3">
      <c r="A1972">
        <v>4539</v>
      </c>
      <c r="B1972" t="s">
        <v>1772</v>
      </c>
      <c r="C1972">
        <v>92211512</v>
      </c>
      <c r="D1972" t="s">
        <v>3210</v>
      </c>
      <c r="E1972" s="15">
        <v>94.5</v>
      </c>
      <c r="F1972" s="16">
        <v>42461</v>
      </c>
      <c r="G1972">
        <v>86</v>
      </c>
      <c r="H1972" s="16">
        <v>42370</v>
      </c>
      <c r="I1972">
        <v>8.5</v>
      </c>
      <c r="J1972">
        <v>9.8800000000000008</v>
      </c>
    </row>
    <row r="1973" spans="1:10" x14ac:dyDescent="0.3">
      <c r="A1973" t="s">
        <v>1849</v>
      </c>
      <c r="B1973" t="s">
        <v>1772</v>
      </c>
      <c r="C1973">
        <v>92214732</v>
      </c>
      <c r="D1973" t="s">
        <v>3211</v>
      </c>
      <c r="E1973" s="15">
        <v>94.5</v>
      </c>
      <c r="F1973" s="16">
        <v>43221</v>
      </c>
      <c r="G1973">
        <v>96.5</v>
      </c>
      <c r="H1973" s="16">
        <v>43132</v>
      </c>
      <c r="I1973">
        <v>-2</v>
      </c>
      <c r="J1973">
        <v>-2.0699999999999998</v>
      </c>
    </row>
    <row r="1974" spans="1:10" x14ac:dyDescent="0.3">
      <c r="A1974">
        <v>4539</v>
      </c>
      <c r="B1974" t="s">
        <v>1772</v>
      </c>
      <c r="C1974">
        <v>38301800</v>
      </c>
      <c r="D1974" t="s">
        <v>3212</v>
      </c>
      <c r="E1974" s="15">
        <v>94.5</v>
      </c>
      <c r="F1974" s="16">
        <v>43344</v>
      </c>
      <c r="G1974">
        <v>90</v>
      </c>
      <c r="H1974" s="16">
        <v>42979</v>
      </c>
      <c r="I1974">
        <v>4.5</v>
      </c>
      <c r="J1974">
        <v>5</v>
      </c>
    </row>
    <row r="1975" spans="1:10" x14ac:dyDescent="0.3">
      <c r="A1975">
        <v>4539</v>
      </c>
      <c r="B1975" t="s">
        <v>1772</v>
      </c>
      <c r="C1975">
        <v>92212812</v>
      </c>
      <c r="D1975" t="s">
        <v>2515</v>
      </c>
      <c r="E1975" s="15">
        <v>94</v>
      </c>
      <c r="F1975" s="16">
        <v>43221</v>
      </c>
      <c r="G1975">
        <v>103.5</v>
      </c>
      <c r="H1975" s="16">
        <v>43132</v>
      </c>
      <c r="I1975">
        <v>-9.5</v>
      </c>
      <c r="J1975">
        <v>-9.17</v>
      </c>
    </row>
    <row r="1976" spans="1:10" x14ac:dyDescent="0.3">
      <c r="A1976">
        <v>4539</v>
      </c>
      <c r="B1976" t="s">
        <v>1772</v>
      </c>
      <c r="C1976">
        <v>92214752</v>
      </c>
      <c r="D1976" t="s">
        <v>2651</v>
      </c>
      <c r="E1976" s="15">
        <v>94</v>
      </c>
      <c r="F1976" s="16">
        <v>42370</v>
      </c>
      <c r="G1976">
        <v>70.3</v>
      </c>
      <c r="H1976" s="16">
        <v>41548</v>
      </c>
      <c r="I1976">
        <v>23.7</v>
      </c>
      <c r="J1976">
        <v>33.71</v>
      </c>
    </row>
    <row r="1977" spans="1:10" x14ac:dyDescent="0.3">
      <c r="A1977">
        <v>4539</v>
      </c>
      <c r="B1977" t="s">
        <v>1772</v>
      </c>
      <c r="C1977">
        <v>92215261</v>
      </c>
      <c r="D1977" t="s">
        <v>3213</v>
      </c>
      <c r="E1977" s="15">
        <v>94</v>
      </c>
      <c r="F1977" s="16">
        <v>42917</v>
      </c>
      <c r="G1977">
        <v>125</v>
      </c>
      <c r="H1977" s="16">
        <v>42795</v>
      </c>
      <c r="I1977">
        <v>-31</v>
      </c>
      <c r="J1977">
        <v>-24.8</v>
      </c>
    </row>
    <row r="1978" spans="1:10" x14ac:dyDescent="0.3">
      <c r="A1978">
        <v>4539</v>
      </c>
      <c r="B1978" t="s">
        <v>1772</v>
      </c>
      <c r="C1978">
        <v>92218127</v>
      </c>
      <c r="D1978" t="s">
        <v>3214</v>
      </c>
      <c r="E1978" s="15">
        <v>94</v>
      </c>
      <c r="F1978" s="16">
        <v>42370</v>
      </c>
      <c r="G1978">
        <v>83.6</v>
      </c>
      <c r="H1978" s="16">
        <v>41548</v>
      </c>
      <c r="I1978">
        <v>10.4</v>
      </c>
      <c r="J1978">
        <v>12.44</v>
      </c>
    </row>
    <row r="1979" spans="1:10" x14ac:dyDescent="0.3">
      <c r="A1979">
        <v>4539</v>
      </c>
      <c r="B1979" t="s">
        <v>1772</v>
      </c>
      <c r="C1979">
        <v>92212916</v>
      </c>
      <c r="D1979" t="s">
        <v>3215</v>
      </c>
      <c r="E1979" s="15">
        <v>93.5</v>
      </c>
      <c r="F1979" s="16">
        <v>42917</v>
      </c>
      <c r="G1979">
        <v>86</v>
      </c>
      <c r="H1979" s="16">
        <v>42705</v>
      </c>
      <c r="I1979">
        <v>7.5</v>
      </c>
      <c r="J1979">
        <v>8.7200000000000006</v>
      </c>
    </row>
    <row r="1980" spans="1:10" x14ac:dyDescent="0.3">
      <c r="A1980">
        <v>4539</v>
      </c>
      <c r="B1980" t="s">
        <v>1772</v>
      </c>
      <c r="C1980">
        <v>92215305</v>
      </c>
      <c r="D1980" t="s">
        <v>3216</v>
      </c>
      <c r="E1980" s="15">
        <v>93.5</v>
      </c>
      <c r="F1980" s="16">
        <v>43221</v>
      </c>
      <c r="G1980">
        <v>25</v>
      </c>
      <c r="H1980" s="16">
        <v>41548</v>
      </c>
      <c r="I1980">
        <v>68.5</v>
      </c>
      <c r="J1980">
        <v>274</v>
      </c>
    </row>
    <row r="1981" spans="1:10" x14ac:dyDescent="0.3">
      <c r="A1981">
        <v>4539</v>
      </c>
      <c r="B1981" t="s">
        <v>1772</v>
      </c>
      <c r="C1981">
        <v>92217341</v>
      </c>
      <c r="D1981" t="s">
        <v>1562</v>
      </c>
      <c r="E1981" s="15">
        <v>93.5</v>
      </c>
      <c r="F1981" s="16">
        <v>42370</v>
      </c>
      <c r="G1981">
        <v>81.8</v>
      </c>
      <c r="H1981" s="16">
        <v>41548</v>
      </c>
      <c r="I1981">
        <v>11.7</v>
      </c>
      <c r="J1981">
        <v>14.3</v>
      </c>
    </row>
    <row r="1982" spans="1:10" x14ac:dyDescent="0.3">
      <c r="A1982">
        <v>4539</v>
      </c>
      <c r="B1982" t="s">
        <v>1772</v>
      </c>
      <c r="C1982">
        <v>38206754</v>
      </c>
      <c r="D1982" t="s">
        <v>3217</v>
      </c>
      <c r="E1982" s="15">
        <v>93.45</v>
      </c>
      <c r="F1982" s="16">
        <v>43344</v>
      </c>
      <c r="G1982">
        <v>89</v>
      </c>
      <c r="H1982" s="16">
        <v>42005</v>
      </c>
      <c r="I1982">
        <v>4.45</v>
      </c>
      <c r="J1982">
        <v>5</v>
      </c>
    </row>
    <row r="1983" spans="1:10" x14ac:dyDescent="0.3">
      <c r="A1983">
        <v>4539</v>
      </c>
      <c r="B1983" t="s">
        <v>1772</v>
      </c>
      <c r="C1983">
        <v>38300780</v>
      </c>
      <c r="D1983" t="s">
        <v>3218</v>
      </c>
      <c r="E1983" s="15">
        <v>93.45</v>
      </c>
      <c r="F1983" s="16">
        <v>43344</v>
      </c>
      <c r="G1983">
        <v>89</v>
      </c>
      <c r="H1983" s="16">
        <v>42979</v>
      </c>
      <c r="I1983">
        <v>4.45</v>
      </c>
      <c r="J1983">
        <v>5</v>
      </c>
    </row>
    <row r="1984" spans="1:10" x14ac:dyDescent="0.3">
      <c r="A1984">
        <v>4539</v>
      </c>
      <c r="B1984" t="s">
        <v>1772</v>
      </c>
      <c r="C1984">
        <v>92212263</v>
      </c>
      <c r="D1984" t="s">
        <v>3219</v>
      </c>
      <c r="E1984" s="15">
        <v>93</v>
      </c>
      <c r="F1984" s="16">
        <v>42370</v>
      </c>
      <c r="G1984">
        <v>60.4</v>
      </c>
      <c r="H1984" s="16">
        <v>41548</v>
      </c>
      <c r="I1984">
        <v>32.6</v>
      </c>
      <c r="J1984">
        <v>-7.14</v>
      </c>
    </row>
    <row r="1985" spans="1:10" x14ac:dyDescent="0.3">
      <c r="A1985">
        <v>4539</v>
      </c>
      <c r="B1985" t="s">
        <v>1772</v>
      </c>
      <c r="C1985">
        <v>92212780</v>
      </c>
      <c r="D1985" t="s">
        <v>3220</v>
      </c>
      <c r="E1985" s="15">
        <v>93</v>
      </c>
      <c r="F1985" s="16">
        <v>43132</v>
      </c>
      <c r="G1985">
        <v>102.5</v>
      </c>
      <c r="H1985" s="16">
        <v>42917</v>
      </c>
      <c r="I1985">
        <v>-9.5</v>
      </c>
      <c r="J1985">
        <v>-9.26</v>
      </c>
    </row>
    <row r="1986" spans="1:10" x14ac:dyDescent="0.3">
      <c r="A1986">
        <v>4539</v>
      </c>
      <c r="B1986" t="s">
        <v>1772</v>
      </c>
      <c r="C1986">
        <v>92212799</v>
      </c>
      <c r="D1986" t="s">
        <v>3221</v>
      </c>
      <c r="E1986" s="15">
        <v>93</v>
      </c>
      <c r="F1986" s="16">
        <v>42370</v>
      </c>
      <c r="G1986">
        <v>93.2</v>
      </c>
      <c r="H1986" s="16">
        <v>41548</v>
      </c>
      <c r="I1986">
        <v>-0.2</v>
      </c>
      <c r="J1986">
        <v>-0.21</v>
      </c>
    </row>
    <row r="1987" spans="1:10" x14ac:dyDescent="0.3">
      <c r="A1987">
        <v>4539</v>
      </c>
      <c r="B1987" t="s">
        <v>1772</v>
      </c>
      <c r="C1987">
        <v>92216184</v>
      </c>
      <c r="D1987" t="s">
        <v>3222</v>
      </c>
      <c r="E1987" s="15">
        <v>93</v>
      </c>
      <c r="F1987" s="16">
        <v>42370</v>
      </c>
      <c r="G1987">
        <v>60.4</v>
      </c>
      <c r="H1987" s="16">
        <v>41913</v>
      </c>
      <c r="I1987">
        <v>32.6</v>
      </c>
      <c r="J1987">
        <v>53.97</v>
      </c>
    </row>
    <row r="1988" spans="1:10" x14ac:dyDescent="0.3">
      <c r="A1988">
        <v>4539</v>
      </c>
      <c r="B1988" t="s">
        <v>1772</v>
      </c>
      <c r="C1988">
        <v>92216410</v>
      </c>
      <c r="D1988" t="s">
        <v>3223</v>
      </c>
      <c r="E1988" s="15">
        <v>93</v>
      </c>
      <c r="F1988" s="16">
        <v>42705</v>
      </c>
      <c r="G1988">
        <v>88.5</v>
      </c>
      <c r="H1988" s="16">
        <v>42370</v>
      </c>
      <c r="I1988">
        <v>4.5</v>
      </c>
      <c r="J1988">
        <v>5.08</v>
      </c>
    </row>
    <row r="1989" spans="1:10" x14ac:dyDescent="0.3">
      <c r="A1989">
        <v>4539</v>
      </c>
      <c r="B1989" t="s">
        <v>1772</v>
      </c>
      <c r="C1989">
        <v>33105855</v>
      </c>
      <c r="D1989" t="s">
        <v>3224</v>
      </c>
      <c r="E1989" s="15">
        <v>92.5</v>
      </c>
      <c r="F1989" s="16">
        <v>43160</v>
      </c>
      <c r="G1989" t="s">
        <v>1788</v>
      </c>
      <c r="H1989" t="s">
        <v>1789</v>
      </c>
      <c r="I1989">
        <v>92.5</v>
      </c>
      <c r="J1989">
        <v>100</v>
      </c>
    </row>
    <row r="1990" spans="1:10" x14ac:dyDescent="0.3">
      <c r="A1990">
        <v>4539</v>
      </c>
      <c r="B1990" t="s">
        <v>1772</v>
      </c>
      <c r="C1990">
        <v>92212033</v>
      </c>
      <c r="D1990" t="s">
        <v>1228</v>
      </c>
      <c r="E1990" s="15">
        <v>92.5</v>
      </c>
      <c r="F1990" s="16">
        <v>42917</v>
      </c>
      <c r="G1990">
        <v>79</v>
      </c>
      <c r="H1990" s="16">
        <v>42370</v>
      </c>
      <c r="I1990">
        <v>13.5</v>
      </c>
      <c r="J1990">
        <v>17.079999999999998</v>
      </c>
    </row>
    <row r="1991" spans="1:10" x14ac:dyDescent="0.3">
      <c r="A1991" t="s">
        <v>1849</v>
      </c>
      <c r="B1991" t="s">
        <v>1772</v>
      </c>
      <c r="C1991">
        <v>92213353</v>
      </c>
      <c r="D1991" t="s">
        <v>1312</v>
      </c>
      <c r="E1991" s="15">
        <v>92.5</v>
      </c>
      <c r="F1991" s="16">
        <v>43132</v>
      </c>
      <c r="G1991">
        <v>89.5</v>
      </c>
      <c r="H1991" s="16">
        <v>42370</v>
      </c>
      <c r="I1991">
        <v>3</v>
      </c>
      <c r="J1991">
        <v>3.35</v>
      </c>
    </row>
    <row r="1992" spans="1:10" x14ac:dyDescent="0.3">
      <c r="A1992">
        <v>4539</v>
      </c>
      <c r="B1992" t="s">
        <v>1772</v>
      </c>
      <c r="C1992">
        <v>92215192</v>
      </c>
      <c r="D1992" t="s">
        <v>3081</v>
      </c>
      <c r="E1992" s="15">
        <v>92.5</v>
      </c>
      <c r="F1992" s="16">
        <v>43221</v>
      </c>
      <c r="G1992">
        <v>93.5</v>
      </c>
      <c r="H1992" s="16">
        <v>43132</v>
      </c>
      <c r="I1992">
        <v>-1</v>
      </c>
      <c r="J1992">
        <v>-1.06</v>
      </c>
    </row>
    <row r="1993" spans="1:10" x14ac:dyDescent="0.3">
      <c r="A1993">
        <v>4539</v>
      </c>
      <c r="B1993" t="s">
        <v>1772</v>
      </c>
      <c r="C1993">
        <v>92215425</v>
      </c>
      <c r="D1993" t="s">
        <v>3134</v>
      </c>
      <c r="E1993" s="15">
        <v>92.5</v>
      </c>
      <c r="F1993" s="16">
        <v>43221</v>
      </c>
      <c r="G1993">
        <v>92</v>
      </c>
      <c r="H1993" s="16">
        <v>43132</v>
      </c>
      <c r="I1993">
        <v>0.5</v>
      </c>
      <c r="J1993">
        <v>0.54</v>
      </c>
    </row>
    <row r="1994" spans="1:10" x14ac:dyDescent="0.3">
      <c r="A1994">
        <v>4539</v>
      </c>
      <c r="B1994" t="s">
        <v>1772</v>
      </c>
      <c r="C1994">
        <v>38300218</v>
      </c>
      <c r="D1994" t="s">
        <v>3225</v>
      </c>
      <c r="E1994" s="15">
        <v>92.4</v>
      </c>
      <c r="F1994" s="16">
        <v>43344</v>
      </c>
      <c r="G1994">
        <v>88</v>
      </c>
      <c r="H1994" s="16">
        <v>41518</v>
      </c>
      <c r="I1994">
        <v>4.4000000000000004</v>
      </c>
      <c r="J1994">
        <v>5</v>
      </c>
    </row>
    <row r="1995" spans="1:10" x14ac:dyDescent="0.3">
      <c r="A1995">
        <v>4539</v>
      </c>
      <c r="B1995" t="s">
        <v>1772</v>
      </c>
      <c r="C1995">
        <v>33103615</v>
      </c>
      <c r="D1995" t="s">
        <v>3226</v>
      </c>
      <c r="E1995" s="15">
        <v>92</v>
      </c>
      <c r="F1995" s="16">
        <v>43040</v>
      </c>
      <c r="G1995" t="s">
        <v>1788</v>
      </c>
      <c r="H1995" t="s">
        <v>1789</v>
      </c>
      <c r="I1995">
        <v>92</v>
      </c>
      <c r="J1995">
        <v>100</v>
      </c>
    </row>
    <row r="1996" spans="1:10" x14ac:dyDescent="0.3">
      <c r="A1996">
        <v>4539</v>
      </c>
      <c r="B1996" t="s">
        <v>1772</v>
      </c>
      <c r="C1996">
        <v>92210645</v>
      </c>
      <c r="D1996" t="s">
        <v>3227</v>
      </c>
      <c r="E1996" s="15">
        <v>92</v>
      </c>
      <c r="F1996" s="16">
        <v>43221</v>
      </c>
      <c r="G1996">
        <v>91.5</v>
      </c>
      <c r="H1996" s="16">
        <v>43132</v>
      </c>
      <c r="I1996">
        <v>0.5</v>
      </c>
      <c r="J1996">
        <v>0.54</v>
      </c>
    </row>
    <row r="1997" spans="1:10" x14ac:dyDescent="0.3">
      <c r="A1997">
        <v>4539</v>
      </c>
      <c r="B1997" t="s">
        <v>1772</v>
      </c>
      <c r="C1997">
        <v>92210944</v>
      </c>
      <c r="D1997" t="s">
        <v>3228</v>
      </c>
      <c r="E1997" s="15">
        <v>92</v>
      </c>
      <c r="F1997" s="16">
        <v>43221</v>
      </c>
      <c r="G1997">
        <v>91</v>
      </c>
      <c r="H1997" s="16">
        <v>42917</v>
      </c>
      <c r="I1997">
        <v>1</v>
      </c>
      <c r="J1997">
        <v>1.0900000000000001</v>
      </c>
    </row>
    <row r="1998" spans="1:10" x14ac:dyDescent="0.3">
      <c r="A1998">
        <v>4539</v>
      </c>
      <c r="B1998" t="s">
        <v>1772</v>
      </c>
      <c r="C1998">
        <v>92211510</v>
      </c>
      <c r="D1998" t="s">
        <v>1178</v>
      </c>
      <c r="E1998" s="15">
        <v>92</v>
      </c>
      <c r="F1998" s="16">
        <v>43221</v>
      </c>
      <c r="G1998">
        <v>96.5</v>
      </c>
      <c r="H1998" s="16">
        <v>43132</v>
      </c>
      <c r="I1998">
        <v>-4.5</v>
      </c>
      <c r="J1998">
        <v>-4.66</v>
      </c>
    </row>
    <row r="1999" spans="1:10" x14ac:dyDescent="0.3">
      <c r="A1999">
        <v>4539</v>
      </c>
      <c r="B1999" t="s">
        <v>1772</v>
      </c>
      <c r="C1999">
        <v>92212196</v>
      </c>
      <c r="D1999" t="s">
        <v>1243</v>
      </c>
      <c r="E1999" s="15">
        <v>92</v>
      </c>
      <c r="F1999" s="16">
        <v>42917</v>
      </c>
      <c r="G1999">
        <v>128</v>
      </c>
      <c r="H1999" s="16">
        <v>42552</v>
      </c>
      <c r="I1999">
        <v>-36</v>
      </c>
      <c r="J1999">
        <v>-28.12</v>
      </c>
    </row>
    <row r="2000" spans="1:10" x14ac:dyDescent="0.3">
      <c r="A2000">
        <v>4539</v>
      </c>
      <c r="B2000" t="s">
        <v>1772</v>
      </c>
      <c r="C2000">
        <v>92217758</v>
      </c>
      <c r="D2000" t="s">
        <v>3229</v>
      </c>
      <c r="E2000" s="15">
        <v>92</v>
      </c>
      <c r="F2000" s="16">
        <v>42917</v>
      </c>
      <c r="G2000">
        <v>84</v>
      </c>
      <c r="H2000" s="16">
        <v>42461</v>
      </c>
      <c r="I2000">
        <v>8</v>
      </c>
      <c r="J2000">
        <v>9.52</v>
      </c>
    </row>
    <row r="2001" spans="1:10" x14ac:dyDescent="0.3">
      <c r="A2001">
        <v>4539</v>
      </c>
      <c r="B2001" t="s">
        <v>1772</v>
      </c>
      <c r="C2001">
        <v>92214061</v>
      </c>
      <c r="D2001" t="s">
        <v>2651</v>
      </c>
      <c r="E2001" s="15">
        <v>91.5</v>
      </c>
      <c r="F2001" s="16">
        <v>42705</v>
      </c>
      <c r="G2001">
        <v>87</v>
      </c>
      <c r="H2001" s="16">
        <v>42370</v>
      </c>
      <c r="I2001">
        <v>4.5</v>
      </c>
      <c r="J2001">
        <v>5.17</v>
      </c>
    </row>
    <row r="2002" spans="1:10" x14ac:dyDescent="0.3">
      <c r="A2002">
        <v>4539</v>
      </c>
      <c r="B2002" t="s">
        <v>1772</v>
      </c>
      <c r="C2002">
        <v>92215727</v>
      </c>
      <c r="D2002" t="s">
        <v>1477</v>
      </c>
      <c r="E2002" s="15">
        <v>91.5</v>
      </c>
      <c r="F2002" s="16">
        <v>43132</v>
      </c>
      <c r="G2002">
        <v>58</v>
      </c>
      <c r="H2002" s="16">
        <v>42917</v>
      </c>
      <c r="I2002">
        <v>33.5</v>
      </c>
      <c r="J2002">
        <v>57.75</v>
      </c>
    </row>
    <row r="2003" spans="1:10" x14ac:dyDescent="0.3">
      <c r="A2003">
        <v>4539</v>
      </c>
      <c r="B2003" t="s">
        <v>1772</v>
      </c>
      <c r="C2003">
        <v>92217446</v>
      </c>
      <c r="D2003" t="s">
        <v>3230</v>
      </c>
      <c r="E2003" s="15">
        <v>91.5</v>
      </c>
      <c r="F2003" s="16">
        <v>43221</v>
      </c>
      <c r="G2003">
        <v>88.5</v>
      </c>
      <c r="H2003" s="16">
        <v>43132</v>
      </c>
      <c r="I2003">
        <v>3</v>
      </c>
      <c r="J2003">
        <v>3.38</v>
      </c>
    </row>
    <row r="2004" spans="1:10" x14ac:dyDescent="0.3">
      <c r="A2004">
        <v>4539</v>
      </c>
      <c r="B2004" t="s">
        <v>1772</v>
      </c>
      <c r="C2004">
        <v>92219254</v>
      </c>
      <c r="D2004" t="s">
        <v>3231</v>
      </c>
      <c r="E2004" s="15">
        <v>91.5</v>
      </c>
      <c r="F2004" s="16">
        <v>43313</v>
      </c>
      <c r="G2004" t="s">
        <v>1788</v>
      </c>
      <c r="H2004" t="s">
        <v>1789</v>
      </c>
      <c r="I2004">
        <v>91.5</v>
      </c>
      <c r="J2004">
        <v>100</v>
      </c>
    </row>
    <row r="2005" spans="1:10" x14ac:dyDescent="0.3">
      <c r="A2005">
        <v>4539</v>
      </c>
      <c r="B2005" t="s">
        <v>1772</v>
      </c>
      <c r="C2005">
        <v>38203888</v>
      </c>
      <c r="D2005" t="s">
        <v>3232</v>
      </c>
      <c r="E2005" s="15">
        <v>91.35</v>
      </c>
      <c r="F2005" s="16">
        <v>43344</v>
      </c>
      <c r="G2005">
        <v>87</v>
      </c>
      <c r="H2005" s="16">
        <v>42005</v>
      </c>
      <c r="I2005">
        <v>4.3499999999999996</v>
      </c>
      <c r="J2005">
        <v>5</v>
      </c>
    </row>
    <row r="2006" spans="1:10" x14ac:dyDescent="0.3">
      <c r="A2006">
        <v>4539</v>
      </c>
      <c r="B2006" t="s">
        <v>1772</v>
      </c>
      <c r="C2006">
        <v>38300491</v>
      </c>
      <c r="D2006" t="s">
        <v>3233</v>
      </c>
      <c r="E2006" s="15">
        <v>91.35</v>
      </c>
      <c r="F2006" s="16">
        <v>43344</v>
      </c>
      <c r="G2006">
        <v>87</v>
      </c>
      <c r="H2006" s="16">
        <v>41518</v>
      </c>
      <c r="I2006">
        <v>4.3499999999999996</v>
      </c>
      <c r="J2006">
        <v>5</v>
      </c>
    </row>
    <row r="2007" spans="1:10" x14ac:dyDescent="0.3">
      <c r="A2007">
        <v>4539</v>
      </c>
      <c r="B2007" t="s">
        <v>1772</v>
      </c>
      <c r="C2007">
        <v>92216689</v>
      </c>
      <c r="D2007" t="s">
        <v>3234</v>
      </c>
      <c r="E2007" s="15">
        <v>91</v>
      </c>
      <c r="F2007" s="16">
        <v>43221</v>
      </c>
      <c r="G2007">
        <v>92</v>
      </c>
      <c r="H2007" s="16">
        <v>42917</v>
      </c>
      <c r="I2007">
        <v>-1</v>
      </c>
      <c r="J2007">
        <v>-1.08</v>
      </c>
    </row>
    <row r="2008" spans="1:10" x14ac:dyDescent="0.3">
      <c r="A2008">
        <v>4539</v>
      </c>
      <c r="B2008" t="s">
        <v>1772</v>
      </c>
      <c r="C2008">
        <v>92217069</v>
      </c>
      <c r="D2008" t="s">
        <v>3235</v>
      </c>
      <c r="E2008" s="15">
        <v>91</v>
      </c>
      <c r="F2008" s="16">
        <v>42370</v>
      </c>
      <c r="G2008">
        <v>91.2</v>
      </c>
      <c r="H2008" s="16">
        <v>41548</v>
      </c>
      <c r="I2008">
        <v>-0.2</v>
      </c>
      <c r="J2008">
        <v>-0.21</v>
      </c>
    </row>
    <row r="2009" spans="1:10" x14ac:dyDescent="0.3">
      <c r="A2009">
        <v>4539</v>
      </c>
      <c r="B2009" t="s">
        <v>1772</v>
      </c>
      <c r="C2009">
        <v>92217844</v>
      </c>
      <c r="D2009" t="s">
        <v>3236</v>
      </c>
      <c r="E2009" s="15">
        <v>91</v>
      </c>
      <c r="F2009" s="16">
        <v>42370</v>
      </c>
      <c r="G2009">
        <v>68.400000000000006</v>
      </c>
      <c r="H2009" s="16">
        <v>41548</v>
      </c>
      <c r="I2009">
        <v>22.6</v>
      </c>
      <c r="J2009">
        <v>33.04</v>
      </c>
    </row>
    <row r="2010" spans="1:10" x14ac:dyDescent="0.3">
      <c r="A2010">
        <v>4539</v>
      </c>
      <c r="B2010" t="s">
        <v>1772</v>
      </c>
      <c r="C2010">
        <v>92218193</v>
      </c>
      <c r="D2010" t="s">
        <v>3237</v>
      </c>
      <c r="E2010" s="15">
        <v>91</v>
      </c>
      <c r="F2010" s="16">
        <v>42917</v>
      </c>
      <c r="G2010">
        <v>83.5</v>
      </c>
      <c r="H2010" s="16">
        <v>42705</v>
      </c>
      <c r="I2010">
        <v>7.5</v>
      </c>
      <c r="J2010">
        <v>100</v>
      </c>
    </row>
    <row r="2011" spans="1:10" x14ac:dyDescent="0.3">
      <c r="A2011">
        <v>4539</v>
      </c>
      <c r="B2011" t="s">
        <v>1772</v>
      </c>
      <c r="C2011">
        <v>33116144</v>
      </c>
      <c r="D2011" t="s">
        <v>286</v>
      </c>
      <c r="E2011" s="15">
        <v>90.5</v>
      </c>
      <c r="F2011" s="16">
        <v>42736</v>
      </c>
      <c r="G2011" t="s">
        <v>1788</v>
      </c>
      <c r="H2011" t="s">
        <v>1789</v>
      </c>
      <c r="I2011">
        <v>90.5</v>
      </c>
      <c r="J2011">
        <v>100</v>
      </c>
    </row>
    <row r="2012" spans="1:10" x14ac:dyDescent="0.3">
      <c r="A2012">
        <v>4539</v>
      </c>
      <c r="B2012" t="s">
        <v>1772</v>
      </c>
      <c r="C2012">
        <v>92212161</v>
      </c>
      <c r="D2012" t="s">
        <v>3238</v>
      </c>
      <c r="E2012" s="15">
        <v>90.5</v>
      </c>
      <c r="F2012" s="16">
        <v>43221</v>
      </c>
      <c r="G2012">
        <v>92.5</v>
      </c>
      <c r="H2012" s="16">
        <v>43132</v>
      </c>
      <c r="I2012">
        <v>-2</v>
      </c>
      <c r="J2012">
        <v>-2.16</v>
      </c>
    </row>
    <row r="2013" spans="1:10" x14ac:dyDescent="0.3">
      <c r="A2013">
        <v>4539</v>
      </c>
      <c r="B2013" t="s">
        <v>1772</v>
      </c>
      <c r="C2013">
        <v>92212445</v>
      </c>
      <c r="D2013" t="s">
        <v>3239</v>
      </c>
      <c r="E2013" s="15">
        <v>90.5</v>
      </c>
      <c r="F2013" s="16">
        <v>42370</v>
      </c>
      <c r="G2013">
        <v>8</v>
      </c>
      <c r="H2013" s="16">
        <v>41548</v>
      </c>
      <c r="I2013">
        <v>82.5</v>
      </c>
    </row>
    <row r="2014" spans="1:10" x14ac:dyDescent="0.3">
      <c r="A2014">
        <v>4539</v>
      </c>
      <c r="B2014" t="s">
        <v>1772</v>
      </c>
      <c r="C2014">
        <v>92214327</v>
      </c>
      <c r="D2014" t="s">
        <v>3240</v>
      </c>
      <c r="E2014" s="15">
        <v>90.5</v>
      </c>
      <c r="F2014" s="16">
        <v>43221</v>
      </c>
      <c r="G2014">
        <v>87</v>
      </c>
      <c r="H2014" s="16">
        <v>43132</v>
      </c>
      <c r="I2014">
        <v>3.5</v>
      </c>
      <c r="J2014">
        <v>4.0199999999999996</v>
      </c>
    </row>
    <row r="2015" spans="1:10" x14ac:dyDescent="0.3">
      <c r="A2015">
        <v>4539</v>
      </c>
      <c r="B2015" t="s">
        <v>1772</v>
      </c>
      <c r="C2015">
        <v>92215450</v>
      </c>
      <c r="D2015" t="s">
        <v>3241</v>
      </c>
      <c r="E2015" s="15">
        <v>90.5</v>
      </c>
      <c r="F2015" s="16">
        <v>42461</v>
      </c>
      <c r="G2015">
        <v>76.599999999999994</v>
      </c>
      <c r="H2015" s="16">
        <v>41548</v>
      </c>
      <c r="I2015">
        <v>13.9</v>
      </c>
      <c r="J2015">
        <v>18.14</v>
      </c>
    </row>
    <row r="2016" spans="1:10" x14ac:dyDescent="0.3">
      <c r="A2016">
        <v>4539</v>
      </c>
      <c r="B2016" t="s">
        <v>1772</v>
      </c>
      <c r="C2016">
        <v>92216244</v>
      </c>
      <c r="D2016" t="s">
        <v>3035</v>
      </c>
      <c r="E2016" s="15">
        <v>90.5</v>
      </c>
      <c r="F2016" s="16">
        <v>43221</v>
      </c>
      <c r="G2016">
        <v>95.5</v>
      </c>
      <c r="H2016" s="16">
        <v>43132</v>
      </c>
      <c r="I2016">
        <v>-5</v>
      </c>
      <c r="J2016">
        <v>-5.23</v>
      </c>
    </row>
    <row r="2017" spans="1:10" x14ac:dyDescent="0.3">
      <c r="A2017">
        <v>4539</v>
      </c>
      <c r="B2017" t="s">
        <v>1772</v>
      </c>
      <c r="C2017">
        <v>38300472</v>
      </c>
      <c r="D2017" t="s">
        <v>3242</v>
      </c>
      <c r="E2017" s="15">
        <v>90.3</v>
      </c>
      <c r="F2017" s="16">
        <v>43344</v>
      </c>
      <c r="G2017">
        <v>86</v>
      </c>
      <c r="H2017" s="16">
        <v>41518</v>
      </c>
      <c r="I2017">
        <v>4.3</v>
      </c>
      <c r="J2017">
        <v>5</v>
      </c>
    </row>
    <row r="2018" spans="1:10" x14ac:dyDescent="0.3">
      <c r="A2018">
        <v>4539</v>
      </c>
      <c r="B2018" t="s">
        <v>1772</v>
      </c>
      <c r="C2018">
        <v>72000900</v>
      </c>
      <c r="D2018" t="s">
        <v>3243</v>
      </c>
      <c r="E2018" s="15">
        <v>90.3</v>
      </c>
      <c r="F2018" s="16">
        <v>43344</v>
      </c>
      <c r="G2018">
        <v>86</v>
      </c>
      <c r="H2018" s="16">
        <v>42979</v>
      </c>
      <c r="I2018">
        <v>4.3</v>
      </c>
      <c r="J2018">
        <v>5</v>
      </c>
    </row>
    <row r="2019" spans="1:10" x14ac:dyDescent="0.3">
      <c r="A2019">
        <v>4539</v>
      </c>
      <c r="B2019" t="s">
        <v>1772</v>
      </c>
      <c r="C2019">
        <v>92212217</v>
      </c>
      <c r="D2019" t="s">
        <v>3229</v>
      </c>
      <c r="E2019" s="15">
        <v>90</v>
      </c>
      <c r="F2019" s="16">
        <v>42917</v>
      </c>
      <c r="G2019">
        <v>82</v>
      </c>
      <c r="H2019" s="16">
        <v>42461</v>
      </c>
      <c r="I2019">
        <v>8</v>
      </c>
      <c r="J2019">
        <v>9.75</v>
      </c>
    </row>
    <row r="2020" spans="1:10" x14ac:dyDescent="0.3">
      <c r="A2020">
        <v>4539</v>
      </c>
      <c r="B2020" t="s">
        <v>1772</v>
      </c>
      <c r="C2020">
        <v>92212787</v>
      </c>
      <c r="D2020" t="s">
        <v>3244</v>
      </c>
      <c r="E2020" s="15">
        <v>90</v>
      </c>
      <c r="F2020" s="16">
        <v>42370</v>
      </c>
      <c r="G2020">
        <v>89.8</v>
      </c>
      <c r="H2020" s="16">
        <v>41548</v>
      </c>
      <c r="I2020">
        <v>0.2</v>
      </c>
      <c r="J2020">
        <v>0.22</v>
      </c>
    </row>
    <row r="2021" spans="1:10" x14ac:dyDescent="0.3">
      <c r="A2021">
        <v>4539</v>
      </c>
      <c r="B2021" t="s">
        <v>1772</v>
      </c>
      <c r="C2021">
        <v>92213158</v>
      </c>
      <c r="D2021" t="s">
        <v>3245</v>
      </c>
      <c r="E2021" s="15">
        <v>90</v>
      </c>
      <c r="F2021" s="16">
        <v>42370</v>
      </c>
      <c r="G2021">
        <v>73.7</v>
      </c>
      <c r="H2021" s="16">
        <v>41548</v>
      </c>
      <c r="I2021">
        <v>16.3</v>
      </c>
      <c r="J2021">
        <v>22.11</v>
      </c>
    </row>
    <row r="2022" spans="1:10" x14ac:dyDescent="0.3">
      <c r="A2022">
        <v>4539</v>
      </c>
      <c r="B2022" t="s">
        <v>1772</v>
      </c>
      <c r="C2022">
        <v>92214001</v>
      </c>
      <c r="D2022" t="s">
        <v>2754</v>
      </c>
      <c r="E2022" s="15">
        <v>90</v>
      </c>
      <c r="F2022" s="16">
        <v>42370</v>
      </c>
      <c r="G2022">
        <v>75.8</v>
      </c>
      <c r="H2022" s="16">
        <v>41548</v>
      </c>
      <c r="I2022">
        <v>14.2</v>
      </c>
      <c r="J2022">
        <v>18.73</v>
      </c>
    </row>
    <row r="2023" spans="1:10" x14ac:dyDescent="0.3">
      <c r="A2023">
        <v>4539</v>
      </c>
      <c r="B2023" t="s">
        <v>1772</v>
      </c>
      <c r="C2023">
        <v>92216401</v>
      </c>
      <c r="D2023" t="s">
        <v>3187</v>
      </c>
      <c r="E2023" s="15">
        <v>90</v>
      </c>
      <c r="F2023" s="16">
        <v>43221</v>
      </c>
      <c r="G2023">
        <v>75.5</v>
      </c>
      <c r="H2023" s="16">
        <v>43132</v>
      </c>
      <c r="I2023">
        <v>14.5</v>
      </c>
      <c r="J2023">
        <v>19.2</v>
      </c>
    </row>
    <row r="2024" spans="1:10" x14ac:dyDescent="0.3">
      <c r="A2024">
        <v>4539</v>
      </c>
      <c r="B2024" t="s">
        <v>1772</v>
      </c>
      <c r="C2024">
        <v>92210140</v>
      </c>
      <c r="D2024" t="s">
        <v>3228</v>
      </c>
      <c r="E2024" s="15">
        <v>89.5</v>
      </c>
      <c r="F2024" s="16">
        <v>43221</v>
      </c>
      <c r="G2024">
        <v>92.5</v>
      </c>
      <c r="H2024" s="16">
        <v>43132</v>
      </c>
      <c r="I2024">
        <v>-3</v>
      </c>
      <c r="J2024">
        <v>-3.24</v>
      </c>
    </row>
    <row r="2025" spans="1:10" x14ac:dyDescent="0.3">
      <c r="A2025">
        <v>4539</v>
      </c>
      <c r="B2025" t="s">
        <v>1772</v>
      </c>
      <c r="C2025">
        <v>92212231</v>
      </c>
      <c r="D2025" t="s">
        <v>3246</v>
      </c>
      <c r="E2025" s="15">
        <v>89.5</v>
      </c>
      <c r="F2025" s="16">
        <v>43221</v>
      </c>
      <c r="G2025">
        <v>91.5</v>
      </c>
      <c r="H2025" s="16">
        <v>42917</v>
      </c>
      <c r="I2025">
        <v>-2</v>
      </c>
      <c r="J2025">
        <v>-2.1800000000000002</v>
      </c>
    </row>
    <row r="2026" spans="1:10" x14ac:dyDescent="0.3">
      <c r="A2026">
        <v>4539</v>
      </c>
      <c r="B2026" t="s">
        <v>1772</v>
      </c>
      <c r="C2026">
        <v>92213330</v>
      </c>
      <c r="D2026" t="s">
        <v>3215</v>
      </c>
      <c r="E2026" s="15">
        <v>89.5</v>
      </c>
      <c r="F2026" s="16">
        <v>43132</v>
      </c>
      <c r="G2026">
        <v>91</v>
      </c>
      <c r="H2026" s="16">
        <v>42917</v>
      </c>
      <c r="I2026">
        <v>-1.5</v>
      </c>
      <c r="J2026">
        <v>-1.64</v>
      </c>
    </row>
    <row r="2027" spans="1:10" x14ac:dyDescent="0.3">
      <c r="A2027">
        <v>4539</v>
      </c>
      <c r="B2027" t="s">
        <v>1772</v>
      </c>
      <c r="C2027">
        <v>92215985</v>
      </c>
      <c r="D2027" t="s">
        <v>3247</v>
      </c>
      <c r="E2027" s="15">
        <v>89.5</v>
      </c>
      <c r="F2027" s="16">
        <v>42917</v>
      </c>
      <c r="G2027">
        <v>82</v>
      </c>
      <c r="H2027" s="16">
        <v>42370</v>
      </c>
      <c r="I2027">
        <v>7.5</v>
      </c>
      <c r="J2027">
        <v>9.14</v>
      </c>
    </row>
    <row r="2028" spans="1:10" x14ac:dyDescent="0.3">
      <c r="A2028">
        <v>4539</v>
      </c>
      <c r="B2028" t="s">
        <v>1772</v>
      </c>
      <c r="C2028">
        <v>38200730</v>
      </c>
      <c r="D2028" t="s">
        <v>706</v>
      </c>
      <c r="E2028" s="15">
        <v>89.25</v>
      </c>
      <c r="F2028" s="16">
        <v>43344</v>
      </c>
      <c r="G2028">
        <v>85</v>
      </c>
      <c r="H2028" s="16">
        <v>40924</v>
      </c>
      <c r="I2028">
        <v>4.25</v>
      </c>
      <c r="J2028">
        <v>5</v>
      </c>
    </row>
    <row r="2029" spans="1:10" x14ac:dyDescent="0.3">
      <c r="A2029">
        <v>4539</v>
      </c>
      <c r="B2029" t="s">
        <v>1772</v>
      </c>
      <c r="C2029">
        <v>33105808</v>
      </c>
      <c r="D2029" t="s">
        <v>3248</v>
      </c>
      <c r="E2029" s="15">
        <v>89</v>
      </c>
      <c r="F2029" s="16">
        <v>43191</v>
      </c>
      <c r="G2029" t="s">
        <v>1788</v>
      </c>
      <c r="H2029" t="s">
        <v>1789</v>
      </c>
      <c r="I2029">
        <v>89</v>
      </c>
      <c r="J2029">
        <v>100</v>
      </c>
    </row>
    <row r="2030" spans="1:10" x14ac:dyDescent="0.3">
      <c r="A2030">
        <v>4539</v>
      </c>
      <c r="B2030" t="s">
        <v>1772</v>
      </c>
      <c r="C2030">
        <v>92212212</v>
      </c>
      <c r="D2030" t="s">
        <v>3249</v>
      </c>
      <c r="E2030" s="15">
        <v>89</v>
      </c>
      <c r="F2030" s="16">
        <v>42705</v>
      </c>
      <c r="G2030">
        <v>86.5</v>
      </c>
      <c r="H2030" s="16">
        <v>42552</v>
      </c>
      <c r="I2030">
        <v>2.5</v>
      </c>
      <c r="J2030">
        <v>2.89</v>
      </c>
    </row>
    <row r="2031" spans="1:10" x14ac:dyDescent="0.3">
      <c r="A2031">
        <v>4539</v>
      </c>
      <c r="B2031" t="s">
        <v>1772</v>
      </c>
      <c r="C2031">
        <v>92212789</v>
      </c>
      <c r="D2031" t="s">
        <v>3250</v>
      </c>
      <c r="E2031" s="15">
        <v>89</v>
      </c>
      <c r="F2031" s="16">
        <v>43221</v>
      </c>
      <c r="G2031">
        <v>87</v>
      </c>
      <c r="H2031" s="16">
        <v>43132</v>
      </c>
      <c r="I2031">
        <v>2</v>
      </c>
      <c r="J2031">
        <v>2.29</v>
      </c>
    </row>
    <row r="2032" spans="1:10" x14ac:dyDescent="0.3">
      <c r="A2032">
        <v>4539</v>
      </c>
      <c r="B2032" t="s">
        <v>1772</v>
      </c>
      <c r="C2032">
        <v>92212827</v>
      </c>
      <c r="D2032" t="s">
        <v>3251</v>
      </c>
      <c r="E2032" s="15">
        <v>89</v>
      </c>
      <c r="F2032" s="16">
        <v>42370</v>
      </c>
      <c r="G2032">
        <v>13</v>
      </c>
      <c r="H2032" s="16">
        <v>41548</v>
      </c>
      <c r="I2032">
        <v>76</v>
      </c>
      <c r="J2032">
        <v>584.61</v>
      </c>
    </row>
    <row r="2033" spans="1:10" x14ac:dyDescent="0.3">
      <c r="A2033">
        <v>4539</v>
      </c>
      <c r="B2033" t="s">
        <v>1772</v>
      </c>
      <c r="C2033">
        <v>92214661</v>
      </c>
      <c r="D2033" t="s">
        <v>3252</v>
      </c>
      <c r="E2033" s="15">
        <v>89</v>
      </c>
      <c r="F2033" s="16">
        <v>42795</v>
      </c>
      <c r="G2033">
        <v>25</v>
      </c>
      <c r="H2033" s="16">
        <v>41548</v>
      </c>
      <c r="I2033">
        <v>64</v>
      </c>
      <c r="J2033">
        <v>5.68</v>
      </c>
    </row>
    <row r="2034" spans="1:10" x14ac:dyDescent="0.3">
      <c r="A2034">
        <v>4539</v>
      </c>
      <c r="B2034" t="s">
        <v>1772</v>
      </c>
      <c r="C2034">
        <v>92216761</v>
      </c>
      <c r="D2034" t="s">
        <v>3253</v>
      </c>
      <c r="E2034" s="15">
        <v>89</v>
      </c>
      <c r="F2034" s="16">
        <v>42370</v>
      </c>
      <c r="G2034">
        <v>89.1</v>
      </c>
      <c r="H2034" s="16">
        <v>41548</v>
      </c>
      <c r="I2034">
        <v>-0.1</v>
      </c>
      <c r="J2034">
        <v>-0.11</v>
      </c>
    </row>
    <row r="2035" spans="1:10" x14ac:dyDescent="0.3">
      <c r="A2035">
        <v>4539</v>
      </c>
      <c r="B2035" t="s">
        <v>1772</v>
      </c>
      <c r="C2035">
        <v>92216912</v>
      </c>
      <c r="D2035" t="s">
        <v>3254</v>
      </c>
      <c r="E2035" s="15">
        <v>89</v>
      </c>
      <c r="F2035" s="16">
        <v>42795</v>
      </c>
      <c r="G2035">
        <v>111.4</v>
      </c>
      <c r="H2035" s="16">
        <v>41913</v>
      </c>
      <c r="I2035">
        <v>-22.4</v>
      </c>
      <c r="J2035">
        <v>-20.100000000000001</v>
      </c>
    </row>
    <row r="2036" spans="1:10" x14ac:dyDescent="0.3">
      <c r="A2036">
        <v>4539</v>
      </c>
      <c r="B2036" t="s">
        <v>1772</v>
      </c>
      <c r="C2036">
        <v>92217764</v>
      </c>
      <c r="D2036" t="s">
        <v>3255</v>
      </c>
      <c r="E2036" s="15">
        <v>89</v>
      </c>
      <c r="F2036" s="16">
        <v>43221</v>
      </c>
      <c r="G2036">
        <v>88.5</v>
      </c>
      <c r="H2036" s="16">
        <v>43132</v>
      </c>
      <c r="I2036">
        <v>0.5</v>
      </c>
      <c r="J2036">
        <v>0.56000000000000005</v>
      </c>
    </row>
    <row r="2037" spans="1:10" x14ac:dyDescent="0.3">
      <c r="A2037">
        <v>4539</v>
      </c>
      <c r="B2037" t="s">
        <v>1772</v>
      </c>
      <c r="C2037">
        <v>92215514</v>
      </c>
      <c r="D2037" t="s">
        <v>3256</v>
      </c>
      <c r="E2037" s="15">
        <v>88.5</v>
      </c>
      <c r="F2037" s="16">
        <v>42917</v>
      </c>
      <c r="G2037">
        <v>94</v>
      </c>
      <c r="H2037" s="16">
        <v>42795</v>
      </c>
      <c r="I2037">
        <v>-5.5</v>
      </c>
      <c r="J2037">
        <v>-5.85</v>
      </c>
    </row>
    <row r="2038" spans="1:10" x14ac:dyDescent="0.3">
      <c r="A2038">
        <v>4539</v>
      </c>
      <c r="B2038" t="s">
        <v>1772</v>
      </c>
      <c r="C2038">
        <v>92217925</v>
      </c>
      <c r="D2038" t="s">
        <v>3220</v>
      </c>
      <c r="E2038" s="15">
        <v>88.5</v>
      </c>
      <c r="F2038" s="16">
        <v>42370</v>
      </c>
      <c r="G2038">
        <v>88.4</v>
      </c>
      <c r="H2038" s="16">
        <v>41548</v>
      </c>
      <c r="I2038">
        <v>0.1</v>
      </c>
      <c r="J2038">
        <v>0.11</v>
      </c>
    </row>
    <row r="2039" spans="1:10" x14ac:dyDescent="0.3">
      <c r="A2039">
        <v>4539</v>
      </c>
      <c r="B2039" t="s">
        <v>1772</v>
      </c>
      <c r="C2039">
        <v>38293960</v>
      </c>
      <c r="D2039" t="s">
        <v>3257</v>
      </c>
      <c r="E2039" s="15">
        <v>88.2</v>
      </c>
      <c r="F2039" s="16">
        <v>43344</v>
      </c>
      <c r="G2039">
        <v>84</v>
      </c>
      <c r="H2039" s="16">
        <v>42005</v>
      </c>
      <c r="I2039">
        <v>4.2</v>
      </c>
      <c r="J2039">
        <v>5</v>
      </c>
    </row>
    <row r="2040" spans="1:10" x14ac:dyDescent="0.3">
      <c r="A2040">
        <v>4539</v>
      </c>
      <c r="B2040" t="s">
        <v>1772</v>
      </c>
      <c r="C2040">
        <v>38303890</v>
      </c>
      <c r="D2040" t="s">
        <v>3258</v>
      </c>
      <c r="E2040" s="15">
        <v>88.2</v>
      </c>
      <c r="F2040" s="16">
        <v>43344</v>
      </c>
      <c r="G2040">
        <v>84</v>
      </c>
      <c r="H2040" s="16">
        <v>41518</v>
      </c>
      <c r="I2040">
        <v>4.2</v>
      </c>
      <c r="J2040">
        <v>5</v>
      </c>
    </row>
    <row r="2041" spans="1:10" x14ac:dyDescent="0.3">
      <c r="A2041">
        <v>4539</v>
      </c>
      <c r="B2041" t="s">
        <v>1772</v>
      </c>
      <c r="C2041">
        <v>92211037</v>
      </c>
      <c r="D2041" t="s">
        <v>3259</v>
      </c>
      <c r="E2041" s="15">
        <v>88</v>
      </c>
      <c r="F2041" s="16">
        <v>43221</v>
      </c>
      <c r="G2041">
        <v>90</v>
      </c>
      <c r="H2041" s="16">
        <v>43132</v>
      </c>
      <c r="I2041">
        <v>-2</v>
      </c>
      <c r="J2041">
        <v>-2.2200000000000002</v>
      </c>
    </row>
    <row r="2042" spans="1:10" x14ac:dyDescent="0.3">
      <c r="A2042">
        <v>4539</v>
      </c>
      <c r="B2042" t="s">
        <v>1772</v>
      </c>
      <c r="C2042">
        <v>92213664</v>
      </c>
      <c r="D2042" t="s">
        <v>3260</v>
      </c>
      <c r="E2042" s="15">
        <v>88</v>
      </c>
      <c r="F2042" s="16">
        <v>42370</v>
      </c>
      <c r="G2042">
        <v>59</v>
      </c>
      <c r="H2042" s="16">
        <v>41548</v>
      </c>
      <c r="I2042">
        <v>29</v>
      </c>
      <c r="J2042">
        <v>49.15</v>
      </c>
    </row>
    <row r="2043" spans="1:10" x14ac:dyDescent="0.3">
      <c r="A2043">
        <v>4539</v>
      </c>
      <c r="B2043" t="s">
        <v>1772</v>
      </c>
      <c r="C2043">
        <v>92211246</v>
      </c>
      <c r="D2043" t="s">
        <v>2452</v>
      </c>
      <c r="E2043" s="15">
        <v>87.5</v>
      </c>
      <c r="F2043" s="16">
        <v>43221</v>
      </c>
      <c r="G2043">
        <v>82.5</v>
      </c>
      <c r="H2043" s="16">
        <v>43132</v>
      </c>
      <c r="I2043">
        <v>5</v>
      </c>
      <c r="J2043">
        <v>6.06</v>
      </c>
    </row>
    <row r="2044" spans="1:10" x14ac:dyDescent="0.3">
      <c r="A2044">
        <v>4539</v>
      </c>
      <c r="B2044" t="s">
        <v>1772</v>
      </c>
      <c r="C2044">
        <v>92212599</v>
      </c>
      <c r="D2044" t="s">
        <v>1272</v>
      </c>
      <c r="E2044" s="15">
        <v>87.5</v>
      </c>
      <c r="F2044" s="16">
        <v>42370</v>
      </c>
      <c r="G2044">
        <v>87.6</v>
      </c>
      <c r="H2044" s="16">
        <v>41548</v>
      </c>
      <c r="I2044">
        <v>-0.1</v>
      </c>
      <c r="J2044">
        <v>-0.11</v>
      </c>
    </row>
    <row r="2045" spans="1:10" x14ac:dyDescent="0.3">
      <c r="A2045">
        <v>4539</v>
      </c>
      <c r="B2045" t="s">
        <v>1772</v>
      </c>
      <c r="C2045">
        <v>92215974</v>
      </c>
      <c r="D2045" t="s">
        <v>3261</v>
      </c>
      <c r="E2045" s="15">
        <v>87.5</v>
      </c>
      <c r="F2045" s="16">
        <v>42370</v>
      </c>
      <c r="G2045">
        <v>74.3</v>
      </c>
      <c r="H2045" s="16">
        <v>41548</v>
      </c>
      <c r="I2045">
        <v>13.2</v>
      </c>
      <c r="J2045">
        <v>17.760000000000002</v>
      </c>
    </row>
    <row r="2046" spans="1:10" x14ac:dyDescent="0.3">
      <c r="A2046">
        <v>4539</v>
      </c>
      <c r="B2046" t="s">
        <v>1772</v>
      </c>
      <c r="C2046">
        <v>92217743</v>
      </c>
      <c r="D2046" t="s">
        <v>3262</v>
      </c>
      <c r="E2046" s="15">
        <v>87.5</v>
      </c>
      <c r="F2046" s="16">
        <v>42917</v>
      </c>
      <c r="G2046">
        <v>66</v>
      </c>
      <c r="H2046" s="16">
        <v>42705</v>
      </c>
      <c r="I2046">
        <v>21.5</v>
      </c>
      <c r="J2046">
        <v>32.57</v>
      </c>
    </row>
    <row r="2047" spans="1:10" x14ac:dyDescent="0.3">
      <c r="A2047">
        <v>4539</v>
      </c>
      <c r="B2047" t="s">
        <v>1772</v>
      </c>
      <c r="C2047">
        <v>38203779</v>
      </c>
      <c r="D2047" t="s">
        <v>3263</v>
      </c>
      <c r="E2047" s="15">
        <v>87.36</v>
      </c>
      <c r="F2047" s="16">
        <v>43344</v>
      </c>
      <c r="G2047">
        <v>83.2</v>
      </c>
      <c r="H2047" s="16">
        <v>42005</v>
      </c>
      <c r="I2047">
        <v>4.16</v>
      </c>
      <c r="J2047">
        <v>5</v>
      </c>
    </row>
    <row r="2048" spans="1:10" x14ac:dyDescent="0.3">
      <c r="A2048">
        <v>4539</v>
      </c>
      <c r="B2048" t="s">
        <v>1772</v>
      </c>
      <c r="C2048">
        <v>38301020</v>
      </c>
      <c r="D2048" t="s">
        <v>3264</v>
      </c>
      <c r="E2048" s="15">
        <v>87.15</v>
      </c>
      <c r="F2048" s="16">
        <v>43344</v>
      </c>
      <c r="G2048">
        <v>83</v>
      </c>
      <c r="H2048" s="16">
        <v>42979</v>
      </c>
      <c r="I2048">
        <v>4.1500000000000004</v>
      </c>
      <c r="J2048">
        <v>5</v>
      </c>
    </row>
    <row r="2049" spans="1:10" x14ac:dyDescent="0.3">
      <c r="A2049">
        <v>4539</v>
      </c>
      <c r="B2049" t="s">
        <v>1772</v>
      </c>
      <c r="C2049">
        <v>92211348</v>
      </c>
      <c r="D2049" t="s">
        <v>3265</v>
      </c>
      <c r="E2049" s="15">
        <v>87</v>
      </c>
      <c r="F2049" s="16">
        <v>43221</v>
      </c>
      <c r="G2049">
        <v>88.5</v>
      </c>
      <c r="H2049" s="16">
        <v>43132</v>
      </c>
      <c r="I2049">
        <v>-1.5</v>
      </c>
      <c r="J2049">
        <v>-1.69</v>
      </c>
    </row>
    <row r="2050" spans="1:10" x14ac:dyDescent="0.3">
      <c r="A2050">
        <v>4539</v>
      </c>
      <c r="B2050" t="s">
        <v>1772</v>
      </c>
      <c r="C2050">
        <v>92214552</v>
      </c>
      <c r="D2050" t="s">
        <v>3266</v>
      </c>
      <c r="E2050" s="15">
        <v>87</v>
      </c>
      <c r="F2050" s="16">
        <v>43221</v>
      </c>
      <c r="G2050">
        <v>94</v>
      </c>
      <c r="H2050" s="16">
        <v>43132</v>
      </c>
      <c r="I2050">
        <v>-7</v>
      </c>
      <c r="J2050">
        <v>-7.44</v>
      </c>
    </row>
    <row r="2051" spans="1:10" x14ac:dyDescent="0.3">
      <c r="A2051">
        <v>4539</v>
      </c>
      <c r="B2051" t="s">
        <v>1772</v>
      </c>
      <c r="C2051">
        <v>92214557</v>
      </c>
      <c r="D2051" t="s">
        <v>3083</v>
      </c>
      <c r="E2051" s="15">
        <v>87</v>
      </c>
      <c r="F2051" s="16">
        <v>43221</v>
      </c>
      <c r="G2051">
        <v>86</v>
      </c>
      <c r="H2051" s="16">
        <v>43132</v>
      </c>
      <c r="I2051">
        <v>1</v>
      </c>
      <c r="J2051">
        <v>1.1599999999999999</v>
      </c>
    </row>
    <row r="2052" spans="1:10" x14ac:dyDescent="0.3">
      <c r="A2052">
        <v>4539</v>
      </c>
      <c r="B2052" t="s">
        <v>1772</v>
      </c>
      <c r="C2052">
        <v>92216336</v>
      </c>
      <c r="D2052" t="s">
        <v>3267</v>
      </c>
      <c r="E2052" s="15">
        <v>87</v>
      </c>
      <c r="F2052" s="16">
        <v>42705</v>
      </c>
      <c r="G2052">
        <v>73.5</v>
      </c>
      <c r="H2052" s="16">
        <v>42370</v>
      </c>
      <c r="I2052">
        <v>13.5</v>
      </c>
      <c r="J2052">
        <v>18.36</v>
      </c>
    </row>
    <row r="2053" spans="1:10" x14ac:dyDescent="0.3">
      <c r="A2053">
        <v>4539</v>
      </c>
      <c r="B2053" t="s">
        <v>1772</v>
      </c>
      <c r="C2053">
        <v>38299326</v>
      </c>
      <c r="D2053" t="s">
        <v>3268</v>
      </c>
      <c r="E2053" s="15">
        <v>86.82</v>
      </c>
      <c r="F2053" s="16">
        <v>43344</v>
      </c>
      <c r="G2053">
        <v>82.69</v>
      </c>
      <c r="H2053" s="16">
        <v>42005</v>
      </c>
      <c r="I2053">
        <v>4.13</v>
      </c>
      <c r="J2053">
        <v>4.99</v>
      </c>
    </row>
    <row r="2054" spans="1:10" x14ac:dyDescent="0.3">
      <c r="A2054">
        <v>4539</v>
      </c>
      <c r="B2054" t="s">
        <v>1772</v>
      </c>
      <c r="C2054">
        <v>38203286</v>
      </c>
      <c r="D2054" t="s">
        <v>3269</v>
      </c>
      <c r="E2054" s="15">
        <v>86.82</v>
      </c>
      <c r="F2054" s="16">
        <v>43344</v>
      </c>
      <c r="G2054">
        <v>82.69</v>
      </c>
      <c r="H2054" s="16">
        <v>42005</v>
      </c>
      <c r="I2054">
        <v>4.13</v>
      </c>
      <c r="J2054">
        <v>4.99</v>
      </c>
    </row>
    <row r="2055" spans="1:10" x14ac:dyDescent="0.3">
      <c r="A2055">
        <v>4539</v>
      </c>
      <c r="B2055" t="s">
        <v>1772</v>
      </c>
      <c r="C2055">
        <v>33119305</v>
      </c>
      <c r="D2055" t="s">
        <v>3270</v>
      </c>
      <c r="E2055" s="15">
        <v>86.5</v>
      </c>
      <c r="F2055" s="16">
        <v>42887</v>
      </c>
      <c r="G2055">
        <v>0</v>
      </c>
      <c r="H2055" s="16">
        <v>40878</v>
      </c>
      <c r="I2055">
        <v>86.5</v>
      </c>
      <c r="J2055">
        <v>100</v>
      </c>
    </row>
    <row r="2056" spans="1:10" x14ac:dyDescent="0.3">
      <c r="A2056">
        <v>4539</v>
      </c>
      <c r="B2056" t="s">
        <v>1772</v>
      </c>
      <c r="C2056">
        <v>92211902</v>
      </c>
      <c r="D2056" t="s">
        <v>3271</v>
      </c>
      <c r="E2056" s="15">
        <v>86.5</v>
      </c>
      <c r="F2056" s="16">
        <v>42370</v>
      </c>
      <c r="G2056">
        <v>86.4</v>
      </c>
      <c r="H2056" s="16">
        <v>41548</v>
      </c>
      <c r="I2056">
        <v>0.1</v>
      </c>
      <c r="J2056">
        <v>0.11</v>
      </c>
    </row>
    <row r="2057" spans="1:10" x14ac:dyDescent="0.3">
      <c r="A2057">
        <v>4539</v>
      </c>
      <c r="B2057" t="s">
        <v>1772</v>
      </c>
      <c r="C2057">
        <v>92213579</v>
      </c>
      <c r="D2057" t="s">
        <v>3253</v>
      </c>
      <c r="E2057" s="15">
        <v>86.5</v>
      </c>
      <c r="F2057" s="16">
        <v>43132</v>
      </c>
      <c r="G2057">
        <v>87</v>
      </c>
      <c r="H2057" s="16">
        <v>42917</v>
      </c>
      <c r="I2057">
        <v>-0.5</v>
      </c>
      <c r="J2057">
        <v>-0.56999999999999995</v>
      </c>
    </row>
    <row r="2058" spans="1:10" x14ac:dyDescent="0.3">
      <c r="A2058">
        <v>4539</v>
      </c>
      <c r="B2058" t="s">
        <v>1772</v>
      </c>
      <c r="C2058">
        <v>92214430</v>
      </c>
      <c r="D2058" t="s">
        <v>3154</v>
      </c>
      <c r="E2058" s="15">
        <v>86.5</v>
      </c>
      <c r="F2058" s="16">
        <v>43221</v>
      </c>
      <c r="G2058">
        <v>102</v>
      </c>
      <c r="H2058" s="16">
        <v>43132</v>
      </c>
      <c r="I2058">
        <v>-15.5</v>
      </c>
      <c r="J2058">
        <v>-15.19</v>
      </c>
    </row>
    <row r="2059" spans="1:10" x14ac:dyDescent="0.3">
      <c r="A2059">
        <v>4539</v>
      </c>
      <c r="B2059" t="s">
        <v>1772</v>
      </c>
      <c r="C2059">
        <v>92216003</v>
      </c>
      <c r="D2059" t="s">
        <v>3272</v>
      </c>
      <c r="E2059" s="15">
        <v>86.5</v>
      </c>
      <c r="F2059" s="16">
        <v>43132</v>
      </c>
      <c r="G2059">
        <v>83.5</v>
      </c>
      <c r="H2059" s="16">
        <v>42917</v>
      </c>
      <c r="I2059">
        <v>3</v>
      </c>
      <c r="J2059">
        <v>3.59</v>
      </c>
    </row>
    <row r="2060" spans="1:10" x14ac:dyDescent="0.3">
      <c r="A2060">
        <v>4539</v>
      </c>
      <c r="B2060" t="s">
        <v>1772</v>
      </c>
      <c r="C2060">
        <v>92217196</v>
      </c>
      <c r="D2060" t="s">
        <v>3273</v>
      </c>
      <c r="E2060" s="15">
        <v>86.5</v>
      </c>
      <c r="F2060" s="16">
        <v>43132</v>
      </c>
      <c r="G2060">
        <v>95</v>
      </c>
      <c r="H2060" s="16">
        <v>42917</v>
      </c>
      <c r="I2060">
        <v>-8.5</v>
      </c>
      <c r="J2060">
        <v>8.82</v>
      </c>
    </row>
    <row r="2061" spans="1:10" x14ac:dyDescent="0.3">
      <c r="A2061">
        <v>4539</v>
      </c>
      <c r="B2061" t="s">
        <v>1772</v>
      </c>
      <c r="C2061">
        <v>11691412</v>
      </c>
      <c r="D2061" t="s">
        <v>3274</v>
      </c>
      <c r="E2061" s="15">
        <v>86.4</v>
      </c>
      <c r="F2061" s="16">
        <v>40483</v>
      </c>
      <c r="G2061" t="s">
        <v>1788</v>
      </c>
      <c r="H2061" t="s">
        <v>1789</v>
      </c>
      <c r="I2061">
        <v>86.4</v>
      </c>
      <c r="J2061">
        <v>100</v>
      </c>
    </row>
    <row r="2062" spans="1:10" x14ac:dyDescent="0.3">
      <c r="A2062">
        <v>4539</v>
      </c>
      <c r="B2062" t="s">
        <v>1772</v>
      </c>
      <c r="C2062">
        <v>38206600</v>
      </c>
      <c r="D2062" t="s">
        <v>3275</v>
      </c>
      <c r="E2062" s="15">
        <v>86.1</v>
      </c>
      <c r="F2062" s="16">
        <v>43344</v>
      </c>
      <c r="G2062">
        <v>82</v>
      </c>
      <c r="H2062" s="16">
        <v>42005</v>
      </c>
      <c r="I2062">
        <v>4.0999999999999996</v>
      </c>
      <c r="J2062">
        <v>5</v>
      </c>
    </row>
    <row r="2063" spans="1:10" x14ac:dyDescent="0.3">
      <c r="A2063">
        <v>4539</v>
      </c>
      <c r="B2063" t="s">
        <v>1772</v>
      </c>
      <c r="C2063">
        <v>92210671</v>
      </c>
      <c r="D2063" t="s">
        <v>2924</v>
      </c>
      <c r="E2063" s="15">
        <v>86</v>
      </c>
      <c r="F2063" s="16">
        <v>43221</v>
      </c>
      <c r="G2063">
        <v>90</v>
      </c>
      <c r="H2063" s="16">
        <v>43132</v>
      </c>
      <c r="I2063">
        <v>-4</v>
      </c>
      <c r="J2063">
        <v>-4.4400000000000004</v>
      </c>
    </row>
    <row r="2064" spans="1:10" x14ac:dyDescent="0.3">
      <c r="A2064">
        <v>4539</v>
      </c>
      <c r="B2064" t="s">
        <v>1772</v>
      </c>
      <c r="C2064">
        <v>92213366</v>
      </c>
      <c r="D2064" t="s">
        <v>1307</v>
      </c>
      <c r="E2064" s="15">
        <v>86</v>
      </c>
      <c r="F2064" s="16">
        <v>42370</v>
      </c>
      <c r="G2064">
        <v>83.3</v>
      </c>
      <c r="H2064" s="16">
        <v>41548</v>
      </c>
      <c r="I2064">
        <v>2.7</v>
      </c>
      <c r="J2064">
        <v>3.24</v>
      </c>
    </row>
    <row r="2065" spans="1:10" x14ac:dyDescent="0.3">
      <c r="A2065">
        <v>4539</v>
      </c>
      <c r="B2065" t="s">
        <v>1772</v>
      </c>
      <c r="C2065">
        <v>92215598</v>
      </c>
      <c r="D2065" t="s">
        <v>3276</v>
      </c>
      <c r="E2065" s="15">
        <v>86</v>
      </c>
      <c r="F2065" s="16">
        <v>42370</v>
      </c>
      <c r="G2065">
        <v>67.2</v>
      </c>
      <c r="H2065" s="16">
        <v>41548</v>
      </c>
      <c r="I2065">
        <v>18.8</v>
      </c>
      <c r="J2065">
        <v>27.97</v>
      </c>
    </row>
    <row r="2066" spans="1:10" x14ac:dyDescent="0.3">
      <c r="A2066">
        <v>4539</v>
      </c>
      <c r="B2066" t="s">
        <v>1772</v>
      </c>
      <c r="C2066">
        <v>92210246</v>
      </c>
      <c r="D2066" t="s">
        <v>2472</v>
      </c>
      <c r="E2066" s="15">
        <v>85.5</v>
      </c>
      <c r="F2066" s="16">
        <v>42552</v>
      </c>
      <c r="G2066">
        <v>70.5</v>
      </c>
      <c r="H2066" s="16">
        <v>42370</v>
      </c>
      <c r="I2066">
        <v>15</v>
      </c>
      <c r="J2066">
        <v>21.27</v>
      </c>
    </row>
    <row r="2067" spans="1:10" x14ac:dyDescent="0.3">
      <c r="A2067">
        <v>4539</v>
      </c>
      <c r="B2067" t="s">
        <v>1772</v>
      </c>
      <c r="C2067">
        <v>92212984</v>
      </c>
      <c r="D2067" t="s">
        <v>1307</v>
      </c>
      <c r="E2067" s="15">
        <v>85.5</v>
      </c>
      <c r="F2067" s="16">
        <v>42370</v>
      </c>
      <c r="G2067">
        <v>137</v>
      </c>
      <c r="H2067" s="16">
        <v>41548</v>
      </c>
      <c r="I2067">
        <v>-51.5</v>
      </c>
      <c r="J2067">
        <v>-37.590000000000003</v>
      </c>
    </row>
    <row r="2068" spans="1:10" x14ac:dyDescent="0.3">
      <c r="A2068">
        <v>4539</v>
      </c>
      <c r="B2068" t="s">
        <v>1772</v>
      </c>
      <c r="C2068">
        <v>92215386</v>
      </c>
      <c r="D2068" t="s">
        <v>3277</v>
      </c>
      <c r="E2068" s="15">
        <v>85.5</v>
      </c>
      <c r="F2068" s="16">
        <v>42552</v>
      </c>
      <c r="G2068">
        <v>67.5</v>
      </c>
      <c r="H2068" s="16">
        <v>42370</v>
      </c>
      <c r="I2068">
        <v>18</v>
      </c>
      <c r="J2068">
        <v>26.66</v>
      </c>
    </row>
    <row r="2069" spans="1:10" x14ac:dyDescent="0.3">
      <c r="A2069">
        <v>4539</v>
      </c>
      <c r="B2069" t="s">
        <v>1772</v>
      </c>
      <c r="C2069">
        <v>92215797</v>
      </c>
      <c r="D2069" t="s">
        <v>3278</v>
      </c>
      <c r="E2069" s="15">
        <v>85.5</v>
      </c>
      <c r="F2069" s="16">
        <v>43221</v>
      </c>
      <c r="G2069">
        <v>87.5</v>
      </c>
      <c r="H2069" s="16">
        <v>43132</v>
      </c>
      <c r="I2069">
        <v>-2</v>
      </c>
      <c r="J2069">
        <v>-0.91</v>
      </c>
    </row>
    <row r="2070" spans="1:10" x14ac:dyDescent="0.3">
      <c r="A2070">
        <v>4539</v>
      </c>
      <c r="B2070" t="s">
        <v>1772</v>
      </c>
      <c r="C2070">
        <v>92218500</v>
      </c>
      <c r="D2070" t="s">
        <v>1653</v>
      </c>
      <c r="E2070" s="15">
        <v>85.5</v>
      </c>
      <c r="F2070" s="16">
        <v>42278</v>
      </c>
      <c r="G2070" t="s">
        <v>1788</v>
      </c>
      <c r="H2070" t="s">
        <v>1789</v>
      </c>
      <c r="I2070">
        <v>85.5</v>
      </c>
      <c r="J2070">
        <v>100</v>
      </c>
    </row>
    <row r="2071" spans="1:10" x14ac:dyDescent="0.3">
      <c r="A2071">
        <v>4539</v>
      </c>
      <c r="B2071" t="s">
        <v>1772</v>
      </c>
      <c r="C2071">
        <v>33103655</v>
      </c>
      <c r="D2071" t="s">
        <v>3279</v>
      </c>
      <c r="E2071" s="15">
        <v>85</v>
      </c>
      <c r="F2071" s="16">
        <v>43040</v>
      </c>
      <c r="G2071" t="s">
        <v>1788</v>
      </c>
      <c r="H2071" t="s">
        <v>1789</v>
      </c>
      <c r="I2071">
        <v>85</v>
      </c>
      <c r="J2071">
        <v>100</v>
      </c>
    </row>
    <row r="2072" spans="1:10" x14ac:dyDescent="0.3">
      <c r="A2072">
        <v>4539</v>
      </c>
      <c r="B2072" t="s">
        <v>1772</v>
      </c>
      <c r="C2072">
        <v>33103656</v>
      </c>
      <c r="D2072" t="s">
        <v>3280</v>
      </c>
      <c r="E2072" s="15">
        <v>85</v>
      </c>
      <c r="F2072" s="16">
        <v>43040</v>
      </c>
      <c r="G2072" t="s">
        <v>1788</v>
      </c>
      <c r="H2072" t="s">
        <v>1789</v>
      </c>
      <c r="I2072">
        <v>85</v>
      </c>
      <c r="J2072">
        <v>100</v>
      </c>
    </row>
    <row r="2073" spans="1:10" x14ac:dyDescent="0.3">
      <c r="A2073">
        <v>4539</v>
      </c>
      <c r="B2073" t="s">
        <v>1772</v>
      </c>
      <c r="C2073">
        <v>33103657</v>
      </c>
      <c r="D2073" t="s">
        <v>3281</v>
      </c>
      <c r="E2073" s="15">
        <v>85</v>
      </c>
      <c r="F2073" s="16">
        <v>43040</v>
      </c>
      <c r="G2073" t="s">
        <v>1788</v>
      </c>
      <c r="H2073" t="s">
        <v>1789</v>
      </c>
      <c r="I2073">
        <v>85</v>
      </c>
      <c r="J2073">
        <v>100</v>
      </c>
    </row>
    <row r="2074" spans="1:10" x14ac:dyDescent="0.3">
      <c r="A2074">
        <v>4539</v>
      </c>
      <c r="B2074" t="s">
        <v>1772</v>
      </c>
      <c r="C2074">
        <v>33103658</v>
      </c>
      <c r="D2074" t="s">
        <v>3282</v>
      </c>
      <c r="E2074" s="15">
        <v>85</v>
      </c>
      <c r="F2074" s="16">
        <v>43040</v>
      </c>
      <c r="G2074" t="s">
        <v>1788</v>
      </c>
      <c r="H2074" t="s">
        <v>1789</v>
      </c>
      <c r="I2074">
        <v>85</v>
      </c>
      <c r="J2074">
        <v>100</v>
      </c>
    </row>
    <row r="2075" spans="1:10" x14ac:dyDescent="0.3">
      <c r="A2075">
        <v>4539</v>
      </c>
      <c r="B2075" t="s">
        <v>1772</v>
      </c>
      <c r="C2075">
        <v>33103659</v>
      </c>
      <c r="D2075" t="s">
        <v>3283</v>
      </c>
      <c r="E2075" s="15">
        <v>85</v>
      </c>
      <c r="F2075" s="16">
        <v>43040</v>
      </c>
      <c r="G2075" t="s">
        <v>1788</v>
      </c>
      <c r="H2075" t="s">
        <v>1789</v>
      </c>
      <c r="I2075">
        <v>85</v>
      </c>
      <c r="J2075">
        <v>100</v>
      </c>
    </row>
    <row r="2076" spans="1:10" x14ac:dyDescent="0.3">
      <c r="A2076">
        <v>4539</v>
      </c>
      <c r="B2076" t="s">
        <v>1772</v>
      </c>
      <c r="C2076">
        <v>92211377</v>
      </c>
      <c r="D2076" t="s">
        <v>2724</v>
      </c>
      <c r="E2076" s="15">
        <v>85</v>
      </c>
      <c r="F2076" s="16">
        <v>43221</v>
      </c>
      <c r="G2076">
        <v>82.5</v>
      </c>
      <c r="H2076" s="16">
        <v>43132</v>
      </c>
      <c r="I2076">
        <v>2.5</v>
      </c>
      <c r="J2076">
        <v>3.03</v>
      </c>
    </row>
    <row r="2077" spans="1:10" x14ac:dyDescent="0.3">
      <c r="A2077">
        <v>4539</v>
      </c>
      <c r="B2077" t="s">
        <v>1772</v>
      </c>
      <c r="C2077">
        <v>92211440</v>
      </c>
      <c r="D2077" t="s">
        <v>3284</v>
      </c>
      <c r="E2077" s="15">
        <v>85</v>
      </c>
      <c r="F2077" s="16">
        <v>43221</v>
      </c>
      <c r="G2077">
        <v>85.5</v>
      </c>
      <c r="H2077" s="16">
        <v>43132</v>
      </c>
      <c r="I2077">
        <v>-0.5</v>
      </c>
      <c r="J2077">
        <v>-0.57999999999999996</v>
      </c>
    </row>
    <row r="2078" spans="1:10" x14ac:dyDescent="0.3">
      <c r="A2078">
        <v>4539</v>
      </c>
      <c r="B2078" t="s">
        <v>1772</v>
      </c>
      <c r="C2078">
        <v>92215372</v>
      </c>
      <c r="D2078" t="s">
        <v>2923</v>
      </c>
      <c r="E2078" s="15">
        <v>84.5</v>
      </c>
      <c r="F2078" s="16">
        <v>42370</v>
      </c>
      <c r="G2078">
        <v>84.3</v>
      </c>
      <c r="H2078" s="16">
        <v>41548</v>
      </c>
      <c r="I2078">
        <v>0.2</v>
      </c>
      <c r="J2078">
        <v>0.23</v>
      </c>
    </row>
    <row r="2079" spans="1:10" x14ac:dyDescent="0.3">
      <c r="A2079">
        <v>4539</v>
      </c>
      <c r="B2079" t="s">
        <v>1772</v>
      </c>
      <c r="C2079">
        <v>33116116</v>
      </c>
      <c r="D2079" t="s">
        <v>3285</v>
      </c>
      <c r="E2079" s="15">
        <v>84</v>
      </c>
      <c r="F2079" s="16">
        <v>42736</v>
      </c>
      <c r="G2079" t="s">
        <v>1788</v>
      </c>
      <c r="H2079" t="s">
        <v>1789</v>
      </c>
      <c r="I2079">
        <v>84</v>
      </c>
      <c r="J2079">
        <v>100</v>
      </c>
    </row>
    <row r="2080" spans="1:10" x14ac:dyDescent="0.3">
      <c r="A2080">
        <v>4539</v>
      </c>
      <c r="B2080" t="s">
        <v>1772</v>
      </c>
      <c r="C2080">
        <v>33116136</v>
      </c>
      <c r="D2080" t="s">
        <v>285</v>
      </c>
      <c r="E2080" s="15">
        <v>84</v>
      </c>
      <c r="F2080" s="16">
        <v>42736</v>
      </c>
      <c r="G2080" t="s">
        <v>1788</v>
      </c>
      <c r="H2080" t="s">
        <v>1789</v>
      </c>
      <c r="I2080">
        <v>84</v>
      </c>
      <c r="J2080">
        <v>100</v>
      </c>
    </row>
    <row r="2081" spans="1:10" x14ac:dyDescent="0.3">
      <c r="A2081">
        <v>4539</v>
      </c>
      <c r="B2081" t="s">
        <v>1772</v>
      </c>
      <c r="C2081">
        <v>38202860</v>
      </c>
      <c r="D2081" t="s">
        <v>3286</v>
      </c>
      <c r="E2081" s="15">
        <v>84</v>
      </c>
      <c r="F2081" s="16">
        <v>43344</v>
      </c>
      <c r="G2081">
        <v>80</v>
      </c>
      <c r="H2081" s="16">
        <v>42005</v>
      </c>
      <c r="I2081">
        <v>4</v>
      </c>
      <c r="J2081">
        <v>5</v>
      </c>
    </row>
    <row r="2082" spans="1:10" x14ac:dyDescent="0.3">
      <c r="A2082">
        <v>4539</v>
      </c>
      <c r="B2082" t="s">
        <v>1772</v>
      </c>
      <c r="C2082">
        <v>38300035</v>
      </c>
      <c r="D2082" t="s">
        <v>3287</v>
      </c>
      <c r="E2082" s="15">
        <v>84</v>
      </c>
      <c r="F2082" s="16">
        <v>43344</v>
      </c>
      <c r="G2082">
        <v>80</v>
      </c>
      <c r="H2082" s="16">
        <v>41518</v>
      </c>
      <c r="I2082">
        <v>4</v>
      </c>
      <c r="J2082">
        <v>5</v>
      </c>
    </row>
    <row r="2083" spans="1:10" x14ac:dyDescent="0.3">
      <c r="A2083">
        <v>4539</v>
      </c>
      <c r="B2083" t="s">
        <v>1772</v>
      </c>
      <c r="C2083">
        <v>38300901</v>
      </c>
      <c r="D2083" t="s">
        <v>3288</v>
      </c>
      <c r="E2083" s="15">
        <v>84</v>
      </c>
      <c r="F2083" s="16">
        <v>43344</v>
      </c>
      <c r="G2083">
        <v>80</v>
      </c>
      <c r="H2083" s="16">
        <v>41518</v>
      </c>
      <c r="I2083">
        <v>4</v>
      </c>
      <c r="J2083">
        <v>5</v>
      </c>
    </row>
    <row r="2084" spans="1:10" x14ac:dyDescent="0.3">
      <c r="A2084">
        <v>4539</v>
      </c>
      <c r="B2084" t="s">
        <v>1772</v>
      </c>
      <c r="C2084">
        <v>38302460</v>
      </c>
      <c r="D2084" t="s">
        <v>3289</v>
      </c>
      <c r="E2084" s="15">
        <v>84</v>
      </c>
      <c r="F2084" s="16">
        <v>43344</v>
      </c>
      <c r="G2084">
        <v>80</v>
      </c>
      <c r="H2084" s="16">
        <v>42979</v>
      </c>
      <c r="I2084">
        <v>4</v>
      </c>
      <c r="J2084">
        <v>5</v>
      </c>
    </row>
    <row r="2085" spans="1:10" x14ac:dyDescent="0.3">
      <c r="A2085">
        <v>4539</v>
      </c>
      <c r="B2085" t="s">
        <v>1772</v>
      </c>
      <c r="C2085">
        <v>38305087</v>
      </c>
      <c r="D2085" t="s">
        <v>3290</v>
      </c>
      <c r="E2085" s="15">
        <v>84</v>
      </c>
      <c r="F2085" s="16">
        <v>43344</v>
      </c>
      <c r="G2085">
        <v>80</v>
      </c>
      <c r="H2085" s="16">
        <v>41518</v>
      </c>
      <c r="I2085">
        <v>4</v>
      </c>
      <c r="J2085">
        <v>5</v>
      </c>
    </row>
    <row r="2086" spans="1:10" x14ac:dyDescent="0.3">
      <c r="A2086">
        <v>4539</v>
      </c>
      <c r="B2086" t="s">
        <v>1772</v>
      </c>
      <c r="C2086">
        <v>38386449</v>
      </c>
      <c r="D2086" t="s">
        <v>3291</v>
      </c>
      <c r="E2086" s="15">
        <v>84</v>
      </c>
      <c r="F2086" s="16">
        <v>43344</v>
      </c>
      <c r="G2086">
        <v>80</v>
      </c>
      <c r="H2086" s="16">
        <v>41518</v>
      </c>
      <c r="I2086">
        <v>4</v>
      </c>
      <c r="J2086">
        <v>5</v>
      </c>
    </row>
    <row r="2087" spans="1:10" x14ac:dyDescent="0.3">
      <c r="A2087">
        <v>4539</v>
      </c>
      <c r="B2087" t="s">
        <v>1772</v>
      </c>
      <c r="C2087">
        <v>92211385</v>
      </c>
      <c r="D2087" t="s">
        <v>3292</v>
      </c>
      <c r="E2087" s="15">
        <v>84</v>
      </c>
      <c r="F2087" s="16">
        <v>43221</v>
      </c>
      <c r="G2087">
        <v>75.5</v>
      </c>
      <c r="H2087" s="16">
        <v>43132</v>
      </c>
      <c r="I2087">
        <v>8.5</v>
      </c>
      <c r="J2087">
        <v>11.25</v>
      </c>
    </row>
    <row r="2088" spans="1:10" x14ac:dyDescent="0.3">
      <c r="A2088">
        <v>4539</v>
      </c>
      <c r="B2088" t="s">
        <v>1772</v>
      </c>
      <c r="C2088">
        <v>92214054</v>
      </c>
      <c r="D2088" t="s">
        <v>1198</v>
      </c>
      <c r="E2088" s="15">
        <v>84</v>
      </c>
      <c r="F2088" s="16">
        <v>42370</v>
      </c>
      <c r="G2088">
        <v>83.9</v>
      </c>
      <c r="H2088" s="16">
        <v>41548</v>
      </c>
      <c r="I2088">
        <v>0.1</v>
      </c>
      <c r="J2088">
        <v>0.11</v>
      </c>
    </row>
    <row r="2089" spans="1:10" x14ac:dyDescent="0.3">
      <c r="A2089">
        <v>4539</v>
      </c>
      <c r="B2089" t="s">
        <v>1772</v>
      </c>
      <c r="C2089">
        <v>92214755</v>
      </c>
      <c r="D2089" t="s">
        <v>3293</v>
      </c>
      <c r="E2089" s="15">
        <v>84</v>
      </c>
      <c r="F2089" s="16">
        <v>43132</v>
      </c>
      <c r="G2089">
        <v>84.5</v>
      </c>
      <c r="H2089" s="16">
        <v>42917</v>
      </c>
      <c r="I2089">
        <v>-0.5</v>
      </c>
      <c r="J2089">
        <v>-0.59</v>
      </c>
    </row>
    <row r="2090" spans="1:10" x14ac:dyDescent="0.3">
      <c r="A2090">
        <v>4539</v>
      </c>
      <c r="B2090" t="s">
        <v>1772</v>
      </c>
      <c r="C2090">
        <v>92215141</v>
      </c>
      <c r="D2090" t="s">
        <v>1163</v>
      </c>
      <c r="E2090" s="15">
        <v>84</v>
      </c>
      <c r="F2090" s="16">
        <v>42370</v>
      </c>
      <c r="G2090">
        <v>83.9</v>
      </c>
      <c r="H2090" s="16">
        <v>41548</v>
      </c>
      <c r="I2090">
        <v>0.1</v>
      </c>
      <c r="J2090">
        <v>0.11</v>
      </c>
    </row>
    <row r="2091" spans="1:10" x14ac:dyDescent="0.3">
      <c r="A2091">
        <v>4539</v>
      </c>
      <c r="B2091" t="s">
        <v>1772</v>
      </c>
      <c r="C2091">
        <v>92215972</v>
      </c>
      <c r="D2091" t="s">
        <v>3294</v>
      </c>
      <c r="E2091" s="15">
        <v>84</v>
      </c>
      <c r="F2091" s="16">
        <v>42917</v>
      </c>
      <c r="G2091">
        <v>81.5</v>
      </c>
      <c r="H2091" s="16">
        <v>42705</v>
      </c>
      <c r="I2091">
        <v>2.5</v>
      </c>
      <c r="J2091">
        <v>3.06</v>
      </c>
    </row>
    <row r="2092" spans="1:10" x14ac:dyDescent="0.3">
      <c r="A2092">
        <v>4539</v>
      </c>
      <c r="B2092" t="s">
        <v>1772</v>
      </c>
      <c r="C2092">
        <v>92217846</v>
      </c>
      <c r="D2092" t="s">
        <v>3221</v>
      </c>
      <c r="E2092" s="15">
        <v>84</v>
      </c>
      <c r="F2092" s="16">
        <v>42370</v>
      </c>
      <c r="G2092">
        <v>83.9</v>
      </c>
      <c r="H2092" s="16">
        <v>41548</v>
      </c>
      <c r="I2092">
        <v>0.1</v>
      </c>
      <c r="J2092">
        <v>0.11</v>
      </c>
    </row>
    <row r="2093" spans="1:10" x14ac:dyDescent="0.3">
      <c r="A2093">
        <v>4539</v>
      </c>
      <c r="B2093" t="s">
        <v>1772</v>
      </c>
      <c r="C2093">
        <v>38303804</v>
      </c>
      <c r="D2093" t="s">
        <v>3295</v>
      </c>
      <c r="E2093" s="15">
        <v>84</v>
      </c>
      <c r="F2093" s="16">
        <v>43344</v>
      </c>
      <c r="G2093">
        <v>80</v>
      </c>
      <c r="H2093" s="16">
        <v>41518</v>
      </c>
      <c r="I2093">
        <v>4</v>
      </c>
      <c r="J2093">
        <v>5</v>
      </c>
    </row>
    <row r="2094" spans="1:10" x14ac:dyDescent="0.3">
      <c r="A2094">
        <v>4539</v>
      </c>
      <c r="B2094" t="s">
        <v>1772</v>
      </c>
      <c r="C2094">
        <v>33198607</v>
      </c>
      <c r="D2094" t="s">
        <v>470</v>
      </c>
      <c r="E2094" s="15">
        <v>83.5</v>
      </c>
      <c r="F2094" s="16">
        <v>42887</v>
      </c>
      <c r="G2094">
        <v>0</v>
      </c>
      <c r="H2094" s="16">
        <v>40664</v>
      </c>
      <c r="I2094">
        <v>83.5</v>
      </c>
      <c r="J2094">
        <v>100</v>
      </c>
    </row>
    <row r="2095" spans="1:10" x14ac:dyDescent="0.3">
      <c r="A2095">
        <v>4539</v>
      </c>
      <c r="B2095" t="s">
        <v>1772</v>
      </c>
      <c r="C2095">
        <v>92210105</v>
      </c>
      <c r="D2095" t="s">
        <v>2874</v>
      </c>
      <c r="E2095" s="15">
        <v>83.5</v>
      </c>
      <c r="F2095" s="16">
        <v>42370</v>
      </c>
      <c r="G2095">
        <v>68</v>
      </c>
      <c r="H2095" s="16">
        <v>41548</v>
      </c>
      <c r="I2095">
        <v>15.5</v>
      </c>
      <c r="J2095">
        <v>22.79</v>
      </c>
    </row>
    <row r="2096" spans="1:10" x14ac:dyDescent="0.3">
      <c r="A2096">
        <v>4539</v>
      </c>
      <c r="B2096" t="s">
        <v>1772</v>
      </c>
      <c r="C2096">
        <v>92212649</v>
      </c>
      <c r="D2096" t="s">
        <v>1281</v>
      </c>
      <c r="E2096" s="15">
        <v>83.5</v>
      </c>
      <c r="F2096" s="16">
        <v>43221</v>
      </c>
      <c r="G2096">
        <v>83</v>
      </c>
      <c r="H2096" s="16">
        <v>43132</v>
      </c>
      <c r="I2096">
        <v>0.5</v>
      </c>
      <c r="J2096">
        <v>0.6</v>
      </c>
    </row>
    <row r="2097" spans="1:10" x14ac:dyDescent="0.3">
      <c r="A2097">
        <v>4539</v>
      </c>
      <c r="B2097" t="s">
        <v>1772</v>
      </c>
      <c r="C2097">
        <v>92213252</v>
      </c>
      <c r="D2097" t="s">
        <v>2942</v>
      </c>
      <c r="E2097" s="15">
        <v>83.5</v>
      </c>
      <c r="F2097" s="16">
        <v>43221</v>
      </c>
      <c r="G2097">
        <v>83</v>
      </c>
      <c r="H2097" s="16">
        <v>43132</v>
      </c>
      <c r="I2097">
        <v>0.5</v>
      </c>
      <c r="J2097">
        <v>0.6</v>
      </c>
    </row>
    <row r="2098" spans="1:10" x14ac:dyDescent="0.3">
      <c r="A2098">
        <v>4539</v>
      </c>
      <c r="B2098" t="s">
        <v>1772</v>
      </c>
      <c r="C2098">
        <v>92213801</v>
      </c>
      <c r="D2098" t="s">
        <v>3296</v>
      </c>
      <c r="E2098" s="15">
        <v>83.5</v>
      </c>
      <c r="F2098" s="16">
        <v>43221</v>
      </c>
      <c r="G2098">
        <v>89.5</v>
      </c>
      <c r="H2098" s="16">
        <v>43132</v>
      </c>
      <c r="I2098">
        <v>-6</v>
      </c>
      <c r="J2098">
        <v>-6.7</v>
      </c>
    </row>
    <row r="2099" spans="1:10" x14ac:dyDescent="0.3">
      <c r="A2099">
        <v>4539</v>
      </c>
      <c r="B2099" t="s">
        <v>1772</v>
      </c>
      <c r="C2099">
        <v>92215589</v>
      </c>
      <c r="D2099" t="s">
        <v>3284</v>
      </c>
      <c r="E2099" s="15">
        <v>83.5</v>
      </c>
      <c r="F2099" s="16">
        <v>43132</v>
      </c>
      <c r="G2099">
        <v>85</v>
      </c>
      <c r="H2099" s="16">
        <v>42917</v>
      </c>
      <c r="I2099">
        <v>-1.5</v>
      </c>
      <c r="J2099">
        <v>-1.76</v>
      </c>
    </row>
    <row r="2100" spans="1:10" x14ac:dyDescent="0.3">
      <c r="A2100">
        <v>4539</v>
      </c>
      <c r="B2100" t="s">
        <v>1772</v>
      </c>
      <c r="C2100">
        <v>92213566</v>
      </c>
      <c r="D2100" t="s">
        <v>3297</v>
      </c>
      <c r="E2100" s="15">
        <v>83</v>
      </c>
      <c r="F2100" s="16">
        <v>43221</v>
      </c>
      <c r="G2100">
        <v>84.5</v>
      </c>
      <c r="H2100" s="16">
        <v>43132</v>
      </c>
      <c r="I2100">
        <v>-1.5</v>
      </c>
      <c r="J2100">
        <v>-1.77</v>
      </c>
    </row>
    <row r="2101" spans="1:10" x14ac:dyDescent="0.3">
      <c r="A2101">
        <v>4539</v>
      </c>
      <c r="B2101" t="s">
        <v>1772</v>
      </c>
      <c r="C2101">
        <v>92214002</v>
      </c>
      <c r="D2101" t="s">
        <v>3298</v>
      </c>
      <c r="E2101" s="15">
        <v>83</v>
      </c>
      <c r="F2101" s="16">
        <v>43132</v>
      </c>
      <c r="G2101">
        <v>25</v>
      </c>
      <c r="H2101" s="16">
        <v>41548</v>
      </c>
      <c r="I2101">
        <v>58</v>
      </c>
      <c r="J2101">
        <v>232</v>
      </c>
    </row>
    <row r="2102" spans="1:10" x14ac:dyDescent="0.3">
      <c r="A2102">
        <v>4539</v>
      </c>
      <c r="B2102" t="s">
        <v>1772</v>
      </c>
      <c r="C2102">
        <v>92218267</v>
      </c>
      <c r="D2102" t="s">
        <v>3284</v>
      </c>
      <c r="E2102" s="15">
        <v>83</v>
      </c>
      <c r="F2102" s="16">
        <v>42552</v>
      </c>
      <c r="G2102">
        <v>84</v>
      </c>
      <c r="H2102" s="16">
        <v>42370</v>
      </c>
      <c r="I2102">
        <v>-1</v>
      </c>
      <c r="J2102">
        <v>-1.19</v>
      </c>
    </row>
    <row r="2103" spans="1:10" x14ac:dyDescent="0.3">
      <c r="A2103">
        <v>4539</v>
      </c>
      <c r="B2103" t="s">
        <v>1772</v>
      </c>
      <c r="C2103">
        <v>92219125</v>
      </c>
      <c r="D2103" t="s">
        <v>3299</v>
      </c>
      <c r="E2103" s="15">
        <v>83</v>
      </c>
      <c r="F2103" s="16">
        <v>43132</v>
      </c>
      <c r="G2103" t="s">
        <v>1788</v>
      </c>
      <c r="H2103" t="s">
        <v>1789</v>
      </c>
      <c r="I2103">
        <v>83</v>
      </c>
      <c r="J2103">
        <v>100</v>
      </c>
    </row>
    <row r="2104" spans="1:10" x14ac:dyDescent="0.3">
      <c r="A2104">
        <v>4539</v>
      </c>
      <c r="B2104" t="s">
        <v>1772</v>
      </c>
      <c r="C2104">
        <v>34000120</v>
      </c>
      <c r="D2104" t="s">
        <v>3300</v>
      </c>
      <c r="E2104" s="15">
        <v>82.95</v>
      </c>
      <c r="F2104" s="16">
        <v>43344</v>
      </c>
      <c r="G2104">
        <v>79</v>
      </c>
      <c r="H2104" s="16">
        <v>41518</v>
      </c>
      <c r="I2104">
        <v>3.95</v>
      </c>
      <c r="J2104">
        <v>5</v>
      </c>
    </row>
    <row r="2105" spans="1:10" x14ac:dyDescent="0.3">
      <c r="A2105">
        <v>4539</v>
      </c>
      <c r="B2105" t="s">
        <v>1772</v>
      </c>
      <c r="C2105">
        <v>34050220</v>
      </c>
      <c r="D2105" t="s">
        <v>499</v>
      </c>
      <c r="E2105" s="15">
        <v>82.95</v>
      </c>
      <c r="F2105" s="16">
        <v>43344</v>
      </c>
      <c r="G2105">
        <v>79</v>
      </c>
      <c r="H2105" s="16">
        <v>41518</v>
      </c>
      <c r="I2105">
        <v>3.95</v>
      </c>
      <c r="J2105">
        <v>5</v>
      </c>
    </row>
    <row r="2106" spans="1:10" x14ac:dyDescent="0.3">
      <c r="A2106">
        <v>4539</v>
      </c>
      <c r="B2106" t="s">
        <v>1772</v>
      </c>
      <c r="C2106">
        <v>72000310</v>
      </c>
      <c r="D2106" t="s">
        <v>3301</v>
      </c>
      <c r="E2106" s="15">
        <v>82.95</v>
      </c>
      <c r="F2106" s="16">
        <v>43344</v>
      </c>
      <c r="G2106">
        <v>79</v>
      </c>
      <c r="H2106" s="16">
        <v>42979</v>
      </c>
      <c r="I2106">
        <v>3.95</v>
      </c>
      <c r="J2106">
        <v>5</v>
      </c>
    </row>
    <row r="2107" spans="1:10" x14ac:dyDescent="0.3">
      <c r="A2107">
        <v>4539</v>
      </c>
      <c r="B2107" t="s">
        <v>1772</v>
      </c>
      <c r="C2107">
        <v>38302212</v>
      </c>
      <c r="D2107" t="s">
        <v>3302</v>
      </c>
      <c r="E2107" s="15">
        <v>82.95</v>
      </c>
      <c r="F2107" s="16">
        <v>43344</v>
      </c>
      <c r="G2107">
        <v>79</v>
      </c>
      <c r="H2107" s="16">
        <v>42614</v>
      </c>
      <c r="I2107">
        <v>3.95</v>
      </c>
      <c r="J2107">
        <v>5</v>
      </c>
    </row>
    <row r="2108" spans="1:10" x14ac:dyDescent="0.3">
      <c r="A2108">
        <v>4539</v>
      </c>
      <c r="B2108" t="s">
        <v>1772</v>
      </c>
      <c r="C2108">
        <v>38286601</v>
      </c>
      <c r="D2108" t="s">
        <v>3303</v>
      </c>
      <c r="E2108" s="15">
        <v>82.79</v>
      </c>
      <c r="F2108" s="16">
        <v>43344</v>
      </c>
      <c r="G2108">
        <v>78.849999999999994</v>
      </c>
      <c r="H2108" s="16">
        <v>42005</v>
      </c>
      <c r="I2108">
        <v>3.94</v>
      </c>
      <c r="J2108">
        <v>4.99</v>
      </c>
    </row>
    <row r="2109" spans="1:10" x14ac:dyDescent="0.3">
      <c r="A2109">
        <v>4539</v>
      </c>
      <c r="B2109" t="s">
        <v>1772</v>
      </c>
      <c r="C2109">
        <v>33103318</v>
      </c>
      <c r="D2109" t="s">
        <v>78</v>
      </c>
      <c r="E2109" s="15">
        <v>82.5</v>
      </c>
      <c r="F2109" s="16">
        <v>42887</v>
      </c>
      <c r="G2109">
        <v>0</v>
      </c>
      <c r="H2109" s="16">
        <v>42736</v>
      </c>
      <c r="I2109">
        <v>82.5</v>
      </c>
      <c r="J2109">
        <v>100</v>
      </c>
    </row>
    <row r="2110" spans="1:10" x14ac:dyDescent="0.3">
      <c r="A2110">
        <v>4539</v>
      </c>
      <c r="B2110" t="s">
        <v>1772</v>
      </c>
      <c r="C2110">
        <v>33103668</v>
      </c>
      <c r="D2110" t="s">
        <v>3304</v>
      </c>
      <c r="E2110" s="15">
        <v>82.5</v>
      </c>
      <c r="F2110" s="16">
        <v>43040</v>
      </c>
      <c r="G2110" t="s">
        <v>1788</v>
      </c>
      <c r="H2110" t="s">
        <v>1789</v>
      </c>
      <c r="I2110">
        <v>82.5</v>
      </c>
      <c r="J2110">
        <v>100</v>
      </c>
    </row>
    <row r="2111" spans="1:10" x14ac:dyDescent="0.3">
      <c r="A2111">
        <v>4539</v>
      </c>
      <c r="B2111" t="s">
        <v>1772</v>
      </c>
      <c r="C2111">
        <v>92215159</v>
      </c>
      <c r="D2111" t="s">
        <v>3305</v>
      </c>
      <c r="E2111" s="15">
        <v>82.5</v>
      </c>
      <c r="F2111" s="16">
        <v>43221</v>
      </c>
      <c r="G2111">
        <v>77</v>
      </c>
      <c r="H2111" s="16">
        <v>43132</v>
      </c>
      <c r="I2111">
        <v>5.5</v>
      </c>
      <c r="J2111">
        <v>7.14</v>
      </c>
    </row>
    <row r="2112" spans="1:10" x14ac:dyDescent="0.3">
      <c r="A2112">
        <v>4539</v>
      </c>
      <c r="B2112" t="s">
        <v>1772</v>
      </c>
      <c r="C2112">
        <v>92215209</v>
      </c>
      <c r="D2112" t="s">
        <v>3306</v>
      </c>
      <c r="E2112" s="15">
        <v>82.5</v>
      </c>
      <c r="F2112" s="16">
        <v>43221</v>
      </c>
      <c r="G2112">
        <v>80</v>
      </c>
      <c r="H2112" s="16">
        <v>43132</v>
      </c>
      <c r="I2112">
        <v>2.5</v>
      </c>
      <c r="J2112">
        <v>3.12</v>
      </c>
    </row>
    <row r="2113" spans="1:10" x14ac:dyDescent="0.3">
      <c r="A2113">
        <v>4539</v>
      </c>
      <c r="B2113" t="s">
        <v>1772</v>
      </c>
      <c r="C2113">
        <v>92217131</v>
      </c>
      <c r="D2113" t="s">
        <v>3071</v>
      </c>
      <c r="E2113" s="15">
        <v>82.5</v>
      </c>
      <c r="F2113" s="16">
        <v>43221</v>
      </c>
      <c r="G2113">
        <v>89</v>
      </c>
      <c r="H2113" s="16">
        <v>43132</v>
      </c>
      <c r="I2113">
        <v>-6.5</v>
      </c>
      <c r="J2113">
        <v>52.21</v>
      </c>
    </row>
    <row r="2114" spans="1:10" x14ac:dyDescent="0.3">
      <c r="A2114">
        <v>4539</v>
      </c>
      <c r="B2114" t="s">
        <v>1772</v>
      </c>
      <c r="C2114">
        <v>92217235</v>
      </c>
      <c r="D2114" t="s">
        <v>3240</v>
      </c>
      <c r="E2114" s="15">
        <v>82.5</v>
      </c>
      <c r="F2114" s="16">
        <v>43221</v>
      </c>
      <c r="G2114">
        <v>82</v>
      </c>
      <c r="H2114" s="16">
        <v>42917</v>
      </c>
      <c r="I2114">
        <v>0.5</v>
      </c>
      <c r="J2114">
        <v>0.6</v>
      </c>
    </row>
    <row r="2115" spans="1:10" x14ac:dyDescent="0.3">
      <c r="A2115">
        <v>4539</v>
      </c>
      <c r="B2115" t="s">
        <v>1772</v>
      </c>
      <c r="C2115">
        <v>92218747</v>
      </c>
      <c r="D2115" t="s">
        <v>1691</v>
      </c>
      <c r="E2115" s="15">
        <v>82.5</v>
      </c>
      <c r="F2115" s="16">
        <v>42705</v>
      </c>
      <c r="G2115">
        <v>0</v>
      </c>
      <c r="H2115" s="16">
        <v>42675</v>
      </c>
      <c r="I2115">
        <v>82.5</v>
      </c>
      <c r="J2115">
        <v>100</v>
      </c>
    </row>
    <row r="2116" spans="1:10" x14ac:dyDescent="0.3">
      <c r="A2116" t="s">
        <v>1849</v>
      </c>
      <c r="B2116" t="s">
        <v>1772</v>
      </c>
      <c r="C2116">
        <v>92219050</v>
      </c>
      <c r="D2116" t="s">
        <v>3307</v>
      </c>
      <c r="E2116" s="15">
        <v>82.5</v>
      </c>
      <c r="F2116" s="16">
        <v>43040</v>
      </c>
      <c r="G2116" t="s">
        <v>1788</v>
      </c>
      <c r="H2116" t="s">
        <v>1789</v>
      </c>
      <c r="I2116">
        <v>82.5</v>
      </c>
      <c r="J2116">
        <v>100</v>
      </c>
    </row>
    <row r="2117" spans="1:10" x14ac:dyDescent="0.3">
      <c r="A2117">
        <v>4539</v>
      </c>
      <c r="B2117" t="s">
        <v>1772</v>
      </c>
      <c r="C2117">
        <v>92212380</v>
      </c>
      <c r="D2117" t="s">
        <v>1257</v>
      </c>
      <c r="E2117" s="15">
        <v>82</v>
      </c>
      <c r="F2117" s="16">
        <v>43221</v>
      </c>
      <c r="G2117">
        <v>82.5</v>
      </c>
      <c r="H2117" s="16">
        <v>42917</v>
      </c>
      <c r="I2117">
        <v>-0.5</v>
      </c>
      <c r="J2117">
        <v>-0.6</v>
      </c>
    </row>
    <row r="2118" spans="1:10" x14ac:dyDescent="0.3">
      <c r="A2118">
        <v>4539</v>
      </c>
      <c r="B2118" t="s">
        <v>1772</v>
      </c>
      <c r="C2118">
        <v>92213879</v>
      </c>
      <c r="D2118" t="s">
        <v>3308</v>
      </c>
      <c r="E2118" s="15">
        <v>82</v>
      </c>
      <c r="F2118" s="16">
        <v>43221</v>
      </c>
      <c r="G2118">
        <v>85</v>
      </c>
      <c r="H2118" s="16">
        <v>43132</v>
      </c>
      <c r="I2118">
        <v>-3</v>
      </c>
      <c r="J2118">
        <v>-3.52</v>
      </c>
    </row>
    <row r="2119" spans="1:10" x14ac:dyDescent="0.3">
      <c r="A2119">
        <v>4539</v>
      </c>
      <c r="B2119" t="s">
        <v>1772</v>
      </c>
      <c r="C2119">
        <v>92214260</v>
      </c>
      <c r="D2119" t="s">
        <v>1394</v>
      </c>
      <c r="E2119" s="15">
        <v>82</v>
      </c>
      <c r="F2119" s="16">
        <v>43221</v>
      </c>
      <c r="G2119">
        <v>81.5</v>
      </c>
      <c r="H2119" s="16">
        <v>43132</v>
      </c>
      <c r="I2119">
        <v>0.5</v>
      </c>
      <c r="J2119">
        <v>0.61</v>
      </c>
    </row>
    <row r="2120" spans="1:10" x14ac:dyDescent="0.3">
      <c r="A2120">
        <v>4539</v>
      </c>
      <c r="B2120" t="s">
        <v>1772</v>
      </c>
      <c r="C2120">
        <v>92214289</v>
      </c>
      <c r="D2120" t="s">
        <v>3309</v>
      </c>
      <c r="E2120" s="15">
        <v>82</v>
      </c>
      <c r="F2120" s="16">
        <v>43221</v>
      </c>
      <c r="G2120">
        <v>83.5</v>
      </c>
      <c r="H2120" s="16">
        <v>43132</v>
      </c>
      <c r="I2120">
        <v>-1.5</v>
      </c>
      <c r="J2120">
        <v>-1.79</v>
      </c>
    </row>
    <row r="2121" spans="1:10" x14ac:dyDescent="0.3">
      <c r="A2121">
        <v>4539</v>
      </c>
      <c r="B2121" t="s">
        <v>1772</v>
      </c>
      <c r="C2121">
        <v>92214382</v>
      </c>
      <c r="D2121" t="s">
        <v>3308</v>
      </c>
      <c r="E2121" s="15">
        <v>82</v>
      </c>
      <c r="F2121" s="16">
        <v>42461</v>
      </c>
      <c r="G2121">
        <v>71.5</v>
      </c>
      <c r="H2121" s="16">
        <v>42370</v>
      </c>
      <c r="I2121">
        <v>10.5</v>
      </c>
      <c r="J2121">
        <v>14.68</v>
      </c>
    </row>
    <row r="2122" spans="1:10" x14ac:dyDescent="0.3">
      <c r="A2122">
        <v>4539</v>
      </c>
      <c r="B2122" t="s">
        <v>1772</v>
      </c>
      <c r="C2122">
        <v>92217243</v>
      </c>
      <c r="D2122" t="s">
        <v>3083</v>
      </c>
      <c r="E2122" s="15">
        <v>82</v>
      </c>
      <c r="F2122" s="16">
        <v>42370</v>
      </c>
      <c r="G2122">
        <v>81.8</v>
      </c>
      <c r="H2122" s="16">
        <v>41548</v>
      </c>
      <c r="I2122">
        <v>0.2</v>
      </c>
      <c r="J2122">
        <v>0.24</v>
      </c>
    </row>
    <row r="2123" spans="1:10" x14ac:dyDescent="0.3">
      <c r="A2123">
        <v>4539</v>
      </c>
      <c r="B2123" t="s">
        <v>1772</v>
      </c>
      <c r="C2123">
        <v>92217849</v>
      </c>
      <c r="D2123" t="s">
        <v>3310</v>
      </c>
      <c r="E2123" s="15">
        <v>82</v>
      </c>
      <c r="F2123" s="16">
        <v>42917</v>
      </c>
      <c r="G2123">
        <v>75.5</v>
      </c>
      <c r="H2123" s="16">
        <v>42461</v>
      </c>
      <c r="I2123">
        <v>6.5</v>
      </c>
      <c r="J2123">
        <v>8.6</v>
      </c>
    </row>
    <row r="2124" spans="1:10" x14ac:dyDescent="0.3">
      <c r="A2124">
        <v>4539</v>
      </c>
      <c r="B2124" t="s">
        <v>1772</v>
      </c>
      <c r="C2124">
        <v>92218461</v>
      </c>
      <c r="D2124" t="s">
        <v>3311</v>
      </c>
      <c r="E2124" s="15">
        <v>82</v>
      </c>
      <c r="F2124" s="16">
        <v>42917</v>
      </c>
      <c r="G2124">
        <v>90</v>
      </c>
      <c r="H2124" s="16">
        <v>42461</v>
      </c>
      <c r="I2124">
        <v>-8</v>
      </c>
      <c r="J2124">
        <v>-8.8800000000000008</v>
      </c>
    </row>
    <row r="2125" spans="1:10" x14ac:dyDescent="0.3">
      <c r="A2125">
        <v>4539</v>
      </c>
      <c r="B2125" t="s">
        <v>1772</v>
      </c>
      <c r="C2125">
        <v>38300890</v>
      </c>
      <c r="D2125" t="s">
        <v>3312</v>
      </c>
      <c r="E2125" s="15">
        <v>81.900000000000006</v>
      </c>
      <c r="F2125" s="16">
        <v>43344</v>
      </c>
      <c r="G2125">
        <v>78</v>
      </c>
      <c r="H2125" s="16">
        <v>41518</v>
      </c>
      <c r="I2125">
        <v>3.9</v>
      </c>
      <c r="J2125">
        <v>5</v>
      </c>
    </row>
    <row r="2126" spans="1:10" x14ac:dyDescent="0.3">
      <c r="A2126">
        <v>4539</v>
      </c>
      <c r="B2126" t="s">
        <v>1772</v>
      </c>
      <c r="C2126">
        <v>38303155</v>
      </c>
      <c r="D2126" t="s">
        <v>3313</v>
      </c>
      <c r="E2126" s="15">
        <v>81.900000000000006</v>
      </c>
      <c r="F2126" s="16">
        <v>43344</v>
      </c>
      <c r="G2126">
        <v>78</v>
      </c>
      <c r="H2126" s="16">
        <v>41518</v>
      </c>
      <c r="I2126">
        <v>3.9</v>
      </c>
      <c r="J2126">
        <v>5</v>
      </c>
    </row>
    <row r="2127" spans="1:10" x14ac:dyDescent="0.3">
      <c r="A2127">
        <v>4539</v>
      </c>
      <c r="B2127" t="s">
        <v>1772</v>
      </c>
      <c r="C2127">
        <v>38303753</v>
      </c>
      <c r="D2127" t="s">
        <v>3314</v>
      </c>
      <c r="E2127" s="15">
        <v>81.900000000000006</v>
      </c>
      <c r="F2127" s="16">
        <v>43344</v>
      </c>
      <c r="G2127">
        <v>78</v>
      </c>
      <c r="H2127" s="16">
        <v>41518</v>
      </c>
      <c r="I2127">
        <v>3.9</v>
      </c>
      <c r="J2127">
        <v>5</v>
      </c>
    </row>
    <row r="2128" spans="1:10" x14ac:dyDescent="0.3">
      <c r="A2128">
        <v>4539</v>
      </c>
      <c r="B2128" t="s">
        <v>1772</v>
      </c>
      <c r="C2128">
        <v>38303856</v>
      </c>
      <c r="D2128" t="s">
        <v>3315</v>
      </c>
      <c r="E2128" s="15">
        <v>81.900000000000006</v>
      </c>
      <c r="F2128" s="16">
        <v>43344</v>
      </c>
      <c r="G2128">
        <v>78</v>
      </c>
      <c r="H2128" s="16">
        <v>41518</v>
      </c>
      <c r="I2128">
        <v>3.9</v>
      </c>
      <c r="J2128">
        <v>5</v>
      </c>
    </row>
    <row r="2129" spans="1:10" x14ac:dyDescent="0.3">
      <c r="A2129">
        <v>4539</v>
      </c>
      <c r="B2129" t="s">
        <v>1772</v>
      </c>
      <c r="C2129">
        <v>92210017</v>
      </c>
      <c r="D2129" t="s">
        <v>3316</v>
      </c>
      <c r="E2129" s="15">
        <v>81.5</v>
      </c>
      <c r="F2129" s="16">
        <v>42370</v>
      </c>
      <c r="G2129">
        <v>83.6</v>
      </c>
      <c r="H2129" s="16">
        <v>41548</v>
      </c>
      <c r="I2129">
        <v>-2.1</v>
      </c>
      <c r="J2129">
        <v>-2.5099999999999998</v>
      </c>
    </row>
    <row r="2130" spans="1:10" x14ac:dyDescent="0.3">
      <c r="A2130">
        <v>4539</v>
      </c>
      <c r="B2130" t="s">
        <v>1772</v>
      </c>
      <c r="C2130">
        <v>92210078</v>
      </c>
      <c r="D2130" t="s">
        <v>2506</v>
      </c>
      <c r="E2130" s="15">
        <v>81.5</v>
      </c>
      <c r="F2130" s="16">
        <v>43132</v>
      </c>
      <c r="G2130">
        <v>76</v>
      </c>
      <c r="H2130" s="16">
        <v>42917</v>
      </c>
      <c r="I2130">
        <v>5.5</v>
      </c>
      <c r="J2130">
        <v>7.23</v>
      </c>
    </row>
    <row r="2131" spans="1:10" x14ac:dyDescent="0.3">
      <c r="A2131">
        <v>4539</v>
      </c>
      <c r="B2131" t="s">
        <v>1772</v>
      </c>
      <c r="C2131">
        <v>92212603</v>
      </c>
      <c r="D2131" t="s">
        <v>2392</v>
      </c>
      <c r="E2131" s="15">
        <v>81.5</v>
      </c>
      <c r="F2131" s="16">
        <v>43221</v>
      </c>
      <c r="G2131">
        <v>93</v>
      </c>
      <c r="H2131" s="16">
        <v>43132</v>
      </c>
      <c r="I2131">
        <v>-11.5</v>
      </c>
      <c r="J2131">
        <v>-12.36</v>
      </c>
    </row>
    <row r="2132" spans="1:10" x14ac:dyDescent="0.3">
      <c r="A2132">
        <v>4539</v>
      </c>
      <c r="B2132" t="s">
        <v>1772</v>
      </c>
      <c r="C2132">
        <v>92213431</v>
      </c>
      <c r="D2132" t="s">
        <v>3241</v>
      </c>
      <c r="E2132" s="15">
        <v>81.5</v>
      </c>
      <c r="F2132" s="16">
        <v>42370</v>
      </c>
      <c r="G2132">
        <v>68.099999999999994</v>
      </c>
      <c r="H2132" s="16">
        <v>41548</v>
      </c>
      <c r="I2132">
        <v>13.4</v>
      </c>
      <c r="J2132">
        <v>19.670000000000002</v>
      </c>
    </row>
    <row r="2133" spans="1:10" x14ac:dyDescent="0.3">
      <c r="A2133">
        <v>4539</v>
      </c>
      <c r="B2133" t="s">
        <v>1772</v>
      </c>
      <c r="C2133">
        <v>92214158</v>
      </c>
      <c r="D2133" t="s">
        <v>3192</v>
      </c>
      <c r="E2133" s="15">
        <v>81.5</v>
      </c>
      <c r="F2133" s="16">
        <v>42370</v>
      </c>
      <c r="G2133">
        <v>81.400000000000006</v>
      </c>
      <c r="H2133" s="16">
        <v>41548</v>
      </c>
      <c r="I2133">
        <v>0.1</v>
      </c>
      <c r="J2133">
        <v>0.12</v>
      </c>
    </row>
    <row r="2134" spans="1:10" x14ac:dyDescent="0.3">
      <c r="A2134">
        <v>4539</v>
      </c>
      <c r="B2134" t="s">
        <v>1772</v>
      </c>
      <c r="C2134">
        <v>92215469</v>
      </c>
      <c r="D2134" t="s">
        <v>3317</v>
      </c>
      <c r="E2134" s="15">
        <v>81.5</v>
      </c>
      <c r="F2134" s="16">
        <v>42370</v>
      </c>
      <c r="G2134">
        <v>81.3</v>
      </c>
      <c r="H2134" s="16">
        <v>41548</v>
      </c>
      <c r="I2134">
        <v>0.2</v>
      </c>
      <c r="J2134">
        <v>0.24</v>
      </c>
    </row>
    <row r="2135" spans="1:10" x14ac:dyDescent="0.3">
      <c r="A2135">
        <v>4539</v>
      </c>
      <c r="B2135" t="s">
        <v>1772</v>
      </c>
      <c r="C2135">
        <v>92217227</v>
      </c>
      <c r="D2135" t="s">
        <v>3083</v>
      </c>
      <c r="E2135" s="15">
        <v>81.5</v>
      </c>
      <c r="F2135" s="16">
        <v>43221</v>
      </c>
      <c r="G2135">
        <v>82</v>
      </c>
      <c r="H2135" s="16">
        <v>41548</v>
      </c>
      <c r="I2135">
        <v>-0.5</v>
      </c>
      <c r="J2135">
        <v>-0.6</v>
      </c>
    </row>
    <row r="2136" spans="1:10" x14ac:dyDescent="0.3">
      <c r="A2136">
        <v>4539</v>
      </c>
      <c r="B2136" t="s">
        <v>1772</v>
      </c>
      <c r="C2136">
        <v>92217553</v>
      </c>
      <c r="D2136" t="s">
        <v>3318</v>
      </c>
      <c r="E2136" s="15">
        <v>81.5</v>
      </c>
      <c r="F2136" s="16">
        <v>42552</v>
      </c>
      <c r="G2136">
        <v>74</v>
      </c>
      <c r="H2136" s="16">
        <v>42370</v>
      </c>
      <c r="I2136">
        <v>7.5</v>
      </c>
      <c r="J2136">
        <v>10.130000000000001</v>
      </c>
    </row>
    <row r="2137" spans="1:10" x14ac:dyDescent="0.3">
      <c r="A2137">
        <v>4539</v>
      </c>
      <c r="B2137" t="s">
        <v>1772</v>
      </c>
      <c r="C2137">
        <v>92217555</v>
      </c>
      <c r="D2137" t="s">
        <v>3319</v>
      </c>
      <c r="E2137" s="15">
        <v>81.5</v>
      </c>
      <c r="F2137" s="16">
        <v>42552</v>
      </c>
      <c r="G2137">
        <v>74</v>
      </c>
      <c r="H2137" s="16">
        <v>42370</v>
      </c>
      <c r="I2137">
        <v>7.5</v>
      </c>
      <c r="J2137">
        <v>10.130000000000001</v>
      </c>
    </row>
    <row r="2138" spans="1:10" x14ac:dyDescent="0.3">
      <c r="A2138">
        <v>4539</v>
      </c>
      <c r="B2138" t="s">
        <v>1772</v>
      </c>
      <c r="C2138">
        <v>92219124</v>
      </c>
      <c r="D2138" t="s">
        <v>2677</v>
      </c>
      <c r="E2138" s="15">
        <v>81.5</v>
      </c>
      <c r="F2138" s="16">
        <v>43132</v>
      </c>
      <c r="G2138" t="s">
        <v>1788</v>
      </c>
      <c r="H2138" t="s">
        <v>1789</v>
      </c>
      <c r="I2138">
        <v>81.5</v>
      </c>
      <c r="J2138">
        <v>100</v>
      </c>
    </row>
    <row r="2139" spans="1:10" x14ac:dyDescent="0.3">
      <c r="A2139">
        <v>4539</v>
      </c>
      <c r="B2139" t="s">
        <v>1772</v>
      </c>
      <c r="C2139">
        <v>33106416</v>
      </c>
      <c r="D2139" t="s">
        <v>3320</v>
      </c>
      <c r="E2139" s="15">
        <v>81</v>
      </c>
      <c r="F2139" s="16">
        <v>43221</v>
      </c>
      <c r="G2139" t="s">
        <v>1788</v>
      </c>
      <c r="H2139" t="s">
        <v>1789</v>
      </c>
      <c r="I2139">
        <v>81</v>
      </c>
      <c r="J2139">
        <v>100</v>
      </c>
    </row>
    <row r="2140" spans="1:10" x14ac:dyDescent="0.3">
      <c r="A2140">
        <v>4539</v>
      </c>
      <c r="B2140" t="s">
        <v>1772</v>
      </c>
      <c r="C2140">
        <v>92211270</v>
      </c>
      <c r="D2140" t="s">
        <v>3321</v>
      </c>
      <c r="E2140" s="15">
        <v>81</v>
      </c>
      <c r="F2140" s="16">
        <v>43221</v>
      </c>
      <c r="G2140">
        <v>47</v>
      </c>
      <c r="H2140" s="16">
        <v>43132</v>
      </c>
      <c r="I2140">
        <v>34</v>
      </c>
      <c r="J2140">
        <v>72.34</v>
      </c>
    </row>
    <row r="2141" spans="1:10" x14ac:dyDescent="0.3">
      <c r="A2141">
        <v>4539</v>
      </c>
      <c r="B2141" t="s">
        <v>1772</v>
      </c>
      <c r="C2141">
        <v>92213948</v>
      </c>
      <c r="D2141" t="s">
        <v>3322</v>
      </c>
      <c r="E2141" s="15">
        <v>81</v>
      </c>
      <c r="F2141" s="16">
        <v>42917</v>
      </c>
      <c r="G2141">
        <v>79</v>
      </c>
      <c r="H2141" s="16">
        <v>42370</v>
      </c>
      <c r="I2141">
        <v>2</v>
      </c>
      <c r="J2141">
        <v>2.5299999999999998</v>
      </c>
    </row>
    <row r="2142" spans="1:10" x14ac:dyDescent="0.3">
      <c r="A2142">
        <v>4539</v>
      </c>
      <c r="B2142" t="s">
        <v>1772</v>
      </c>
      <c r="C2142">
        <v>92217684</v>
      </c>
      <c r="D2142" t="s">
        <v>3323</v>
      </c>
      <c r="E2142" s="15">
        <v>81</v>
      </c>
      <c r="F2142" s="16">
        <v>42370</v>
      </c>
      <c r="G2142">
        <v>77.400000000000006</v>
      </c>
      <c r="H2142" s="16">
        <v>41548</v>
      </c>
      <c r="I2142">
        <v>3.6</v>
      </c>
      <c r="J2142">
        <v>4.6500000000000004</v>
      </c>
    </row>
    <row r="2143" spans="1:10" x14ac:dyDescent="0.3">
      <c r="A2143">
        <v>4539</v>
      </c>
      <c r="B2143" t="s">
        <v>1772</v>
      </c>
      <c r="C2143">
        <v>92218115</v>
      </c>
      <c r="D2143" t="s">
        <v>2781</v>
      </c>
      <c r="E2143" s="15">
        <v>81</v>
      </c>
      <c r="F2143" s="16">
        <v>42370</v>
      </c>
      <c r="G2143">
        <v>8</v>
      </c>
      <c r="H2143" s="16">
        <v>41913</v>
      </c>
      <c r="I2143">
        <v>73</v>
      </c>
      <c r="J2143">
        <v>912.5</v>
      </c>
    </row>
    <row r="2144" spans="1:10" x14ac:dyDescent="0.3">
      <c r="A2144">
        <v>4539</v>
      </c>
      <c r="B2144" t="s">
        <v>1772</v>
      </c>
      <c r="C2144">
        <v>38301415</v>
      </c>
      <c r="D2144" t="s">
        <v>3324</v>
      </c>
      <c r="E2144" s="15">
        <v>80.849999999999994</v>
      </c>
      <c r="F2144" s="16">
        <v>43344</v>
      </c>
      <c r="G2144">
        <v>77</v>
      </c>
      <c r="H2144" s="16">
        <v>41518</v>
      </c>
      <c r="I2144">
        <v>3.85</v>
      </c>
      <c r="J2144">
        <v>5</v>
      </c>
    </row>
    <row r="2145" spans="1:10" x14ac:dyDescent="0.3">
      <c r="A2145">
        <v>4539</v>
      </c>
      <c r="B2145" t="s">
        <v>1772</v>
      </c>
      <c r="C2145">
        <v>92211986</v>
      </c>
      <c r="D2145" t="s">
        <v>1226</v>
      </c>
      <c r="E2145" s="15">
        <v>80.5</v>
      </c>
      <c r="F2145" s="16">
        <v>42917</v>
      </c>
      <c r="G2145">
        <v>69</v>
      </c>
      <c r="H2145" s="16">
        <v>42370</v>
      </c>
      <c r="I2145">
        <v>11.5</v>
      </c>
      <c r="J2145">
        <v>16.66</v>
      </c>
    </row>
    <row r="2146" spans="1:10" x14ac:dyDescent="0.3">
      <c r="A2146">
        <v>4539</v>
      </c>
      <c r="B2146" t="s">
        <v>1772</v>
      </c>
      <c r="C2146">
        <v>92212277</v>
      </c>
      <c r="D2146" t="s">
        <v>3325</v>
      </c>
      <c r="E2146" s="15">
        <v>80.5</v>
      </c>
      <c r="F2146" s="16">
        <v>43132</v>
      </c>
      <c r="G2146">
        <v>81.5</v>
      </c>
      <c r="H2146" s="16">
        <v>42917</v>
      </c>
      <c r="I2146">
        <v>-1</v>
      </c>
      <c r="J2146">
        <v>1.02</v>
      </c>
    </row>
    <row r="2147" spans="1:10" x14ac:dyDescent="0.3">
      <c r="A2147">
        <v>4539</v>
      </c>
      <c r="B2147" t="s">
        <v>1772</v>
      </c>
      <c r="C2147">
        <v>92214674</v>
      </c>
      <c r="D2147" t="s">
        <v>3278</v>
      </c>
      <c r="E2147" s="15">
        <v>80.5</v>
      </c>
      <c r="F2147" s="16">
        <v>43221</v>
      </c>
      <c r="G2147">
        <v>78</v>
      </c>
      <c r="H2147" s="16">
        <v>43132</v>
      </c>
      <c r="I2147">
        <v>2.5</v>
      </c>
      <c r="J2147">
        <v>0.78</v>
      </c>
    </row>
    <row r="2148" spans="1:10" x14ac:dyDescent="0.3">
      <c r="A2148">
        <v>4539</v>
      </c>
      <c r="B2148" t="s">
        <v>1772</v>
      </c>
      <c r="C2148">
        <v>92215061</v>
      </c>
      <c r="D2148" t="s">
        <v>3326</v>
      </c>
      <c r="E2148" s="15">
        <v>80.5</v>
      </c>
      <c r="F2148" s="16">
        <v>42552</v>
      </c>
      <c r="G2148">
        <v>70</v>
      </c>
      <c r="H2148" s="16">
        <v>42461</v>
      </c>
      <c r="I2148">
        <v>10.5</v>
      </c>
      <c r="J2148">
        <v>15</v>
      </c>
    </row>
    <row r="2149" spans="1:10" x14ac:dyDescent="0.3">
      <c r="A2149">
        <v>4539</v>
      </c>
      <c r="B2149" t="s">
        <v>1772</v>
      </c>
      <c r="C2149">
        <v>92217116</v>
      </c>
      <c r="D2149" t="s">
        <v>3327</v>
      </c>
      <c r="E2149" s="15">
        <v>80.5</v>
      </c>
      <c r="F2149" s="16">
        <v>43132</v>
      </c>
      <c r="G2149">
        <v>80.400000000000006</v>
      </c>
      <c r="H2149" s="16">
        <v>41548</v>
      </c>
      <c r="I2149">
        <v>0.1</v>
      </c>
      <c r="J2149">
        <v>0.83</v>
      </c>
    </row>
    <row r="2150" spans="1:10" x14ac:dyDescent="0.3">
      <c r="A2150">
        <v>4539</v>
      </c>
      <c r="B2150" t="s">
        <v>1772</v>
      </c>
      <c r="C2150">
        <v>92211832</v>
      </c>
      <c r="D2150" t="s">
        <v>3328</v>
      </c>
      <c r="E2150" s="15">
        <v>80</v>
      </c>
      <c r="F2150" s="16">
        <v>43221</v>
      </c>
      <c r="G2150">
        <v>75</v>
      </c>
      <c r="H2150" s="16">
        <v>43132</v>
      </c>
      <c r="I2150">
        <v>5</v>
      </c>
      <c r="J2150">
        <v>6.66</v>
      </c>
    </row>
    <row r="2151" spans="1:10" x14ac:dyDescent="0.3">
      <c r="A2151">
        <v>4539</v>
      </c>
      <c r="B2151" t="s">
        <v>1772</v>
      </c>
      <c r="C2151">
        <v>92213019</v>
      </c>
      <c r="D2151" t="s">
        <v>3297</v>
      </c>
      <c r="E2151" s="15">
        <v>80</v>
      </c>
      <c r="F2151" s="16">
        <v>43221</v>
      </c>
      <c r="G2151">
        <v>82</v>
      </c>
      <c r="H2151" s="16">
        <v>43132</v>
      </c>
      <c r="I2151">
        <v>-2</v>
      </c>
      <c r="J2151">
        <v>-2.4300000000000002</v>
      </c>
    </row>
    <row r="2152" spans="1:10" x14ac:dyDescent="0.3">
      <c r="A2152">
        <v>4539</v>
      </c>
      <c r="B2152" t="s">
        <v>1772</v>
      </c>
      <c r="C2152">
        <v>92213952</v>
      </c>
      <c r="D2152" t="s">
        <v>3329</v>
      </c>
      <c r="E2152" s="15">
        <v>80</v>
      </c>
      <c r="F2152" s="16">
        <v>43221</v>
      </c>
      <c r="G2152">
        <v>83</v>
      </c>
      <c r="H2152" s="16">
        <v>43132</v>
      </c>
      <c r="I2152">
        <v>-3</v>
      </c>
      <c r="J2152">
        <v>-3.61</v>
      </c>
    </row>
    <row r="2153" spans="1:10" x14ac:dyDescent="0.3">
      <c r="A2153">
        <v>4539</v>
      </c>
      <c r="B2153" t="s">
        <v>1772</v>
      </c>
      <c r="C2153">
        <v>92213962</v>
      </c>
      <c r="D2153" t="s">
        <v>3330</v>
      </c>
      <c r="E2153" s="15">
        <v>80</v>
      </c>
      <c r="F2153" s="16">
        <v>43221</v>
      </c>
      <c r="G2153">
        <v>73</v>
      </c>
      <c r="H2153" s="16">
        <v>43132</v>
      </c>
      <c r="I2153">
        <v>7</v>
      </c>
      <c r="J2153">
        <v>9.58</v>
      </c>
    </row>
    <row r="2154" spans="1:10" x14ac:dyDescent="0.3">
      <c r="A2154">
        <v>4539</v>
      </c>
      <c r="B2154" t="s">
        <v>1772</v>
      </c>
      <c r="C2154">
        <v>92215352</v>
      </c>
      <c r="D2154" t="s">
        <v>3236</v>
      </c>
      <c r="E2154" s="15">
        <v>80</v>
      </c>
      <c r="F2154" s="16">
        <v>43221</v>
      </c>
      <c r="G2154">
        <v>78.5</v>
      </c>
      <c r="H2154" s="16">
        <v>43132</v>
      </c>
      <c r="I2154">
        <v>1.5</v>
      </c>
      <c r="J2154">
        <v>1.91</v>
      </c>
    </row>
    <row r="2155" spans="1:10" x14ac:dyDescent="0.3">
      <c r="A2155">
        <v>4539</v>
      </c>
      <c r="B2155" t="s">
        <v>1772</v>
      </c>
      <c r="C2155">
        <v>92216427</v>
      </c>
      <c r="D2155" t="s">
        <v>1521</v>
      </c>
      <c r="E2155" s="15">
        <v>80</v>
      </c>
      <c r="F2155" s="16">
        <v>42461</v>
      </c>
      <c r="G2155">
        <v>80.2</v>
      </c>
      <c r="H2155" s="16">
        <v>41548</v>
      </c>
      <c r="I2155">
        <v>-0.2</v>
      </c>
      <c r="J2155">
        <v>-0.24</v>
      </c>
    </row>
    <row r="2156" spans="1:10" x14ac:dyDescent="0.3">
      <c r="A2156">
        <v>4539</v>
      </c>
      <c r="B2156" t="s">
        <v>1772</v>
      </c>
      <c r="C2156">
        <v>92217012</v>
      </c>
      <c r="D2156" t="s">
        <v>3331</v>
      </c>
      <c r="E2156" s="15">
        <v>80</v>
      </c>
      <c r="F2156" s="16">
        <v>43221</v>
      </c>
      <c r="G2156">
        <v>86.5</v>
      </c>
      <c r="H2156" s="16">
        <v>43132</v>
      </c>
      <c r="I2156">
        <v>-6.5</v>
      </c>
      <c r="J2156">
        <v>-7.51</v>
      </c>
    </row>
    <row r="2157" spans="1:10" x14ac:dyDescent="0.3">
      <c r="A2157">
        <v>4539</v>
      </c>
      <c r="B2157" t="s">
        <v>1772</v>
      </c>
      <c r="C2157">
        <v>92217744</v>
      </c>
      <c r="D2157" t="s">
        <v>3332</v>
      </c>
      <c r="E2157" s="15">
        <v>80</v>
      </c>
      <c r="F2157" s="16">
        <v>43132</v>
      </c>
      <c r="G2157">
        <v>84</v>
      </c>
      <c r="H2157" s="16">
        <v>42917</v>
      </c>
      <c r="I2157">
        <v>-4</v>
      </c>
      <c r="J2157">
        <v>-4.76</v>
      </c>
    </row>
    <row r="2158" spans="1:10" x14ac:dyDescent="0.3">
      <c r="A2158">
        <v>4539</v>
      </c>
      <c r="B2158" t="s">
        <v>1772</v>
      </c>
      <c r="C2158">
        <v>38300019</v>
      </c>
      <c r="D2158" t="s">
        <v>3333</v>
      </c>
      <c r="E2158" s="15">
        <v>79.8</v>
      </c>
      <c r="F2158" s="16">
        <v>43344</v>
      </c>
      <c r="G2158">
        <v>76</v>
      </c>
      <c r="H2158" s="16">
        <v>41518</v>
      </c>
      <c r="I2158">
        <v>3.8</v>
      </c>
      <c r="J2158">
        <v>5</v>
      </c>
    </row>
    <row r="2159" spans="1:10" x14ac:dyDescent="0.3">
      <c r="A2159">
        <v>4539</v>
      </c>
      <c r="B2159" t="s">
        <v>1772</v>
      </c>
      <c r="C2159">
        <v>38393950</v>
      </c>
      <c r="D2159" t="s">
        <v>3334</v>
      </c>
      <c r="E2159" s="15">
        <v>79.8</v>
      </c>
      <c r="F2159" s="16">
        <v>43344</v>
      </c>
      <c r="G2159">
        <v>76</v>
      </c>
      <c r="H2159" s="16">
        <v>41883</v>
      </c>
      <c r="I2159">
        <v>3.8</v>
      </c>
      <c r="J2159">
        <v>5</v>
      </c>
    </row>
    <row r="2160" spans="1:10" x14ac:dyDescent="0.3">
      <c r="A2160">
        <v>4539</v>
      </c>
      <c r="B2160" t="s">
        <v>1772</v>
      </c>
      <c r="C2160">
        <v>92210991</v>
      </c>
      <c r="D2160" t="s">
        <v>3335</v>
      </c>
      <c r="E2160" s="15">
        <v>79.5</v>
      </c>
      <c r="F2160" s="16">
        <v>42461</v>
      </c>
      <c r="G2160">
        <v>57.5</v>
      </c>
      <c r="H2160" s="16">
        <v>42370</v>
      </c>
      <c r="I2160">
        <v>22</v>
      </c>
      <c r="J2160">
        <v>38.26</v>
      </c>
    </row>
    <row r="2161" spans="1:10" x14ac:dyDescent="0.3">
      <c r="A2161">
        <v>4539</v>
      </c>
      <c r="B2161" t="s">
        <v>1772</v>
      </c>
      <c r="C2161">
        <v>92214735</v>
      </c>
      <c r="D2161" t="s">
        <v>2651</v>
      </c>
      <c r="E2161" s="15">
        <v>79.5</v>
      </c>
      <c r="F2161" s="16">
        <v>42461</v>
      </c>
      <c r="G2161">
        <v>72</v>
      </c>
      <c r="H2161" s="16">
        <v>41548</v>
      </c>
      <c r="I2161">
        <v>7.5</v>
      </c>
      <c r="J2161">
        <v>10.41</v>
      </c>
    </row>
    <row r="2162" spans="1:10" x14ac:dyDescent="0.3">
      <c r="A2162">
        <v>4539</v>
      </c>
      <c r="B2162" t="s">
        <v>1772</v>
      </c>
      <c r="C2162">
        <v>92214890</v>
      </c>
      <c r="D2162" t="s">
        <v>3252</v>
      </c>
      <c r="E2162" s="15">
        <v>79.5</v>
      </c>
      <c r="F2162" s="16">
        <v>42370</v>
      </c>
      <c r="G2162">
        <v>32.200000000000003</v>
      </c>
      <c r="H2162" s="16">
        <v>41548</v>
      </c>
      <c r="I2162">
        <v>47.3</v>
      </c>
      <c r="J2162">
        <v>146.88999999999999</v>
      </c>
    </row>
    <row r="2163" spans="1:10" x14ac:dyDescent="0.3">
      <c r="A2163">
        <v>4539</v>
      </c>
      <c r="B2163" t="s">
        <v>1772</v>
      </c>
      <c r="C2163">
        <v>33138338</v>
      </c>
      <c r="D2163" t="s">
        <v>3336</v>
      </c>
      <c r="E2163" s="15">
        <v>79</v>
      </c>
      <c r="F2163" s="16">
        <v>43313</v>
      </c>
      <c r="G2163" t="s">
        <v>1788</v>
      </c>
      <c r="H2163" t="s">
        <v>1789</v>
      </c>
      <c r="I2163">
        <v>79</v>
      </c>
      <c r="J2163">
        <v>100</v>
      </c>
    </row>
    <row r="2164" spans="1:10" x14ac:dyDescent="0.3">
      <c r="A2164">
        <v>4539</v>
      </c>
      <c r="B2164" t="s">
        <v>1772</v>
      </c>
      <c r="C2164">
        <v>92210748</v>
      </c>
      <c r="D2164" t="s">
        <v>2973</v>
      </c>
      <c r="E2164" s="15">
        <v>79</v>
      </c>
      <c r="F2164" s="16">
        <v>42461</v>
      </c>
      <c r="G2164">
        <v>66</v>
      </c>
      <c r="H2164" s="16">
        <v>42370</v>
      </c>
      <c r="I2164">
        <v>13</v>
      </c>
      <c r="J2164">
        <v>19.690000000000001</v>
      </c>
    </row>
    <row r="2165" spans="1:10" x14ac:dyDescent="0.3">
      <c r="A2165">
        <v>4539</v>
      </c>
      <c r="B2165" t="s">
        <v>1772</v>
      </c>
      <c r="C2165">
        <v>92211159</v>
      </c>
      <c r="D2165" t="s">
        <v>3337</v>
      </c>
      <c r="E2165" s="15">
        <v>79</v>
      </c>
      <c r="F2165" s="16">
        <v>43221</v>
      </c>
      <c r="G2165">
        <v>79.5</v>
      </c>
      <c r="H2165" s="16">
        <v>43132</v>
      </c>
      <c r="I2165">
        <v>-0.5</v>
      </c>
      <c r="J2165">
        <v>-0.62</v>
      </c>
    </row>
    <row r="2166" spans="1:10" x14ac:dyDescent="0.3">
      <c r="A2166">
        <v>4539</v>
      </c>
      <c r="B2166" t="s">
        <v>1772</v>
      </c>
      <c r="C2166">
        <v>92211176</v>
      </c>
      <c r="D2166" t="s">
        <v>3338</v>
      </c>
      <c r="E2166" s="15">
        <v>79</v>
      </c>
      <c r="F2166" s="16">
        <v>43221</v>
      </c>
      <c r="G2166">
        <v>78.5</v>
      </c>
      <c r="H2166" s="16">
        <v>43132</v>
      </c>
      <c r="I2166">
        <v>0.5</v>
      </c>
      <c r="J2166">
        <v>0.63</v>
      </c>
    </row>
    <row r="2167" spans="1:10" x14ac:dyDescent="0.3">
      <c r="A2167">
        <v>4539</v>
      </c>
      <c r="B2167" t="s">
        <v>1772</v>
      </c>
      <c r="C2167">
        <v>92211782</v>
      </c>
      <c r="D2167" t="s">
        <v>1207</v>
      </c>
      <c r="E2167" s="15">
        <v>79</v>
      </c>
      <c r="F2167" s="16">
        <v>42917</v>
      </c>
      <c r="G2167">
        <v>68</v>
      </c>
      <c r="H2167" s="16">
        <v>42370</v>
      </c>
      <c r="I2167">
        <v>11</v>
      </c>
      <c r="J2167">
        <v>16.170000000000002</v>
      </c>
    </row>
    <row r="2168" spans="1:10" x14ac:dyDescent="0.3">
      <c r="A2168">
        <v>4539</v>
      </c>
      <c r="B2168" t="s">
        <v>1772</v>
      </c>
      <c r="C2168">
        <v>92212952</v>
      </c>
      <c r="D2168" t="s">
        <v>3339</v>
      </c>
      <c r="E2168" s="15">
        <v>79</v>
      </c>
      <c r="F2168" s="16">
        <v>43132</v>
      </c>
      <c r="G2168">
        <v>73.5</v>
      </c>
      <c r="H2168" s="16">
        <v>42917</v>
      </c>
      <c r="I2168">
        <v>5.5</v>
      </c>
      <c r="J2168">
        <v>7.48</v>
      </c>
    </row>
    <row r="2169" spans="1:10" x14ac:dyDescent="0.3">
      <c r="A2169">
        <v>4539</v>
      </c>
      <c r="B2169" t="s">
        <v>1772</v>
      </c>
      <c r="C2169">
        <v>92213899</v>
      </c>
      <c r="D2169" t="s">
        <v>3340</v>
      </c>
      <c r="E2169" s="15">
        <v>79</v>
      </c>
      <c r="F2169" s="16">
        <v>42917</v>
      </c>
      <c r="G2169">
        <v>73.5</v>
      </c>
      <c r="H2169" s="16">
        <v>42795</v>
      </c>
      <c r="I2169">
        <v>5.5</v>
      </c>
      <c r="J2169">
        <v>7.48</v>
      </c>
    </row>
    <row r="2170" spans="1:10" x14ac:dyDescent="0.3">
      <c r="A2170">
        <v>4539</v>
      </c>
      <c r="B2170" t="s">
        <v>1772</v>
      </c>
      <c r="C2170">
        <v>92214316</v>
      </c>
      <c r="D2170" t="s">
        <v>3341</v>
      </c>
      <c r="E2170" s="15">
        <v>79</v>
      </c>
      <c r="F2170" s="16">
        <v>43221</v>
      </c>
      <c r="G2170">
        <v>25</v>
      </c>
      <c r="H2170" s="16">
        <v>41548</v>
      </c>
      <c r="I2170">
        <v>54</v>
      </c>
      <c r="J2170">
        <v>216</v>
      </c>
    </row>
    <row r="2171" spans="1:10" x14ac:dyDescent="0.3">
      <c r="A2171">
        <v>4539</v>
      </c>
      <c r="B2171" t="s">
        <v>1772</v>
      </c>
      <c r="C2171">
        <v>92214683</v>
      </c>
      <c r="D2171" t="s">
        <v>3342</v>
      </c>
      <c r="E2171" s="15">
        <v>79</v>
      </c>
      <c r="F2171" s="16">
        <v>43221</v>
      </c>
      <c r="G2171">
        <v>80.5</v>
      </c>
      <c r="H2171" s="16">
        <v>43132</v>
      </c>
      <c r="I2171">
        <v>-1.5</v>
      </c>
      <c r="J2171">
        <v>-0.51</v>
      </c>
    </row>
    <row r="2172" spans="1:10" x14ac:dyDescent="0.3">
      <c r="A2172">
        <v>4539</v>
      </c>
      <c r="B2172" t="s">
        <v>1772</v>
      </c>
      <c r="C2172">
        <v>92215994</v>
      </c>
      <c r="D2172" t="s">
        <v>3247</v>
      </c>
      <c r="E2172" s="15">
        <v>79</v>
      </c>
      <c r="F2172" s="16">
        <v>42370</v>
      </c>
      <c r="G2172">
        <v>79.2</v>
      </c>
      <c r="H2172" s="16">
        <v>41548</v>
      </c>
      <c r="I2172">
        <v>-0.2</v>
      </c>
      <c r="J2172">
        <v>-0.25</v>
      </c>
    </row>
    <row r="2173" spans="1:10" x14ac:dyDescent="0.3">
      <c r="A2173">
        <v>4539</v>
      </c>
      <c r="B2173" t="s">
        <v>1772</v>
      </c>
      <c r="C2173">
        <v>92217671</v>
      </c>
      <c r="D2173" t="s">
        <v>3343</v>
      </c>
      <c r="E2173" s="15">
        <v>79</v>
      </c>
      <c r="F2173" s="16">
        <v>42917</v>
      </c>
      <c r="G2173">
        <v>68.5</v>
      </c>
      <c r="H2173" s="16">
        <v>42370</v>
      </c>
      <c r="I2173">
        <v>10.5</v>
      </c>
      <c r="J2173">
        <v>15.32</v>
      </c>
    </row>
    <row r="2174" spans="1:10" x14ac:dyDescent="0.3">
      <c r="A2174">
        <v>4539</v>
      </c>
      <c r="B2174" t="s">
        <v>1772</v>
      </c>
      <c r="C2174">
        <v>92217676</v>
      </c>
      <c r="D2174" t="s">
        <v>3344</v>
      </c>
      <c r="E2174" s="15">
        <v>79</v>
      </c>
      <c r="F2174" s="16">
        <v>43132</v>
      </c>
      <c r="G2174">
        <v>74.5</v>
      </c>
      <c r="H2174" s="16">
        <v>42705</v>
      </c>
      <c r="I2174">
        <v>4.5</v>
      </c>
      <c r="J2174">
        <v>6.04</v>
      </c>
    </row>
    <row r="2175" spans="1:10" x14ac:dyDescent="0.3">
      <c r="A2175">
        <v>4539</v>
      </c>
      <c r="B2175" t="s">
        <v>1772</v>
      </c>
      <c r="C2175">
        <v>92218112</v>
      </c>
      <c r="D2175" t="s">
        <v>3345</v>
      </c>
      <c r="E2175" s="15">
        <v>79</v>
      </c>
      <c r="F2175" s="16">
        <v>42370</v>
      </c>
      <c r="G2175">
        <v>98.4</v>
      </c>
      <c r="H2175" s="16">
        <v>41548</v>
      </c>
      <c r="I2175">
        <v>-19.399999999999999</v>
      </c>
      <c r="J2175">
        <v>-19.71</v>
      </c>
    </row>
    <row r="2176" spans="1:10" x14ac:dyDescent="0.3">
      <c r="A2176">
        <v>4539</v>
      </c>
      <c r="B2176" t="s">
        <v>1772</v>
      </c>
      <c r="C2176">
        <v>92219070</v>
      </c>
      <c r="D2176" t="s">
        <v>3346</v>
      </c>
      <c r="E2176" s="15">
        <v>79</v>
      </c>
      <c r="F2176" s="16">
        <v>43101</v>
      </c>
      <c r="G2176" t="s">
        <v>1788</v>
      </c>
      <c r="H2176" t="s">
        <v>1789</v>
      </c>
      <c r="I2176">
        <v>79</v>
      </c>
      <c r="J2176">
        <v>100</v>
      </c>
    </row>
    <row r="2177" spans="1:10" x14ac:dyDescent="0.3">
      <c r="A2177">
        <v>4539</v>
      </c>
      <c r="B2177" t="s">
        <v>1772</v>
      </c>
      <c r="C2177">
        <v>38302120</v>
      </c>
      <c r="D2177" t="s">
        <v>3347</v>
      </c>
      <c r="E2177" s="15">
        <v>78.75</v>
      </c>
      <c r="F2177" s="16">
        <v>43344</v>
      </c>
      <c r="G2177">
        <v>75</v>
      </c>
      <c r="H2177" s="16">
        <v>42979</v>
      </c>
      <c r="I2177">
        <v>3.75</v>
      </c>
      <c r="J2177">
        <v>5</v>
      </c>
    </row>
    <row r="2178" spans="1:10" x14ac:dyDescent="0.3">
      <c r="A2178">
        <v>4539</v>
      </c>
      <c r="B2178" t="s">
        <v>1772</v>
      </c>
      <c r="C2178">
        <v>38303295</v>
      </c>
      <c r="D2178" t="s">
        <v>3348</v>
      </c>
      <c r="E2178" s="15">
        <v>78.75</v>
      </c>
      <c r="F2178" s="16">
        <v>43344</v>
      </c>
      <c r="G2178">
        <v>75</v>
      </c>
      <c r="H2178" s="16">
        <v>42248</v>
      </c>
      <c r="I2178">
        <v>3.75</v>
      </c>
      <c r="J2178">
        <v>5</v>
      </c>
    </row>
    <row r="2179" spans="1:10" x14ac:dyDescent="0.3">
      <c r="A2179">
        <v>4539</v>
      </c>
      <c r="B2179" t="s">
        <v>1772</v>
      </c>
      <c r="C2179">
        <v>72000905</v>
      </c>
      <c r="D2179" t="s">
        <v>3349</v>
      </c>
      <c r="E2179" s="15">
        <v>78.75</v>
      </c>
      <c r="F2179" s="16">
        <v>43344</v>
      </c>
      <c r="G2179">
        <v>75</v>
      </c>
      <c r="H2179" s="16">
        <v>42339</v>
      </c>
      <c r="I2179">
        <v>3.75</v>
      </c>
      <c r="J2179">
        <v>5</v>
      </c>
    </row>
    <row r="2180" spans="1:10" x14ac:dyDescent="0.3">
      <c r="A2180">
        <v>4539</v>
      </c>
      <c r="B2180" t="s">
        <v>1772</v>
      </c>
      <c r="C2180">
        <v>92214756</v>
      </c>
      <c r="D2180" t="s">
        <v>3350</v>
      </c>
      <c r="E2180" s="15">
        <v>78.5</v>
      </c>
      <c r="F2180" s="16">
        <v>43132</v>
      </c>
      <c r="G2180">
        <v>84.5</v>
      </c>
      <c r="H2180" s="16">
        <v>42917</v>
      </c>
      <c r="I2180">
        <v>-6</v>
      </c>
      <c r="J2180">
        <v>-7.1</v>
      </c>
    </row>
    <row r="2181" spans="1:10" x14ac:dyDescent="0.3">
      <c r="A2181">
        <v>4539</v>
      </c>
      <c r="B2181" t="s">
        <v>1772</v>
      </c>
      <c r="C2181">
        <v>92215550</v>
      </c>
      <c r="D2181" t="s">
        <v>1452</v>
      </c>
      <c r="E2181" s="15">
        <v>78.5</v>
      </c>
      <c r="F2181" s="16">
        <v>42705</v>
      </c>
      <c r="G2181">
        <v>81</v>
      </c>
      <c r="H2181" s="16">
        <v>42552</v>
      </c>
      <c r="I2181">
        <v>-2.5</v>
      </c>
      <c r="J2181">
        <v>-3.08</v>
      </c>
    </row>
    <row r="2182" spans="1:10" x14ac:dyDescent="0.3">
      <c r="A2182" t="s">
        <v>1849</v>
      </c>
      <c r="B2182" t="s">
        <v>1772</v>
      </c>
      <c r="C2182">
        <v>92216273</v>
      </c>
      <c r="D2182" t="s">
        <v>3351</v>
      </c>
      <c r="E2182" s="15">
        <v>78.5</v>
      </c>
      <c r="F2182" s="16">
        <v>43221</v>
      </c>
      <c r="G2182">
        <v>77.5</v>
      </c>
      <c r="H2182" s="16">
        <v>43132</v>
      </c>
      <c r="I2182">
        <v>1</v>
      </c>
      <c r="J2182">
        <v>1.29</v>
      </c>
    </row>
    <row r="2183" spans="1:10" x14ac:dyDescent="0.3">
      <c r="A2183">
        <v>4539</v>
      </c>
      <c r="B2183" t="s">
        <v>1772</v>
      </c>
      <c r="C2183">
        <v>92210316</v>
      </c>
      <c r="D2183" t="s">
        <v>992</v>
      </c>
      <c r="E2183" s="15">
        <v>78</v>
      </c>
      <c r="F2183" s="16">
        <v>43221</v>
      </c>
      <c r="G2183">
        <v>77.5</v>
      </c>
      <c r="H2183" s="16">
        <v>43132</v>
      </c>
      <c r="I2183">
        <v>0.5</v>
      </c>
      <c r="J2183">
        <v>0.64</v>
      </c>
    </row>
    <row r="2184" spans="1:10" x14ac:dyDescent="0.3">
      <c r="A2184">
        <v>4539</v>
      </c>
      <c r="B2184" t="s">
        <v>1772</v>
      </c>
      <c r="C2184">
        <v>92212549</v>
      </c>
      <c r="D2184" t="s">
        <v>2717</v>
      </c>
      <c r="E2184" s="15">
        <v>78</v>
      </c>
      <c r="F2184" s="16">
        <v>43221</v>
      </c>
      <c r="G2184">
        <v>76</v>
      </c>
      <c r="H2184" s="16">
        <v>42917</v>
      </c>
      <c r="I2184">
        <v>2</v>
      </c>
      <c r="J2184">
        <v>2.63</v>
      </c>
    </row>
    <row r="2185" spans="1:10" x14ac:dyDescent="0.3">
      <c r="A2185">
        <v>4539</v>
      </c>
      <c r="B2185" t="s">
        <v>1772</v>
      </c>
      <c r="C2185">
        <v>92216832</v>
      </c>
      <c r="D2185" t="s">
        <v>3352</v>
      </c>
      <c r="E2185" s="15">
        <v>78</v>
      </c>
      <c r="F2185" s="16">
        <v>42461</v>
      </c>
      <c r="G2185">
        <v>49.8</v>
      </c>
      <c r="H2185" s="16">
        <v>41913</v>
      </c>
      <c r="I2185">
        <v>28.2</v>
      </c>
      <c r="J2185">
        <v>56.62</v>
      </c>
    </row>
    <row r="2186" spans="1:10" x14ac:dyDescent="0.3">
      <c r="A2186">
        <v>4539</v>
      </c>
      <c r="B2186" t="s">
        <v>1772</v>
      </c>
      <c r="C2186">
        <v>92216840</v>
      </c>
      <c r="D2186" t="s">
        <v>3352</v>
      </c>
      <c r="E2186" s="15">
        <v>78</v>
      </c>
      <c r="F2186" s="16">
        <v>42461</v>
      </c>
      <c r="G2186">
        <v>72</v>
      </c>
      <c r="H2186" s="16">
        <v>42370</v>
      </c>
      <c r="I2186">
        <v>6</v>
      </c>
      <c r="J2186">
        <v>8.33</v>
      </c>
    </row>
    <row r="2187" spans="1:10" x14ac:dyDescent="0.3">
      <c r="A2187">
        <v>4539</v>
      </c>
      <c r="B2187" t="s">
        <v>1772</v>
      </c>
      <c r="C2187">
        <v>92218702</v>
      </c>
      <c r="D2187" t="s">
        <v>3353</v>
      </c>
      <c r="E2187" s="15">
        <v>78</v>
      </c>
      <c r="F2187" s="16">
        <v>42614</v>
      </c>
      <c r="G2187" t="s">
        <v>1788</v>
      </c>
      <c r="H2187" t="s">
        <v>1789</v>
      </c>
      <c r="I2187">
        <v>78</v>
      </c>
      <c r="J2187">
        <v>100</v>
      </c>
    </row>
    <row r="2188" spans="1:10" x14ac:dyDescent="0.3">
      <c r="A2188">
        <v>4539</v>
      </c>
      <c r="B2188" t="s">
        <v>1772</v>
      </c>
      <c r="C2188">
        <v>38201012</v>
      </c>
      <c r="D2188" t="s">
        <v>3354</v>
      </c>
      <c r="E2188" s="15">
        <v>77.7</v>
      </c>
      <c r="F2188" s="16">
        <v>43344</v>
      </c>
      <c r="G2188">
        <v>74</v>
      </c>
      <c r="H2188" s="16">
        <v>42005</v>
      </c>
      <c r="I2188">
        <v>3.7</v>
      </c>
      <c r="J2188">
        <v>5</v>
      </c>
    </row>
    <row r="2189" spans="1:10" x14ac:dyDescent="0.3">
      <c r="A2189">
        <v>4539</v>
      </c>
      <c r="B2189" t="s">
        <v>1772</v>
      </c>
      <c r="C2189">
        <v>92211007</v>
      </c>
      <c r="D2189" t="s">
        <v>3355</v>
      </c>
      <c r="E2189" s="15">
        <v>77.5</v>
      </c>
      <c r="F2189" s="16">
        <v>43132</v>
      </c>
      <c r="G2189">
        <v>82.5</v>
      </c>
      <c r="H2189" s="16">
        <v>42917</v>
      </c>
      <c r="I2189">
        <v>-5</v>
      </c>
      <c r="J2189">
        <v>-6.06</v>
      </c>
    </row>
    <row r="2190" spans="1:10" x14ac:dyDescent="0.3">
      <c r="A2190">
        <v>4539</v>
      </c>
      <c r="B2190" t="s">
        <v>1772</v>
      </c>
      <c r="C2190">
        <v>92211425</v>
      </c>
      <c r="D2190" t="s">
        <v>2794</v>
      </c>
      <c r="E2190" s="15">
        <v>77.5</v>
      </c>
      <c r="F2190" s="16">
        <v>43221</v>
      </c>
      <c r="G2190">
        <v>80</v>
      </c>
      <c r="H2190" s="16">
        <v>43132</v>
      </c>
      <c r="I2190">
        <v>-2.5</v>
      </c>
      <c r="J2190">
        <v>-3.12</v>
      </c>
    </row>
    <row r="2191" spans="1:10" x14ac:dyDescent="0.3">
      <c r="A2191">
        <v>4539</v>
      </c>
      <c r="B2191" t="s">
        <v>1772</v>
      </c>
      <c r="C2191">
        <v>92211970</v>
      </c>
      <c r="D2191" t="s">
        <v>3356</v>
      </c>
      <c r="E2191" s="15">
        <v>77.5</v>
      </c>
      <c r="F2191" s="16">
        <v>43132</v>
      </c>
      <c r="G2191">
        <v>79</v>
      </c>
      <c r="H2191" s="16">
        <v>42917</v>
      </c>
      <c r="I2191">
        <v>-1.5</v>
      </c>
      <c r="J2191">
        <v>-1.89</v>
      </c>
    </row>
    <row r="2192" spans="1:10" x14ac:dyDescent="0.3">
      <c r="A2192">
        <v>4539</v>
      </c>
      <c r="B2192" t="s">
        <v>1772</v>
      </c>
      <c r="C2192">
        <v>92215354</v>
      </c>
      <c r="D2192" t="s">
        <v>1259</v>
      </c>
      <c r="E2192" s="15">
        <v>77.5</v>
      </c>
      <c r="F2192" s="16">
        <v>42370</v>
      </c>
      <c r="G2192">
        <v>77.599999999999994</v>
      </c>
      <c r="H2192" s="16">
        <v>41548</v>
      </c>
      <c r="I2192">
        <v>-0.1</v>
      </c>
      <c r="J2192">
        <v>-0.12</v>
      </c>
    </row>
    <row r="2193" spans="1:10" x14ac:dyDescent="0.3">
      <c r="A2193">
        <v>4539</v>
      </c>
      <c r="B2193" t="s">
        <v>1772</v>
      </c>
      <c r="C2193">
        <v>92216812</v>
      </c>
      <c r="D2193" t="s">
        <v>1259</v>
      </c>
      <c r="E2193" s="15">
        <v>77.5</v>
      </c>
      <c r="F2193" s="16">
        <v>42370</v>
      </c>
      <c r="G2193">
        <v>77.599999999999994</v>
      </c>
      <c r="H2193" s="16">
        <v>41548</v>
      </c>
      <c r="I2193">
        <v>-0.1</v>
      </c>
      <c r="J2193">
        <v>-0.12</v>
      </c>
    </row>
    <row r="2194" spans="1:10" x14ac:dyDescent="0.3">
      <c r="A2194">
        <v>4539</v>
      </c>
      <c r="B2194" t="s">
        <v>1772</v>
      </c>
      <c r="C2194">
        <v>38203825</v>
      </c>
      <c r="D2194" t="s">
        <v>3357</v>
      </c>
      <c r="E2194" s="15">
        <v>77.349999999999994</v>
      </c>
      <c r="F2194" s="16">
        <v>43344</v>
      </c>
      <c r="G2194">
        <v>73.67</v>
      </c>
      <c r="H2194" s="16">
        <v>40483</v>
      </c>
      <c r="I2194">
        <v>3.68</v>
      </c>
      <c r="J2194">
        <v>4.99</v>
      </c>
    </row>
    <row r="2195" spans="1:10" x14ac:dyDescent="0.3">
      <c r="A2195">
        <v>4539</v>
      </c>
      <c r="B2195" t="s">
        <v>1772</v>
      </c>
      <c r="C2195">
        <v>33110287</v>
      </c>
      <c r="D2195" t="s">
        <v>192</v>
      </c>
      <c r="E2195" s="15">
        <v>77</v>
      </c>
      <c r="F2195" s="16">
        <v>43191</v>
      </c>
      <c r="G2195" t="s">
        <v>1788</v>
      </c>
      <c r="H2195" t="s">
        <v>1789</v>
      </c>
      <c r="I2195">
        <v>77</v>
      </c>
      <c r="J2195">
        <v>100</v>
      </c>
    </row>
    <row r="2196" spans="1:10" x14ac:dyDescent="0.3">
      <c r="A2196">
        <v>4539</v>
      </c>
      <c r="B2196" t="s">
        <v>1772</v>
      </c>
      <c r="C2196">
        <v>33110288</v>
      </c>
      <c r="D2196" t="s">
        <v>193</v>
      </c>
      <c r="E2196" s="15">
        <v>77</v>
      </c>
      <c r="F2196" s="16">
        <v>43191</v>
      </c>
      <c r="G2196" t="s">
        <v>1788</v>
      </c>
      <c r="H2196" t="s">
        <v>1789</v>
      </c>
      <c r="I2196">
        <v>77</v>
      </c>
      <c r="J2196">
        <v>100</v>
      </c>
    </row>
    <row r="2197" spans="1:10" x14ac:dyDescent="0.3">
      <c r="A2197">
        <v>4539</v>
      </c>
      <c r="B2197" t="s">
        <v>1772</v>
      </c>
      <c r="C2197">
        <v>33110289</v>
      </c>
      <c r="D2197" t="s">
        <v>194</v>
      </c>
      <c r="E2197" s="15">
        <v>77</v>
      </c>
      <c r="F2197" s="16">
        <v>43191</v>
      </c>
      <c r="G2197" t="s">
        <v>1788</v>
      </c>
      <c r="H2197" t="s">
        <v>1789</v>
      </c>
      <c r="I2197">
        <v>77</v>
      </c>
      <c r="J2197">
        <v>100</v>
      </c>
    </row>
    <row r="2198" spans="1:10" x14ac:dyDescent="0.3">
      <c r="A2198">
        <v>4539</v>
      </c>
      <c r="B2198" t="s">
        <v>1772</v>
      </c>
      <c r="C2198">
        <v>33152422</v>
      </c>
      <c r="D2198" t="s">
        <v>367</v>
      </c>
      <c r="E2198" s="15">
        <v>77</v>
      </c>
      <c r="F2198" s="16">
        <v>43040</v>
      </c>
      <c r="G2198" t="s">
        <v>1788</v>
      </c>
      <c r="H2198" t="s">
        <v>1789</v>
      </c>
      <c r="I2198">
        <v>77</v>
      </c>
      <c r="J2198">
        <v>100</v>
      </c>
    </row>
    <row r="2199" spans="1:10" x14ac:dyDescent="0.3">
      <c r="A2199">
        <v>4539</v>
      </c>
      <c r="B2199" t="s">
        <v>1772</v>
      </c>
      <c r="C2199">
        <v>33152423</v>
      </c>
      <c r="D2199" t="s">
        <v>368</v>
      </c>
      <c r="E2199" s="15">
        <v>77</v>
      </c>
      <c r="F2199" s="16">
        <v>43040</v>
      </c>
      <c r="G2199" t="s">
        <v>1788</v>
      </c>
      <c r="H2199" t="s">
        <v>1789</v>
      </c>
      <c r="I2199">
        <v>77</v>
      </c>
      <c r="J2199">
        <v>100</v>
      </c>
    </row>
    <row r="2200" spans="1:10" x14ac:dyDescent="0.3">
      <c r="A2200">
        <v>4539</v>
      </c>
      <c r="B2200" t="s">
        <v>1772</v>
      </c>
      <c r="C2200">
        <v>33152424</v>
      </c>
      <c r="D2200" t="s">
        <v>369</v>
      </c>
      <c r="E2200" s="15">
        <v>77</v>
      </c>
      <c r="F2200" s="16">
        <v>43040</v>
      </c>
      <c r="G2200" t="s">
        <v>1788</v>
      </c>
      <c r="H2200" t="s">
        <v>1789</v>
      </c>
      <c r="I2200">
        <v>77</v>
      </c>
      <c r="J2200">
        <v>100</v>
      </c>
    </row>
    <row r="2201" spans="1:10" x14ac:dyDescent="0.3">
      <c r="A2201">
        <v>4539</v>
      </c>
      <c r="B2201" t="s">
        <v>1772</v>
      </c>
      <c r="C2201">
        <v>33152425</v>
      </c>
      <c r="D2201" t="s">
        <v>370</v>
      </c>
      <c r="E2201" s="15">
        <v>77</v>
      </c>
      <c r="F2201" s="16">
        <v>43040</v>
      </c>
      <c r="G2201" t="s">
        <v>1788</v>
      </c>
      <c r="H2201" t="s">
        <v>1789</v>
      </c>
      <c r="I2201">
        <v>77</v>
      </c>
      <c r="J2201">
        <v>100</v>
      </c>
    </row>
    <row r="2202" spans="1:10" x14ac:dyDescent="0.3">
      <c r="A2202">
        <v>4539</v>
      </c>
      <c r="B2202" t="s">
        <v>1772</v>
      </c>
      <c r="C2202">
        <v>33152426</v>
      </c>
      <c r="D2202" t="s">
        <v>371</v>
      </c>
      <c r="E2202" s="15">
        <v>77</v>
      </c>
      <c r="F2202" s="16">
        <v>43040</v>
      </c>
      <c r="G2202" t="s">
        <v>1788</v>
      </c>
      <c r="H2202" t="s">
        <v>1789</v>
      </c>
      <c r="I2202">
        <v>77</v>
      </c>
      <c r="J2202">
        <v>100</v>
      </c>
    </row>
    <row r="2203" spans="1:10" x14ac:dyDescent="0.3">
      <c r="A2203">
        <v>4539</v>
      </c>
      <c r="B2203" t="s">
        <v>1772</v>
      </c>
      <c r="C2203">
        <v>92211473</v>
      </c>
      <c r="D2203" t="s">
        <v>3358</v>
      </c>
      <c r="E2203" s="15">
        <v>77</v>
      </c>
      <c r="F2203" s="16">
        <v>43221</v>
      </c>
      <c r="G2203">
        <v>82.5</v>
      </c>
      <c r="H2203" s="16">
        <v>43132</v>
      </c>
      <c r="I2203">
        <v>-5.5</v>
      </c>
      <c r="J2203">
        <v>-6.66</v>
      </c>
    </row>
    <row r="2204" spans="1:10" x14ac:dyDescent="0.3">
      <c r="A2204">
        <v>4539</v>
      </c>
      <c r="B2204" t="s">
        <v>1772</v>
      </c>
      <c r="C2204">
        <v>92212454</v>
      </c>
      <c r="D2204" t="s">
        <v>3359</v>
      </c>
      <c r="E2204" s="15">
        <v>77</v>
      </c>
      <c r="F2204" s="16">
        <v>42917</v>
      </c>
      <c r="G2204">
        <v>73.5</v>
      </c>
      <c r="H2204" s="16">
        <v>42705</v>
      </c>
      <c r="I2204">
        <v>3.5</v>
      </c>
      <c r="J2204">
        <v>-73.77</v>
      </c>
    </row>
    <row r="2205" spans="1:10" x14ac:dyDescent="0.3">
      <c r="A2205">
        <v>4539</v>
      </c>
      <c r="B2205" t="s">
        <v>1772</v>
      </c>
      <c r="C2205">
        <v>92214509</v>
      </c>
      <c r="D2205" t="s">
        <v>3186</v>
      </c>
      <c r="E2205" s="15">
        <v>77</v>
      </c>
      <c r="F2205" s="16">
        <v>42370</v>
      </c>
      <c r="G2205">
        <v>77.2</v>
      </c>
      <c r="H2205" s="16">
        <v>41548</v>
      </c>
      <c r="I2205">
        <v>-0.2</v>
      </c>
      <c r="J2205">
        <v>-0.25</v>
      </c>
    </row>
    <row r="2206" spans="1:10" x14ac:dyDescent="0.3">
      <c r="A2206">
        <v>4539</v>
      </c>
      <c r="B2206" t="s">
        <v>1772</v>
      </c>
      <c r="C2206">
        <v>92214670</v>
      </c>
      <c r="D2206" t="s">
        <v>3360</v>
      </c>
      <c r="E2206" s="15">
        <v>77</v>
      </c>
      <c r="F2206" s="16">
        <v>42461</v>
      </c>
      <c r="G2206">
        <v>62.5</v>
      </c>
      <c r="H2206" s="16">
        <v>42370</v>
      </c>
      <c r="I2206">
        <v>14.5</v>
      </c>
      <c r="J2206">
        <v>136.55000000000001</v>
      </c>
    </row>
    <row r="2207" spans="1:10" x14ac:dyDescent="0.3">
      <c r="A2207">
        <v>4539</v>
      </c>
      <c r="B2207" t="s">
        <v>1772</v>
      </c>
      <c r="C2207">
        <v>92216359</v>
      </c>
      <c r="D2207" t="s">
        <v>3361</v>
      </c>
      <c r="E2207" s="15">
        <v>77</v>
      </c>
      <c r="F2207" s="16">
        <v>43221</v>
      </c>
      <c r="G2207">
        <v>78</v>
      </c>
      <c r="H2207" s="16">
        <v>43132</v>
      </c>
      <c r="I2207">
        <v>-1</v>
      </c>
      <c r="J2207">
        <v>-1.28</v>
      </c>
    </row>
    <row r="2208" spans="1:10" x14ac:dyDescent="0.3">
      <c r="A2208">
        <v>4539</v>
      </c>
      <c r="B2208" t="s">
        <v>1772</v>
      </c>
      <c r="C2208">
        <v>92216925</v>
      </c>
      <c r="D2208" t="s">
        <v>3362</v>
      </c>
      <c r="E2208" s="15">
        <v>77</v>
      </c>
      <c r="F2208" s="16">
        <v>43132</v>
      </c>
      <c r="G2208">
        <v>24.8</v>
      </c>
      <c r="H2208" s="16">
        <v>41548</v>
      </c>
      <c r="I2208">
        <v>52.2</v>
      </c>
      <c r="J2208">
        <v>210.48</v>
      </c>
    </row>
    <row r="2209" spans="1:10" x14ac:dyDescent="0.3">
      <c r="A2209">
        <v>4539</v>
      </c>
      <c r="B2209" t="s">
        <v>1772</v>
      </c>
      <c r="C2209">
        <v>92217149</v>
      </c>
      <c r="D2209" t="s">
        <v>3363</v>
      </c>
      <c r="E2209" s="15">
        <v>77</v>
      </c>
      <c r="F2209" s="16">
        <v>42370</v>
      </c>
      <c r="G2209">
        <v>70.099999999999994</v>
      </c>
      <c r="H2209" s="16">
        <v>41548</v>
      </c>
      <c r="I2209">
        <v>6.9</v>
      </c>
      <c r="J2209">
        <v>0.37</v>
      </c>
    </row>
    <row r="2210" spans="1:10" x14ac:dyDescent="0.3">
      <c r="A2210">
        <v>4539</v>
      </c>
      <c r="B2210" t="s">
        <v>1772</v>
      </c>
      <c r="C2210">
        <v>92217924</v>
      </c>
      <c r="D2210" t="s">
        <v>2514</v>
      </c>
      <c r="E2210" s="15">
        <v>77</v>
      </c>
      <c r="F2210" s="16">
        <v>42370</v>
      </c>
      <c r="G2210">
        <v>125.6</v>
      </c>
      <c r="H2210" s="16">
        <v>41548</v>
      </c>
      <c r="I2210">
        <v>-48.6</v>
      </c>
      <c r="J2210">
        <v>-38.69</v>
      </c>
    </row>
    <row r="2211" spans="1:10" x14ac:dyDescent="0.3">
      <c r="A2211">
        <v>4539</v>
      </c>
      <c r="B2211" t="s">
        <v>1772</v>
      </c>
      <c r="C2211">
        <v>92219057</v>
      </c>
      <c r="D2211" t="s">
        <v>3364</v>
      </c>
      <c r="E2211" s="15">
        <v>77</v>
      </c>
      <c r="F2211" s="16">
        <v>43070</v>
      </c>
      <c r="G2211" t="s">
        <v>1788</v>
      </c>
      <c r="H2211" t="s">
        <v>1789</v>
      </c>
      <c r="I2211">
        <v>77</v>
      </c>
      <c r="J2211">
        <v>100</v>
      </c>
    </row>
    <row r="2212" spans="1:10" x14ac:dyDescent="0.3">
      <c r="A2212">
        <v>4539</v>
      </c>
      <c r="B2212" t="s">
        <v>1772</v>
      </c>
      <c r="C2212">
        <v>33103698</v>
      </c>
      <c r="D2212" t="s">
        <v>3365</v>
      </c>
      <c r="E2212" s="15">
        <v>76.5</v>
      </c>
      <c r="F2212" s="16">
        <v>43166</v>
      </c>
      <c r="G2212">
        <v>16</v>
      </c>
      <c r="H2212" s="16">
        <v>43040</v>
      </c>
      <c r="I2212">
        <v>60.5</v>
      </c>
      <c r="J2212">
        <v>378.12</v>
      </c>
    </row>
    <row r="2213" spans="1:10" x14ac:dyDescent="0.3">
      <c r="A2213">
        <v>4539</v>
      </c>
      <c r="B2213" t="s">
        <v>1772</v>
      </c>
      <c r="C2213">
        <v>92210220</v>
      </c>
      <c r="D2213" t="s">
        <v>3366</v>
      </c>
      <c r="E2213" s="15">
        <v>76.5</v>
      </c>
      <c r="F2213" s="16">
        <v>43221</v>
      </c>
      <c r="G2213">
        <v>78</v>
      </c>
      <c r="H2213" s="16">
        <v>43132</v>
      </c>
      <c r="I2213">
        <v>-1.5</v>
      </c>
      <c r="J2213">
        <v>-1.92</v>
      </c>
    </row>
    <row r="2214" spans="1:10" x14ac:dyDescent="0.3">
      <c r="A2214">
        <v>4539</v>
      </c>
      <c r="B2214" t="s">
        <v>1772</v>
      </c>
      <c r="C2214">
        <v>92210490</v>
      </c>
      <c r="D2214" t="s">
        <v>3367</v>
      </c>
      <c r="E2214" s="15">
        <v>76.5</v>
      </c>
      <c r="F2214" s="16">
        <v>43132</v>
      </c>
      <c r="G2214">
        <v>76</v>
      </c>
      <c r="H2214" s="16">
        <v>42917</v>
      </c>
      <c r="I2214">
        <v>0.5</v>
      </c>
      <c r="J2214">
        <v>0.65</v>
      </c>
    </row>
    <row r="2215" spans="1:10" x14ac:dyDescent="0.3">
      <c r="A2215">
        <v>4539</v>
      </c>
      <c r="B2215" t="s">
        <v>1772</v>
      </c>
      <c r="C2215">
        <v>92211189</v>
      </c>
      <c r="D2215" t="s">
        <v>1138</v>
      </c>
      <c r="E2215" s="15">
        <v>76.5</v>
      </c>
      <c r="F2215" s="16">
        <v>43132</v>
      </c>
      <c r="G2215">
        <v>34.5</v>
      </c>
      <c r="H2215" s="16">
        <v>42917</v>
      </c>
      <c r="I2215">
        <v>42</v>
      </c>
      <c r="J2215">
        <v>121.73</v>
      </c>
    </row>
    <row r="2216" spans="1:10" x14ac:dyDescent="0.3">
      <c r="A2216">
        <v>4539</v>
      </c>
      <c r="B2216" t="s">
        <v>1772</v>
      </c>
      <c r="C2216">
        <v>92212890</v>
      </c>
      <c r="D2216" t="s">
        <v>3330</v>
      </c>
      <c r="E2216" s="15">
        <v>76.5</v>
      </c>
      <c r="F2216" s="16">
        <v>42917</v>
      </c>
      <c r="G2216">
        <v>54.5</v>
      </c>
      <c r="H2216" s="16">
        <v>42795</v>
      </c>
      <c r="I2216">
        <v>22</v>
      </c>
      <c r="J2216">
        <v>40.36</v>
      </c>
    </row>
    <row r="2217" spans="1:10" x14ac:dyDescent="0.3">
      <c r="A2217">
        <v>4539</v>
      </c>
      <c r="B2217" t="s">
        <v>1772</v>
      </c>
      <c r="C2217">
        <v>92213259</v>
      </c>
      <c r="D2217" t="s">
        <v>2393</v>
      </c>
      <c r="E2217" s="15">
        <v>76.5</v>
      </c>
      <c r="F2217" s="16">
        <v>43221</v>
      </c>
      <c r="G2217">
        <v>66</v>
      </c>
      <c r="H2217" s="16">
        <v>43132</v>
      </c>
      <c r="I2217">
        <v>10.5</v>
      </c>
      <c r="J2217">
        <v>15.9</v>
      </c>
    </row>
    <row r="2218" spans="1:10" x14ac:dyDescent="0.3">
      <c r="A2218">
        <v>4539</v>
      </c>
      <c r="B2218" t="s">
        <v>1772</v>
      </c>
      <c r="C2218">
        <v>92215108</v>
      </c>
      <c r="D2218" t="s">
        <v>2754</v>
      </c>
      <c r="E2218" s="15">
        <v>76.5</v>
      </c>
      <c r="F2218" s="16">
        <v>42370</v>
      </c>
      <c r="G2218">
        <v>38.299999999999997</v>
      </c>
      <c r="H2218" s="16">
        <v>41913</v>
      </c>
      <c r="I2218">
        <v>38.200000000000003</v>
      </c>
      <c r="J2218">
        <v>99.73</v>
      </c>
    </row>
    <row r="2219" spans="1:10" x14ac:dyDescent="0.3">
      <c r="A2219">
        <v>4539</v>
      </c>
      <c r="B2219" t="s">
        <v>1772</v>
      </c>
      <c r="C2219">
        <v>92217682</v>
      </c>
      <c r="D2219" t="s">
        <v>3323</v>
      </c>
      <c r="E2219" s="15">
        <v>76.5</v>
      </c>
      <c r="F2219" s="16">
        <v>43221</v>
      </c>
      <c r="G2219">
        <v>76</v>
      </c>
      <c r="H2219" s="16">
        <v>43132</v>
      </c>
      <c r="I2219">
        <v>0.5</v>
      </c>
      <c r="J2219">
        <v>0.65</v>
      </c>
    </row>
    <row r="2220" spans="1:10" x14ac:dyDescent="0.3">
      <c r="A2220">
        <v>4539</v>
      </c>
      <c r="B2220" t="s">
        <v>1772</v>
      </c>
      <c r="C2220">
        <v>92218954</v>
      </c>
      <c r="D2220" t="s">
        <v>3368</v>
      </c>
      <c r="E2220" s="15">
        <v>76.5</v>
      </c>
      <c r="F2220" s="16">
        <v>43221</v>
      </c>
      <c r="G2220">
        <v>290</v>
      </c>
      <c r="H2220" s="16">
        <v>42917</v>
      </c>
      <c r="I2220">
        <v>-213.5</v>
      </c>
      <c r="J2220">
        <v>-73.62</v>
      </c>
    </row>
    <row r="2221" spans="1:10" x14ac:dyDescent="0.3">
      <c r="A2221">
        <v>4539</v>
      </c>
      <c r="B2221" t="s">
        <v>1772</v>
      </c>
      <c r="C2221">
        <v>92214555</v>
      </c>
      <c r="D2221" t="s">
        <v>3369</v>
      </c>
      <c r="E2221" s="15">
        <v>76.5</v>
      </c>
      <c r="F2221" s="16">
        <v>42971</v>
      </c>
      <c r="G2221">
        <v>25</v>
      </c>
      <c r="H2221" s="16">
        <v>41548</v>
      </c>
      <c r="I2221">
        <v>51.5</v>
      </c>
      <c r="J2221">
        <v>206</v>
      </c>
    </row>
    <row r="2222" spans="1:10" x14ac:dyDescent="0.3">
      <c r="A2222">
        <v>4539</v>
      </c>
      <c r="B2222" t="s">
        <v>1772</v>
      </c>
      <c r="C2222">
        <v>38200890</v>
      </c>
      <c r="D2222" t="s">
        <v>3312</v>
      </c>
      <c r="E2222" s="15">
        <v>76.23</v>
      </c>
      <c r="F2222" s="16">
        <v>43344</v>
      </c>
      <c r="G2222">
        <v>72.599999999999994</v>
      </c>
      <c r="H2222" s="16">
        <v>40483</v>
      </c>
      <c r="I2222">
        <v>3.63</v>
      </c>
      <c r="J2222">
        <v>5</v>
      </c>
    </row>
    <row r="2223" spans="1:10" x14ac:dyDescent="0.3">
      <c r="A2223">
        <v>4539</v>
      </c>
      <c r="B2223" t="s">
        <v>1772</v>
      </c>
      <c r="C2223">
        <v>92212012</v>
      </c>
      <c r="D2223" t="s">
        <v>3370</v>
      </c>
      <c r="E2223" s="15">
        <v>76</v>
      </c>
      <c r="F2223" s="16">
        <v>43221</v>
      </c>
      <c r="G2223">
        <v>78</v>
      </c>
      <c r="H2223" s="16">
        <v>43132</v>
      </c>
      <c r="I2223">
        <v>-2</v>
      </c>
      <c r="J2223">
        <v>-2.56</v>
      </c>
    </row>
    <row r="2224" spans="1:10" x14ac:dyDescent="0.3">
      <c r="A2224">
        <v>4539</v>
      </c>
      <c r="B2224" t="s">
        <v>1772</v>
      </c>
      <c r="C2224">
        <v>92215282</v>
      </c>
      <c r="D2224" t="s">
        <v>3371</v>
      </c>
      <c r="E2224" s="15">
        <v>76</v>
      </c>
      <c r="F2224" s="16">
        <v>43132</v>
      </c>
      <c r="G2224">
        <v>81.5</v>
      </c>
      <c r="H2224" s="16">
        <v>42917</v>
      </c>
      <c r="I2224">
        <v>-5.5</v>
      </c>
      <c r="J2224">
        <v>-6.74</v>
      </c>
    </row>
    <row r="2225" spans="1:10" x14ac:dyDescent="0.3">
      <c r="A2225">
        <v>4539</v>
      </c>
      <c r="B2225" t="s">
        <v>1772</v>
      </c>
      <c r="C2225">
        <v>92217658</v>
      </c>
      <c r="D2225" t="s">
        <v>3372</v>
      </c>
      <c r="E2225" s="15">
        <v>76</v>
      </c>
      <c r="F2225" s="16">
        <v>43132</v>
      </c>
      <c r="G2225">
        <v>51.6</v>
      </c>
      <c r="H2225" s="16">
        <v>41548</v>
      </c>
      <c r="I2225">
        <v>24.4</v>
      </c>
      <c r="J2225">
        <v>47.28</v>
      </c>
    </row>
    <row r="2226" spans="1:10" x14ac:dyDescent="0.3">
      <c r="A2226">
        <v>4539</v>
      </c>
      <c r="B2226" t="s">
        <v>1772</v>
      </c>
      <c r="C2226">
        <v>38300060</v>
      </c>
      <c r="D2226" t="s">
        <v>3373</v>
      </c>
      <c r="E2226" s="15">
        <v>75.599999999999994</v>
      </c>
      <c r="F2226" s="16">
        <v>43344</v>
      </c>
      <c r="G2226">
        <v>72</v>
      </c>
      <c r="H2226" s="16">
        <v>41518</v>
      </c>
      <c r="I2226">
        <v>3.6</v>
      </c>
      <c r="J2226">
        <v>5</v>
      </c>
    </row>
    <row r="2227" spans="1:10" x14ac:dyDescent="0.3">
      <c r="A2227">
        <v>4539</v>
      </c>
      <c r="B2227" t="s">
        <v>1772</v>
      </c>
      <c r="C2227">
        <v>33116139</v>
      </c>
      <c r="D2227" t="s">
        <v>3374</v>
      </c>
      <c r="E2227" s="15">
        <v>75.5</v>
      </c>
      <c r="F2227" s="16">
        <v>42736</v>
      </c>
      <c r="G2227" t="s">
        <v>1788</v>
      </c>
      <c r="H2227" t="s">
        <v>1789</v>
      </c>
      <c r="I2227">
        <v>75.5</v>
      </c>
      <c r="J2227">
        <v>100</v>
      </c>
    </row>
    <row r="2228" spans="1:10" x14ac:dyDescent="0.3">
      <c r="A2228">
        <v>4539</v>
      </c>
      <c r="B2228" t="s">
        <v>1772</v>
      </c>
      <c r="C2228">
        <v>92211146</v>
      </c>
      <c r="D2228" t="s">
        <v>3375</v>
      </c>
      <c r="E2228" s="15">
        <v>75.5</v>
      </c>
      <c r="F2228" s="16">
        <v>43132</v>
      </c>
      <c r="G2228">
        <v>82</v>
      </c>
      <c r="H2228" s="16">
        <v>42917</v>
      </c>
      <c r="I2228">
        <v>-6.5</v>
      </c>
      <c r="J2228">
        <v>-7.92</v>
      </c>
    </row>
    <row r="2229" spans="1:10" x14ac:dyDescent="0.3">
      <c r="A2229">
        <v>4539</v>
      </c>
      <c r="B2229" t="s">
        <v>1772</v>
      </c>
      <c r="C2229">
        <v>92216804</v>
      </c>
      <c r="D2229" t="s">
        <v>3376</v>
      </c>
      <c r="E2229" s="15">
        <v>75.5</v>
      </c>
      <c r="F2229" s="16">
        <v>42370</v>
      </c>
      <c r="G2229">
        <v>64.8</v>
      </c>
      <c r="H2229" s="16">
        <v>41913</v>
      </c>
      <c r="I2229">
        <v>10.7</v>
      </c>
      <c r="J2229">
        <v>16.510000000000002</v>
      </c>
    </row>
    <row r="2230" spans="1:10" x14ac:dyDescent="0.3">
      <c r="A2230">
        <v>4539</v>
      </c>
      <c r="B2230" t="s">
        <v>1772</v>
      </c>
      <c r="C2230">
        <v>92219005</v>
      </c>
      <c r="D2230" t="s">
        <v>1719</v>
      </c>
      <c r="E2230" s="15">
        <v>75.5</v>
      </c>
      <c r="F2230" s="16">
        <v>42979</v>
      </c>
      <c r="G2230" t="s">
        <v>1788</v>
      </c>
      <c r="H2230" t="s">
        <v>1789</v>
      </c>
      <c r="I2230">
        <v>75.5</v>
      </c>
      <c r="J2230">
        <v>100</v>
      </c>
    </row>
    <row r="2231" spans="1:10" x14ac:dyDescent="0.3">
      <c r="A2231">
        <v>4539</v>
      </c>
      <c r="B2231" t="s">
        <v>1772</v>
      </c>
      <c r="C2231">
        <v>92219074</v>
      </c>
      <c r="D2231" t="s">
        <v>3377</v>
      </c>
      <c r="E2231" s="15">
        <v>75.5</v>
      </c>
      <c r="F2231" s="16">
        <v>43101</v>
      </c>
      <c r="G2231" t="s">
        <v>1788</v>
      </c>
      <c r="H2231" t="s">
        <v>1789</v>
      </c>
      <c r="I2231">
        <v>75.5</v>
      </c>
      <c r="J2231">
        <v>100</v>
      </c>
    </row>
    <row r="2232" spans="1:10" x14ac:dyDescent="0.3">
      <c r="A2232">
        <v>4539</v>
      </c>
      <c r="B2232" t="s">
        <v>1772</v>
      </c>
      <c r="C2232">
        <v>92219118</v>
      </c>
      <c r="D2232" t="s">
        <v>3378</v>
      </c>
      <c r="E2232" s="15">
        <v>75.5</v>
      </c>
      <c r="F2232" s="16">
        <v>43132</v>
      </c>
      <c r="G2232" t="s">
        <v>1788</v>
      </c>
      <c r="H2232" t="s">
        <v>1789</v>
      </c>
      <c r="I2232">
        <v>75.5</v>
      </c>
      <c r="J2232">
        <v>100</v>
      </c>
    </row>
    <row r="2233" spans="1:10" x14ac:dyDescent="0.3">
      <c r="A2233">
        <v>4539</v>
      </c>
      <c r="B2233" t="s">
        <v>1772</v>
      </c>
      <c r="C2233">
        <v>92216898</v>
      </c>
      <c r="D2233" t="s">
        <v>3379</v>
      </c>
      <c r="E2233" s="15">
        <v>75</v>
      </c>
      <c r="F2233" s="16">
        <v>42705</v>
      </c>
      <c r="G2233">
        <v>88.5</v>
      </c>
      <c r="H2233" s="16">
        <v>42370</v>
      </c>
      <c r="I2233">
        <v>-13.5</v>
      </c>
      <c r="J2233">
        <v>-15.25</v>
      </c>
    </row>
    <row r="2234" spans="1:10" x14ac:dyDescent="0.3">
      <c r="A2234">
        <v>4539</v>
      </c>
      <c r="B2234" t="s">
        <v>1772</v>
      </c>
      <c r="C2234">
        <v>92218329</v>
      </c>
      <c r="D2234" t="s">
        <v>3380</v>
      </c>
      <c r="E2234" s="15">
        <v>75</v>
      </c>
      <c r="F2234" s="16">
        <v>42917</v>
      </c>
      <c r="G2234">
        <v>68</v>
      </c>
      <c r="H2234" s="16">
        <v>42461</v>
      </c>
      <c r="I2234">
        <v>7</v>
      </c>
      <c r="J2234">
        <v>100</v>
      </c>
    </row>
    <row r="2235" spans="1:10" x14ac:dyDescent="0.3">
      <c r="A2235">
        <v>4539</v>
      </c>
      <c r="B2235" t="s">
        <v>1772</v>
      </c>
      <c r="C2235">
        <v>38302865</v>
      </c>
      <c r="D2235" t="s">
        <v>3381</v>
      </c>
      <c r="E2235" s="15">
        <v>74.55</v>
      </c>
      <c r="F2235" s="16">
        <v>43344</v>
      </c>
      <c r="G2235">
        <v>71</v>
      </c>
      <c r="H2235" s="16">
        <v>41518</v>
      </c>
      <c r="I2235">
        <v>3.55</v>
      </c>
      <c r="J2235">
        <v>5</v>
      </c>
    </row>
    <row r="2236" spans="1:10" x14ac:dyDescent="0.3">
      <c r="A2236">
        <v>4539</v>
      </c>
      <c r="B2236" t="s">
        <v>1772</v>
      </c>
      <c r="C2236">
        <v>92214415</v>
      </c>
      <c r="D2236" t="s">
        <v>3199</v>
      </c>
      <c r="E2236" s="15">
        <v>74.5</v>
      </c>
      <c r="F2236" s="16">
        <v>42370</v>
      </c>
      <c r="G2236">
        <v>48.4</v>
      </c>
      <c r="H2236" s="16">
        <v>41913</v>
      </c>
      <c r="I2236">
        <v>26.1</v>
      </c>
      <c r="J2236">
        <v>53.92</v>
      </c>
    </row>
    <row r="2237" spans="1:10" x14ac:dyDescent="0.3">
      <c r="A2237">
        <v>4539</v>
      </c>
      <c r="B2237" t="s">
        <v>1772</v>
      </c>
      <c r="C2237">
        <v>92217755</v>
      </c>
      <c r="D2237" t="s">
        <v>3382</v>
      </c>
      <c r="E2237" s="15">
        <v>74.5</v>
      </c>
      <c r="F2237" s="16">
        <v>43132</v>
      </c>
      <c r="G2237">
        <v>68.5</v>
      </c>
      <c r="H2237" s="16">
        <v>42461</v>
      </c>
      <c r="I2237">
        <v>6</v>
      </c>
      <c r="J2237">
        <v>8.75</v>
      </c>
    </row>
    <row r="2238" spans="1:10" x14ac:dyDescent="0.3">
      <c r="A2238">
        <v>4539</v>
      </c>
      <c r="B2238" t="s">
        <v>1772</v>
      </c>
      <c r="C2238">
        <v>92219245</v>
      </c>
      <c r="D2238" t="s">
        <v>3383</v>
      </c>
      <c r="E2238" s="15">
        <v>74.5</v>
      </c>
      <c r="F2238" s="16">
        <v>43282</v>
      </c>
      <c r="G2238" t="s">
        <v>1788</v>
      </c>
      <c r="H2238" t="s">
        <v>1789</v>
      </c>
      <c r="I2238">
        <v>74.5</v>
      </c>
      <c r="J2238">
        <v>100</v>
      </c>
    </row>
    <row r="2239" spans="1:10" x14ac:dyDescent="0.3">
      <c r="A2239">
        <v>4539</v>
      </c>
      <c r="B2239" t="s">
        <v>1772</v>
      </c>
      <c r="C2239">
        <v>92212110</v>
      </c>
      <c r="D2239" t="s">
        <v>2399</v>
      </c>
      <c r="E2239" s="15">
        <v>74.5</v>
      </c>
      <c r="F2239" s="16">
        <v>43221</v>
      </c>
      <c r="G2239">
        <v>75</v>
      </c>
      <c r="H2239" s="16">
        <v>43132</v>
      </c>
      <c r="I2239">
        <v>-0.5</v>
      </c>
      <c r="J2239">
        <v>-0.66</v>
      </c>
    </row>
    <row r="2240" spans="1:10" x14ac:dyDescent="0.3">
      <c r="A2240">
        <v>4539</v>
      </c>
      <c r="B2240" t="s">
        <v>1772</v>
      </c>
      <c r="C2240">
        <v>38300555</v>
      </c>
      <c r="D2240" t="s">
        <v>578</v>
      </c>
      <c r="E2240" s="15">
        <v>74.03</v>
      </c>
      <c r="F2240" s="16">
        <v>43344</v>
      </c>
      <c r="G2240">
        <v>70.5</v>
      </c>
      <c r="H2240" s="16">
        <v>41487</v>
      </c>
      <c r="I2240">
        <v>3.53</v>
      </c>
      <c r="J2240">
        <v>5</v>
      </c>
    </row>
    <row r="2241" spans="1:10" x14ac:dyDescent="0.3">
      <c r="A2241">
        <v>4539</v>
      </c>
      <c r="B2241" t="s">
        <v>1772</v>
      </c>
      <c r="C2241">
        <v>33116007</v>
      </c>
      <c r="D2241" t="s">
        <v>273</v>
      </c>
      <c r="E2241" s="15">
        <v>74</v>
      </c>
      <c r="F2241" s="16">
        <v>43221</v>
      </c>
      <c r="G2241" t="s">
        <v>1788</v>
      </c>
      <c r="H2241" t="s">
        <v>1789</v>
      </c>
      <c r="I2241">
        <v>74</v>
      </c>
      <c r="J2241">
        <v>100</v>
      </c>
    </row>
    <row r="2242" spans="1:10" x14ac:dyDescent="0.3">
      <c r="A2242">
        <v>4539</v>
      </c>
      <c r="B2242" t="s">
        <v>1772</v>
      </c>
      <c r="C2242">
        <v>92212121</v>
      </c>
      <c r="D2242" t="s">
        <v>3384</v>
      </c>
      <c r="E2242" s="15">
        <v>74</v>
      </c>
      <c r="F2242" s="16">
        <v>43221</v>
      </c>
      <c r="G2242">
        <v>72.5</v>
      </c>
      <c r="H2242" s="16">
        <v>43132</v>
      </c>
      <c r="I2242">
        <v>1.5</v>
      </c>
      <c r="J2242">
        <v>2.06</v>
      </c>
    </row>
    <row r="2243" spans="1:10" x14ac:dyDescent="0.3">
      <c r="A2243">
        <v>4539</v>
      </c>
      <c r="B2243" t="s">
        <v>1772</v>
      </c>
      <c r="C2243">
        <v>92213392</v>
      </c>
      <c r="D2243" t="s">
        <v>2911</v>
      </c>
      <c r="E2243" s="15">
        <v>74</v>
      </c>
      <c r="F2243" s="16">
        <v>43132</v>
      </c>
      <c r="G2243">
        <v>74.5</v>
      </c>
      <c r="H2243" s="16">
        <v>42917</v>
      </c>
      <c r="I2243">
        <v>-0.5</v>
      </c>
      <c r="J2243">
        <v>-0.67</v>
      </c>
    </row>
    <row r="2244" spans="1:10" x14ac:dyDescent="0.3">
      <c r="A2244">
        <v>4539</v>
      </c>
      <c r="B2244" t="s">
        <v>1772</v>
      </c>
      <c r="C2244">
        <v>92214108</v>
      </c>
      <c r="D2244" t="s">
        <v>3367</v>
      </c>
      <c r="E2244" s="15">
        <v>74</v>
      </c>
      <c r="F2244" s="16">
        <v>42370</v>
      </c>
      <c r="G2244">
        <v>25</v>
      </c>
      <c r="H2244" s="16">
        <v>41548</v>
      </c>
      <c r="I2244">
        <v>49</v>
      </c>
      <c r="J2244">
        <v>196</v>
      </c>
    </row>
    <row r="2245" spans="1:10" x14ac:dyDescent="0.3">
      <c r="A2245">
        <v>4539</v>
      </c>
      <c r="B2245" t="s">
        <v>1772</v>
      </c>
      <c r="C2245">
        <v>92216777</v>
      </c>
      <c r="D2245" t="s">
        <v>1538</v>
      </c>
      <c r="E2245" s="15">
        <v>74</v>
      </c>
      <c r="F2245" s="16">
        <v>43132</v>
      </c>
      <c r="G2245">
        <v>69.5</v>
      </c>
      <c r="H2245" s="16">
        <v>42705</v>
      </c>
      <c r="I2245">
        <v>4.5</v>
      </c>
      <c r="J2245">
        <v>6.47</v>
      </c>
    </row>
    <row r="2246" spans="1:10" x14ac:dyDescent="0.3">
      <c r="A2246">
        <v>4539</v>
      </c>
      <c r="B2246" t="s">
        <v>1772</v>
      </c>
      <c r="C2246">
        <v>92217099</v>
      </c>
      <c r="D2246" t="s">
        <v>1538</v>
      </c>
      <c r="E2246" s="15">
        <v>74</v>
      </c>
      <c r="F2246" s="16">
        <v>43132</v>
      </c>
      <c r="G2246">
        <v>69.5</v>
      </c>
      <c r="H2246" s="16">
        <v>42705</v>
      </c>
      <c r="I2246">
        <v>4.5</v>
      </c>
      <c r="J2246">
        <v>6.47</v>
      </c>
    </row>
    <row r="2247" spans="1:10" x14ac:dyDescent="0.3">
      <c r="A2247">
        <v>4539</v>
      </c>
      <c r="B2247" t="s">
        <v>1772</v>
      </c>
      <c r="C2247">
        <v>92217959</v>
      </c>
      <c r="D2247" t="s">
        <v>3385</v>
      </c>
      <c r="E2247" s="15">
        <v>74</v>
      </c>
      <c r="F2247" s="16">
        <v>42705</v>
      </c>
      <c r="G2247">
        <v>67.5</v>
      </c>
      <c r="H2247" s="16">
        <v>42370</v>
      </c>
      <c r="I2247">
        <v>6.5</v>
      </c>
      <c r="J2247">
        <v>9.6199999999999992</v>
      </c>
    </row>
    <row r="2248" spans="1:10" x14ac:dyDescent="0.3">
      <c r="A2248" t="s">
        <v>3386</v>
      </c>
      <c r="B2248" t="s">
        <v>1772</v>
      </c>
      <c r="C2248">
        <v>38200119</v>
      </c>
      <c r="D2248" t="s">
        <v>3387</v>
      </c>
      <c r="E2248" s="15">
        <v>73.5</v>
      </c>
      <c r="F2248" s="16">
        <v>43344</v>
      </c>
      <c r="G2248">
        <v>70</v>
      </c>
      <c r="H2248" s="16">
        <v>42005</v>
      </c>
      <c r="I2248">
        <v>3.5</v>
      </c>
      <c r="J2248">
        <v>5</v>
      </c>
    </row>
    <row r="2249" spans="1:10" x14ac:dyDescent="0.3">
      <c r="A2249">
        <v>4539</v>
      </c>
      <c r="B2249" t="s">
        <v>1772</v>
      </c>
      <c r="C2249">
        <v>38200122</v>
      </c>
      <c r="D2249" t="s">
        <v>559</v>
      </c>
      <c r="E2249" s="15">
        <v>73.5</v>
      </c>
      <c r="F2249" s="16">
        <v>43344</v>
      </c>
      <c r="G2249">
        <v>70</v>
      </c>
      <c r="H2249" s="16">
        <v>42005</v>
      </c>
      <c r="I2249">
        <v>3.5</v>
      </c>
      <c r="J2249">
        <v>5</v>
      </c>
    </row>
    <row r="2250" spans="1:10" x14ac:dyDescent="0.3">
      <c r="A2250">
        <v>4539</v>
      </c>
      <c r="B2250" t="s">
        <v>1772</v>
      </c>
      <c r="C2250">
        <v>38201695</v>
      </c>
      <c r="D2250" t="s">
        <v>3388</v>
      </c>
      <c r="E2250" s="15">
        <v>73.5</v>
      </c>
      <c r="F2250" s="16">
        <v>43344</v>
      </c>
      <c r="G2250">
        <v>70</v>
      </c>
      <c r="H2250" s="16">
        <v>42248</v>
      </c>
      <c r="I2250">
        <v>3.5</v>
      </c>
      <c r="J2250">
        <v>5</v>
      </c>
    </row>
    <row r="2251" spans="1:10" x14ac:dyDescent="0.3">
      <c r="A2251">
        <v>4539</v>
      </c>
      <c r="B2251" t="s">
        <v>1772</v>
      </c>
      <c r="C2251">
        <v>38300018</v>
      </c>
      <c r="D2251" t="s">
        <v>3389</v>
      </c>
      <c r="E2251" s="15">
        <v>73.5</v>
      </c>
      <c r="F2251" s="16">
        <v>43344</v>
      </c>
      <c r="G2251">
        <v>70</v>
      </c>
      <c r="H2251" s="16">
        <v>41518</v>
      </c>
      <c r="I2251">
        <v>3.5</v>
      </c>
      <c r="J2251">
        <v>5</v>
      </c>
    </row>
    <row r="2252" spans="1:10" x14ac:dyDescent="0.3">
      <c r="A2252">
        <v>4539</v>
      </c>
      <c r="B2252" t="s">
        <v>1772</v>
      </c>
      <c r="C2252">
        <v>38303275</v>
      </c>
      <c r="D2252" t="s">
        <v>3390</v>
      </c>
      <c r="E2252" s="15">
        <v>73.5</v>
      </c>
      <c r="F2252" s="16">
        <v>43344</v>
      </c>
      <c r="G2252">
        <v>70</v>
      </c>
      <c r="H2252" s="16">
        <v>41518</v>
      </c>
      <c r="I2252">
        <v>3.5</v>
      </c>
      <c r="J2252">
        <v>5</v>
      </c>
    </row>
    <row r="2253" spans="1:10" x14ac:dyDescent="0.3">
      <c r="A2253">
        <v>4539</v>
      </c>
      <c r="B2253" t="s">
        <v>1772</v>
      </c>
      <c r="C2253">
        <v>92213039</v>
      </c>
      <c r="D2253" t="s">
        <v>1312</v>
      </c>
      <c r="E2253" s="15">
        <v>73.5</v>
      </c>
      <c r="F2253" s="16">
        <v>42370</v>
      </c>
      <c r="G2253">
        <v>139.9</v>
      </c>
      <c r="H2253" s="16">
        <v>41913</v>
      </c>
      <c r="I2253">
        <v>-66.400000000000006</v>
      </c>
      <c r="J2253">
        <v>-47.46</v>
      </c>
    </row>
    <row r="2254" spans="1:10" x14ac:dyDescent="0.3">
      <c r="A2254">
        <v>4539</v>
      </c>
      <c r="B2254" t="s">
        <v>1772</v>
      </c>
      <c r="C2254">
        <v>92213181</v>
      </c>
      <c r="D2254" t="s">
        <v>3391</v>
      </c>
      <c r="E2254" s="15">
        <v>73.5</v>
      </c>
      <c r="F2254" s="16">
        <v>42917</v>
      </c>
      <c r="G2254">
        <v>35.9</v>
      </c>
      <c r="H2254" s="16">
        <v>41548</v>
      </c>
      <c r="I2254">
        <v>37.6</v>
      </c>
      <c r="J2254">
        <v>104.73</v>
      </c>
    </row>
    <row r="2255" spans="1:10" x14ac:dyDescent="0.3">
      <c r="A2255">
        <v>4539</v>
      </c>
      <c r="B2255" t="s">
        <v>1772</v>
      </c>
      <c r="C2255">
        <v>92213284</v>
      </c>
      <c r="D2255" t="s">
        <v>3392</v>
      </c>
      <c r="E2255" s="15">
        <v>73.5</v>
      </c>
      <c r="F2255" s="16">
        <v>43221</v>
      </c>
      <c r="G2255">
        <v>73</v>
      </c>
      <c r="H2255" s="16">
        <v>43132</v>
      </c>
      <c r="I2255">
        <v>0.5</v>
      </c>
      <c r="J2255">
        <v>0.68</v>
      </c>
    </row>
    <row r="2256" spans="1:10" x14ac:dyDescent="0.3">
      <c r="A2256">
        <v>4539</v>
      </c>
      <c r="B2256" t="s">
        <v>1772</v>
      </c>
      <c r="C2256">
        <v>92213685</v>
      </c>
      <c r="D2256" t="s">
        <v>1187</v>
      </c>
      <c r="E2256" s="15">
        <v>73.5</v>
      </c>
      <c r="F2256" s="16">
        <v>43132</v>
      </c>
      <c r="G2256">
        <v>38.799999999999997</v>
      </c>
      <c r="H2256" s="16">
        <v>41548</v>
      </c>
      <c r="I2256">
        <v>34.700000000000003</v>
      </c>
      <c r="J2256">
        <v>89.43</v>
      </c>
    </row>
    <row r="2257" spans="1:10" x14ac:dyDescent="0.3">
      <c r="A2257">
        <v>4539</v>
      </c>
      <c r="B2257" t="s">
        <v>1772</v>
      </c>
      <c r="C2257">
        <v>92214762</v>
      </c>
      <c r="D2257" t="s">
        <v>3393</v>
      </c>
      <c r="E2257" s="15">
        <v>73.5</v>
      </c>
      <c r="F2257" s="16">
        <v>43132</v>
      </c>
      <c r="G2257">
        <v>75</v>
      </c>
      <c r="H2257" s="16">
        <v>42917</v>
      </c>
      <c r="I2257">
        <v>-1.5</v>
      </c>
      <c r="J2257">
        <v>-2</v>
      </c>
    </row>
    <row r="2258" spans="1:10" x14ac:dyDescent="0.3">
      <c r="A2258">
        <v>4539</v>
      </c>
      <c r="B2258" t="s">
        <v>1772</v>
      </c>
      <c r="C2258">
        <v>92217424</v>
      </c>
      <c r="D2258" t="s">
        <v>3394</v>
      </c>
      <c r="E2258" s="15">
        <v>73.5</v>
      </c>
      <c r="F2258" s="16">
        <v>42705</v>
      </c>
      <c r="G2258">
        <v>42</v>
      </c>
      <c r="H2258" s="16">
        <v>42370</v>
      </c>
      <c r="I2258">
        <v>31.5</v>
      </c>
      <c r="J2258">
        <v>75</v>
      </c>
    </row>
    <row r="2259" spans="1:10" x14ac:dyDescent="0.3">
      <c r="A2259">
        <v>4539</v>
      </c>
      <c r="B2259" t="s">
        <v>1772</v>
      </c>
      <c r="C2259">
        <v>92218503</v>
      </c>
      <c r="D2259" t="s">
        <v>3395</v>
      </c>
      <c r="E2259" s="15">
        <v>73.5</v>
      </c>
      <c r="F2259" s="16">
        <v>42917</v>
      </c>
      <c r="G2259">
        <v>62.5</v>
      </c>
      <c r="H2259" s="16">
        <v>42705</v>
      </c>
      <c r="I2259">
        <v>11</v>
      </c>
      <c r="J2259">
        <v>17.600000000000001</v>
      </c>
    </row>
    <row r="2260" spans="1:10" x14ac:dyDescent="0.3">
      <c r="A2260">
        <v>4539</v>
      </c>
      <c r="B2260" t="s">
        <v>1772</v>
      </c>
      <c r="C2260">
        <v>38205603</v>
      </c>
      <c r="D2260" t="s">
        <v>3396</v>
      </c>
      <c r="E2260" s="15">
        <v>73.5</v>
      </c>
      <c r="F2260" s="16">
        <v>43344</v>
      </c>
      <c r="G2260">
        <v>70</v>
      </c>
      <c r="H2260" s="16">
        <v>40787</v>
      </c>
      <c r="I2260">
        <v>3.5</v>
      </c>
      <c r="J2260">
        <v>5</v>
      </c>
    </row>
    <row r="2261" spans="1:10" x14ac:dyDescent="0.3">
      <c r="A2261">
        <v>4539</v>
      </c>
      <c r="B2261" t="s">
        <v>1772</v>
      </c>
      <c r="C2261">
        <v>38203885</v>
      </c>
      <c r="D2261" t="s">
        <v>686</v>
      </c>
      <c r="E2261" s="15">
        <v>73.31</v>
      </c>
      <c r="F2261" s="16">
        <v>43344</v>
      </c>
      <c r="G2261">
        <v>69.819999999999993</v>
      </c>
      <c r="H2261" s="16">
        <v>42005</v>
      </c>
      <c r="I2261">
        <v>3.49</v>
      </c>
      <c r="J2261">
        <v>4.99</v>
      </c>
    </row>
    <row r="2262" spans="1:10" x14ac:dyDescent="0.3">
      <c r="A2262">
        <v>4539</v>
      </c>
      <c r="B2262" t="s">
        <v>1772</v>
      </c>
      <c r="C2262">
        <v>33103711</v>
      </c>
      <c r="D2262" t="s">
        <v>120</v>
      </c>
      <c r="E2262" s="15">
        <v>73</v>
      </c>
      <c r="F2262" s="16">
        <v>43040</v>
      </c>
      <c r="G2262" t="s">
        <v>1788</v>
      </c>
      <c r="H2262" t="s">
        <v>1789</v>
      </c>
      <c r="I2262">
        <v>73</v>
      </c>
      <c r="J2262">
        <v>100</v>
      </c>
    </row>
    <row r="2263" spans="1:10" x14ac:dyDescent="0.3">
      <c r="A2263">
        <v>4539</v>
      </c>
      <c r="B2263" t="s">
        <v>1772</v>
      </c>
      <c r="C2263">
        <v>33112273</v>
      </c>
      <c r="D2263" t="s">
        <v>3397</v>
      </c>
      <c r="E2263" s="15">
        <v>73</v>
      </c>
      <c r="F2263" s="16">
        <v>42887</v>
      </c>
      <c r="G2263">
        <v>116</v>
      </c>
      <c r="H2263" s="16">
        <v>40483</v>
      </c>
      <c r="I2263">
        <v>-43</v>
      </c>
      <c r="J2263">
        <v>-37.06</v>
      </c>
    </row>
    <row r="2264" spans="1:10" x14ac:dyDescent="0.3">
      <c r="A2264">
        <v>4539</v>
      </c>
      <c r="B2264" t="s">
        <v>1772</v>
      </c>
      <c r="C2264">
        <v>92211864</v>
      </c>
      <c r="D2264" t="s">
        <v>3398</v>
      </c>
      <c r="E2264" s="15">
        <v>73</v>
      </c>
      <c r="F2264" s="16">
        <v>42552</v>
      </c>
      <c r="G2264">
        <v>8</v>
      </c>
      <c r="H2264" s="16">
        <v>41548</v>
      </c>
      <c r="I2264">
        <v>65</v>
      </c>
      <c r="J2264">
        <v>812.5</v>
      </c>
    </row>
    <row r="2265" spans="1:10" x14ac:dyDescent="0.3">
      <c r="A2265">
        <v>4539</v>
      </c>
      <c r="B2265" t="s">
        <v>1772</v>
      </c>
      <c r="C2265">
        <v>92212951</v>
      </c>
      <c r="D2265" t="s">
        <v>3399</v>
      </c>
      <c r="E2265" s="15">
        <v>73</v>
      </c>
      <c r="F2265" s="16">
        <v>42552</v>
      </c>
      <c r="G2265">
        <v>56</v>
      </c>
      <c r="H2265" s="16">
        <v>42370</v>
      </c>
      <c r="I2265">
        <v>17</v>
      </c>
      <c r="J2265">
        <v>30.35</v>
      </c>
    </row>
    <row r="2266" spans="1:10" x14ac:dyDescent="0.3">
      <c r="A2266">
        <v>4539</v>
      </c>
      <c r="B2266" t="s">
        <v>1772</v>
      </c>
      <c r="C2266">
        <v>92214357</v>
      </c>
      <c r="D2266" t="s">
        <v>1400</v>
      </c>
      <c r="E2266" s="15">
        <v>73</v>
      </c>
      <c r="F2266" s="16">
        <v>43132</v>
      </c>
      <c r="G2266">
        <v>69</v>
      </c>
      <c r="H2266" s="16">
        <v>42705</v>
      </c>
      <c r="I2266">
        <v>4</v>
      </c>
      <c r="J2266">
        <v>5.79</v>
      </c>
    </row>
    <row r="2267" spans="1:10" x14ac:dyDescent="0.3">
      <c r="A2267">
        <v>4539</v>
      </c>
      <c r="B2267" t="s">
        <v>1772</v>
      </c>
      <c r="C2267">
        <v>92215018</v>
      </c>
      <c r="D2267" t="s">
        <v>3343</v>
      </c>
      <c r="E2267" s="15">
        <v>73</v>
      </c>
      <c r="F2267" s="16">
        <v>43221</v>
      </c>
      <c r="G2267">
        <v>91.6</v>
      </c>
      <c r="H2267" s="16">
        <v>41548</v>
      </c>
      <c r="I2267">
        <v>-18.600000000000001</v>
      </c>
      <c r="J2267">
        <v>-34.1</v>
      </c>
    </row>
    <row r="2268" spans="1:10" x14ac:dyDescent="0.3">
      <c r="A2268">
        <v>4539</v>
      </c>
      <c r="B2268" t="s">
        <v>1772</v>
      </c>
      <c r="C2268">
        <v>92216409</v>
      </c>
      <c r="D2268" t="s">
        <v>1519</v>
      </c>
      <c r="E2268" s="15">
        <v>73</v>
      </c>
      <c r="F2268" s="16">
        <v>42370</v>
      </c>
      <c r="G2268">
        <v>73.2</v>
      </c>
      <c r="H2268" s="16">
        <v>41548</v>
      </c>
      <c r="I2268">
        <v>-0.2</v>
      </c>
      <c r="J2268">
        <v>-0.27</v>
      </c>
    </row>
    <row r="2269" spans="1:10" x14ac:dyDescent="0.3">
      <c r="A2269">
        <v>4539</v>
      </c>
      <c r="B2269" t="s">
        <v>1772</v>
      </c>
      <c r="C2269">
        <v>92218236</v>
      </c>
      <c r="D2269" t="s">
        <v>3400</v>
      </c>
      <c r="E2269" s="15">
        <v>73</v>
      </c>
      <c r="F2269" s="16">
        <v>42917</v>
      </c>
      <c r="G2269">
        <v>66.5</v>
      </c>
      <c r="H2269" s="16">
        <v>42552</v>
      </c>
      <c r="I2269">
        <v>6.5</v>
      </c>
      <c r="J2269">
        <v>100</v>
      </c>
    </row>
    <row r="2270" spans="1:10" x14ac:dyDescent="0.3">
      <c r="A2270">
        <v>4539</v>
      </c>
      <c r="B2270" t="s">
        <v>1772</v>
      </c>
      <c r="C2270">
        <v>92219206</v>
      </c>
      <c r="D2270" t="s">
        <v>3401</v>
      </c>
      <c r="E2270" s="15">
        <v>73</v>
      </c>
      <c r="F2270" s="16">
        <v>43221</v>
      </c>
      <c r="G2270" t="s">
        <v>1788</v>
      </c>
      <c r="H2270" t="s">
        <v>1789</v>
      </c>
      <c r="I2270">
        <v>73</v>
      </c>
      <c r="J2270">
        <v>100</v>
      </c>
    </row>
    <row r="2271" spans="1:10" x14ac:dyDescent="0.3">
      <c r="A2271">
        <v>4539</v>
      </c>
      <c r="B2271" t="s">
        <v>1772</v>
      </c>
      <c r="C2271">
        <v>92211097</v>
      </c>
      <c r="D2271" t="s">
        <v>3228</v>
      </c>
      <c r="E2271" s="15">
        <v>72.5</v>
      </c>
      <c r="F2271" s="16">
        <v>42370</v>
      </c>
      <c r="G2271">
        <v>8</v>
      </c>
      <c r="H2271" s="16">
        <v>41548</v>
      </c>
      <c r="I2271">
        <v>64.5</v>
      </c>
      <c r="J2271">
        <v>806.25</v>
      </c>
    </row>
    <row r="2272" spans="1:10" x14ac:dyDescent="0.3">
      <c r="A2272">
        <v>4539</v>
      </c>
      <c r="B2272" t="s">
        <v>1772</v>
      </c>
      <c r="C2272">
        <v>92212834</v>
      </c>
      <c r="D2272" t="s">
        <v>3402</v>
      </c>
      <c r="E2272" s="15">
        <v>72.5</v>
      </c>
      <c r="F2272" s="16">
        <v>43132</v>
      </c>
      <c r="G2272">
        <v>75.5</v>
      </c>
      <c r="H2272" s="16">
        <v>42917</v>
      </c>
      <c r="I2272">
        <v>-3</v>
      </c>
      <c r="J2272">
        <v>-3.97</v>
      </c>
    </row>
    <row r="2273" spans="1:10" x14ac:dyDescent="0.3">
      <c r="A2273">
        <v>4539</v>
      </c>
      <c r="B2273" t="s">
        <v>1772</v>
      </c>
      <c r="C2273">
        <v>92214528</v>
      </c>
      <c r="D2273" t="s">
        <v>3403</v>
      </c>
      <c r="E2273" s="15">
        <v>72.5</v>
      </c>
      <c r="F2273" s="16">
        <v>43221</v>
      </c>
      <c r="G2273">
        <v>73.5</v>
      </c>
      <c r="H2273" s="16">
        <v>43132</v>
      </c>
      <c r="I2273">
        <v>-1</v>
      </c>
      <c r="J2273">
        <v>-1.36</v>
      </c>
    </row>
    <row r="2274" spans="1:10" x14ac:dyDescent="0.3">
      <c r="A2274">
        <v>4539</v>
      </c>
      <c r="B2274" t="s">
        <v>1772</v>
      </c>
      <c r="C2274">
        <v>92214619</v>
      </c>
      <c r="D2274" t="s">
        <v>3404</v>
      </c>
      <c r="E2274" s="15">
        <v>72.5</v>
      </c>
      <c r="F2274" s="16">
        <v>42370</v>
      </c>
      <c r="G2274">
        <v>71.2</v>
      </c>
      <c r="H2274" s="16">
        <v>41913</v>
      </c>
      <c r="I2274">
        <v>1.3</v>
      </c>
      <c r="J2274">
        <v>-4</v>
      </c>
    </row>
    <row r="2275" spans="1:10" x14ac:dyDescent="0.3">
      <c r="A2275">
        <v>4539</v>
      </c>
      <c r="B2275" t="s">
        <v>1772</v>
      </c>
      <c r="C2275">
        <v>38206590</v>
      </c>
      <c r="D2275" t="s">
        <v>3405</v>
      </c>
      <c r="E2275" s="15">
        <v>72.45</v>
      </c>
      <c r="F2275" s="16">
        <v>43344</v>
      </c>
      <c r="G2275">
        <v>69</v>
      </c>
      <c r="H2275" s="16">
        <v>42005</v>
      </c>
      <c r="I2275">
        <v>3.45</v>
      </c>
      <c r="J2275">
        <v>5</v>
      </c>
    </row>
    <row r="2276" spans="1:10" x14ac:dyDescent="0.3">
      <c r="A2276">
        <v>4539</v>
      </c>
      <c r="B2276" t="s">
        <v>1772</v>
      </c>
      <c r="C2276">
        <v>72000020</v>
      </c>
      <c r="D2276" t="s">
        <v>3406</v>
      </c>
      <c r="E2276" s="15">
        <v>72.45</v>
      </c>
      <c r="F2276" s="16">
        <v>43344</v>
      </c>
      <c r="G2276">
        <v>69</v>
      </c>
      <c r="H2276" s="16">
        <v>42979</v>
      </c>
      <c r="I2276">
        <v>3.45</v>
      </c>
      <c r="J2276">
        <v>5</v>
      </c>
    </row>
    <row r="2277" spans="1:10" x14ac:dyDescent="0.3">
      <c r="A2277">
        <v>4539</v>
      </c>
      <c r="B2277" t="s">
        <v>1772</v>
      </c>
      <c r="C2277">
        <v>38301883</v>
      </c>
      <c r="D2277" t="s">
        <v>3407</v>
      </c>
      <c r="E2277" s="15">
        <v>72.45</v>
      </c>
      <c r="F2277" s="16">
        <v>43344</v>
      </c>
      <c r="G2277">
        <v>69</v>
      </c>
      <c r="H2277" s="16">
        <v>42248</v>
      </c>
      <c r="I2277">
        <v>3.45</v>
      </c>
      <c r="J2277">
        <v>5</v>
      </c>
    </row>
    <row r="2278" spans="1:10" x14ac:dyDescent="0.3">
      <c r="A2278">
        <v>4539</v>
      </c>
      <c r="B2278" t="s">
        <v>1772</v>
      </c>
      <c r="C2278">
        <v>92211351</v>
      </c>
      <c r="D2278" t="s">
        <v>3408</v>
      </c>
      <c r="E2278" s="15">
        <v>72</v>
      </c>
      <c r="F2278" s="16">
        <v>43221</v>
      </c>
      <c r="G2278">
        <v>44</v>
      </c>
      <c r="H2278" s="16">
        <v>43132</v>
      </c>
      <c r="I2278">
        <v>28</v>
      </c>
      <c r="J2278">
        <v>63.63</v>
      </c>
    </row>
    <row r="2279" spans="1:10" x14ac:dyDescent="0.3">
      <c r="A2279">
        <v>4539</v>
      </c>
      <c r="B2279" t="s">
        <v>1772</v>
      </c>
      <c r="C2279">
        <v>92212191</v>
      </c>
      <c r="D2279" t="s">
        <v>3039</v>
      </c>
      <c r="E2279" s="15">
        <v>72</v>
      </c>
      <c r="F2279" s="16">
        <v>43221</v>
      </c>
      <c r="G2279">
        <v>66</v>
      </c>
      <c r="H2279" s="16">
        <v>43132</v>
      </c>
      <c r="I2279">
        <v>6</v>
      </c>
      <c r="J2279">
        <v>9.09</v>
      </c>
    </row>
    <row r="2280" spans="1:10" x14ac:dyDescent="0.3">
      <c r="A2280">
        <v>4539</v>
      </c>
      <c r="B2280" t="s">
        <v>1772</v>
      </c>
      <c r="C2280">
        <v>92212312</v>
      </c>
      <c r="D2280" t="s">
        <v>3409</v>
      </c>
      <c r="E2280" s="15">
        <v>72</v>
      </c>
      <c r="F2280" s="16">
        <v>42705</v>
      </c>
      <c r="G2280">
        <v>134.5</v>
      </c>
      <c r="H2280" s="16">
        <v>42461</v>
      </c>
      <c r="I2280">
        <v>-62.5</v>
      </c>
      <c r="J2280">
        <v>0.77</v>
      </c>
    </row>
    <row r="2281" spans="1:10" x14ac:dyDescent="0.3">
      <c r="A2281">
        <v>4539</v>
      </c>
      <c r="B2281" t="s">
        <v>1772</v>
      </c>
      <c r="C2281">
        <v>92212854</v>
      </c>
      <c r="D2281" t="s">
        <v>3325</v>
      </c>
      <c r="E2281" s="15">
        <v>72</v>
      </c>
      <c r="F2281" s="16">
        <v>43221</v>
      </c>
      <c r="G2281">
        <v>73</v>
      </c>
      <c r="H2281" s="16">
        <v>43132</v>
      </c>
      <c r="I2281">
        <v>-1</v>
      </c>
      <c r="J2281">
        <v>-1.36</v>
      </c>
    </row>
    <row r="2282" spans="1:10" x14ac:dyDescent="0.3">
      <c r="A2282">
        <v>4539</v>
      </c>
      <c r="B2282" t="s">
        <v>1772</v>
      </c>
      <c r="C2282">
        <v>92215381</v>
      </c>
      <c r="D2282" t="s">
        <v>3410</v>
      </c>
      <c r="E2282" s="15">
        <v>72</v>
      </c>
      <c r="F2282" s="16">
        <v>43221</v>
      </c>
      <c r="G2282">
        <v>45</v>
      </c>
      <c r="H2282" s="16">
        <v>43132</v>
      </c>
      <c r="I2282">
        <v>27</v>
      </c>
      <c r="J2282">
        <v>60</v>
      </c>
    </row>
    <row r="2283" spans="1:10" x14ac:dyDescent="0.3">
      <c r="A2283">
        <v>4539</v>
      </c>
      <c r="B2283" t="s">
        <v>1772</v>
      </c>
      <c r="C2283">
        <v>92218300</v>
      </c>
      <c r="D2283" t="s">
        <v>3411</v>
      </c>
      <c r="E2283" s="15">
        <v>72</v>
      </c>
      <c r="F2283" s="16">
        <v>43221</v>
      </c>
      <c r="G2283">
        <v>71.5</v>
      </c>
      <c r="H2283" s="16">
        <v>43132</v>
      </c>
      <c r="I2283">
        <v>0.5</v>
      </c>
      <c r="J2283">
        <v>100</v>
      </c>
    </row>
    <row r="2284" spans="1:10" x14ac:dyDescent="0.3">
      <c r="A2284">
        <v>4539</v>
      </c>
      <c r="B2284" t="s">
        <v>1772</v>
      </c>
      <c r="C2284">
        <v>92218694</v>
      </c>
      <c r="D2284" t="s">
        <v>3412</v>
      </c>
      <c r="E2284" s="15">
        <v>72</v>
      </c>
      <c r="F2284" s="16">
        <v>43132</v>
      </c>
      <c r="G2284">
        <v>0</v>
      </c>
      <c r="H2284" s="16">
        <v>42583</v>
      </c>
      <c r="I2284">
        <v>72</v>
      </c>
      <c r="J2284">
        <v>100</v>
      </c>
    </row>
    <row r="2285" spans="1:10" x14ac:dyDescent="0.3">
      <c r="A2285">
        <v>4539</v>
      </c>
      <c r="B2285" t="s">
        <v>1772</v>
      </c>
      <c r="C2285">
        <v>92219200</v>
      </c>
      <c r="D2285" t="s">
        <v>1750</v>
      </c>
      <c r="E2285" s="15">
        <v>72</v>
      </c>
      <c r="F2285" s="16">
        <v>43221</v>
      </c>
      <c r="G2285" t="s">
        <v>1788</v>
      </c>
      <c r="H2285" t="s">
        <v>1789</v>
      </c>
      <c r="I2285">
        <v>72</v>
      </c>
      <c r="J2285">
        <v>100</v>
      </c>
    </row>
    <row r="2286" spans="1:10" x14ac:dyDescent="0.3">
      <c r="A2286">
        <v>4539</v>
      </c>
      <c r="B2286" t="s">
        <v>1772</v>
      </c>
      <c r="C2286">
        <v>92211172</v>
      </c>
      <c r="D2286" t="s">
        <v>3133</v>
      </c>
      <c r="E2286" s="15">
        <v>71.5</v>
      </c>
      <c r="F2286" s="16">
        <v>43132</v>
      </c>
      <c r="G2286">
        <v>91.5</v>
      </c>
      <c r="H2286" s="16">
        <v>42370</v>
      </c>
      <c r="I2286">
        <v>-20</v>
      </c>
      <c r="J2286">
        <v>-21.85</v>
      </c>
    </row>
    <row r="2287" spans="1:10" x14ac:dyDescent="0.3">
      <c r="A2287">
        <v>4539</v>
      </c>
      <c r="B2287" t="s">
        <v>1772</v>
      </c>
      <c r="C2287">
        <v>92213322</v>
      </c>
      <c r="D2287" t="s">
        <v>3413</v>
      </c>
      <c r="E2287" s="15">
        <v>71.5</v>
      </c>
      <c r="F2287" s="16">
        <v>42917</v>
      </c>
      <c r="G2287">
        <v>71</v>
      </c>
      <c r="H2287" s="16">
        <v>42795</v>
      </c>
      <c r="I2287">
        <v>0.5</v>
      </c>
      <c r="J2287">
        <v>0.7</v>
      </c>
    </row>
    <row r="2288" spans="1:10" x14ac:dyDescent="0.3">
      <c r="A2288">
        <v>4539</v>
      </c>
      <c r="B2288" t="s">
        <v>1772</v>
      </c>
      <c r="C2288">
        <v>92215183</v>
      </c>
      <c r="D2288" t="s">
        <v>3247</v>
      </c>
      <c r="E2288" s="15">
        <v>71.5</v>
      </c>
      <c r="F2288" s="16">
        <v>42370</v>
      </c>
      <c r="G2288">
        <v>513.79999999999995</v>
      </c>
      <c r="H2288" s="16">
        <v>41548</v>
      </c>
      <c r="I2288">
        <v>-442.3</v>
      </c>
      <c r="J2288">
        <v>-86.08</v>
      </c>
    </row>
    <row r="2289" spans="1:10" x14ac:dyDescent="0.3">
      <c r="A2289">
        <v>4539</v>
      </c>
      <c r="B2289" t="s">
        <v>1772</v>
      </c>
      <c r="C2289">
        <v>92215367</v>
      </c>
      <c r="D2289" t="s">
        <v>1456</v>
      </c>
      <c r="E2289" s="15">
        <v>71.5</v>
      </c>
      <c r="F2289" s="16">
        <v>43221</v>
      </c>
      <c r="G2289">
        <v>70.5</v>
      </c>
      <c r="H2289" s="16">
        <v>43132</v>
      </c>
      <c r="I2289">
        <v>1</v>
      </c>
      <c r="J2289">
        <v>1.41</v>
      </c>
    </row>
    <row r="2290" spans="1:10" x14ac:dyDescent="0.3">
      <c r="A2290">
        <v>4539</v>
      </c>
      <c r="B2290" t="s">
        <v>1772</v>
      </c>
      <c r="C2290">
        <v>92216909</v>
      </c>
      <c r="D2290" t="s">
        <v>3414</v>
      </c>
      <c r="E2290" s="15">
        <v>71.5</v>
      </c>
      <c r="F2290" s="16">
        <v>42917</v>
      </c>
      <c r="G2290">
        <v>67</v>
      </c>
      <c r="H2290" s="16">
        <v>42552</v>
      </c>
      <c r="I2290">
        <v>4.5</v>
      </c>
      <c r="J2290">
        <v>6.71</v>
      </c>
    </row>
    <row r="2291" spans="1:10" x14ac:dyDescent="0.3">
      <c r="A2291">
        <v>4539</v>
      </c>
      <c r="B2291" t="s">
        <v>1772</v>
      </c>
      <c r="C2291">
        <v>33103024</v>
      </c>
      <c r="D2291" t="s">
        <v>3415</v>
      </c>
      <c r="E2291" s="15">
        <v>71</v>
      </c>
      <c r="F2291" s="16">
        <v>42887</v>
      </c>
      <c r="G2291">
        <v>0</v>
      </c>
      <c r="H2291" s="16">
        <v>42705</v>
      </c>
      <c r="I2291">
        <v>71</v>
      </c>
      <c r="J2291">
        <v>100</v>
      </c>
    </row>
    <row r="2292" spans="1:10" x14ac:dyDescent="0.3">
      <c r="A2292">
        <v>4539</v>
      </c>
      <c r="B2292" t="s">
        <v>1772</v>
      </c>
      <c r="C2292">
        <v>33110230</v>
      </c>
      <c r="D2292" t="s">
        <v>3416</v>
      </c>
      <c r="E2292" s="15">
        <v>71</v>
      </c>
      <c r="F2292" s="16">
        <v>43252</v>
      </c>
      <c r="G2292" t="s">
        <v>1788</v>
      </c>
      <c r="H2292" t="s">
        <v>1789</v>
      </c>
      <c r="I2292">
        <v>71</v>
      </c>
      <c r="J2292">
        <v>100</v>
      </c>
    </row>
    <row r="2293" spans="1:10" x14ac:dyDescent="0.3">
      <c r="A2293">
        <v>4539</v>
      </c>
      <c r="B2293" t="s">
        <v>1772</v>
      </c>
      <c r="C2293">
        <v>92210296</v>
      </c>
      <c r="D2293" t="s">
        <v>3417</v>
      </c>
      <c r="E2293" s="15">
        <v>71</v>
      </c>
      <c r="F2293" s="16">
        <v>42370</v>
      </c>
      <c r="G2293">
        <v>19.3</v>
      </c>
      <c r="H2293" s="16">
        <v>41548</v>
      </c>
      <c r="I2293">
        <v>51.7</v>
      </c>
      <c r="J2293">
        <v>267.87</v>
      </c>
    </row>
    <row r="2294" spans="1:10" x14ac:dyDescent="0.3">
      <c r="A2294">
        <v>4539</v>
      </c>
      <c r="B2294" t="s">
        <v>1772</v>
      </c>
      <c r="C2294">
        <v>92212171</v>
      </c>
      <c r="D2294" t="s">
        <v>3418</v>
      </c>
      <c r="E2294" s="15">
        <v>71</v>
      </c>
      <c r="F2294" s="16">
        <v>42370</v>
      </c>
      <c r="G2294">
        <v>71.099999999999994</v>
      </c>
      <c r="H2294" s="16">
        <v>41548</v>
      </c>
      <c r="I2294">
        <v>-0.1</v>
      </c>
      <c r="J2294">
        <v>-0.14000000000000001</v>
      </c>
    </row>
    <row r="2295" spans="1:10" x14ac:dyDescent="0.3">
      <c r="A2295">
        <v>4539</v>
      </c>
      <c r="B2295" t="s">
        <v>1772</v>
      </c>
      <c r="C2295">
        <v>92213487</v>
      </c>
      <c r="D2295" t="s">
        <v>3156</v>
      </c>
      <c r="E2295" s="15">
        <v>71</v>
      </c>
      <c r="F2295" s="16">
        <v>43221</v>
      </c>
      <c r="G2295">
        <v>74</v>
      </c>
      <c r="H2295" s="16">
        <v>43132</v>
      </c>
      <c r="I2295">
        <v>-3</v>
      </c>
      <c r="J2295">
        <v>-4.05</v>
      </c>
    </row>
    <row r="2296" spans="1:10" x14ac:dyDescent="0.3">
      <c r="A2296" t="s">
        <v>1849</v>
      </c>
      <c r="B2296" t="s">
        <v>1772</v>
      </c>
      <c r="C2296">
        <v>92217439</v>
      </c>
      <c r="D2296" t="s">
        <v>3419</v>
      </c>
      <c r="E2296" s="15">
        <v>71</v>
      </c>
      <c r="F2296" s="16">
        <v>42461</v>
      </c>
      <c r="G2296">
        <v>65.5</v>
      </c>
      <c r="H2296" s="16">
        <v>42370</v>
      </c>
      <c r="I2296">
        <v>5.5</v>
      </c>
      <c r="J2296">
        <v>8.39</v>
      </c>
    </row>
    <row r="2297" spans="1:10" x14ac:dyDescent="0.3">
      <c r="A2297">
        <v>4539</v>
      </c>
      <c r="B2297" t="s">
        <v>1772</v>
      </c>
      <c r="C2297">
        <v>92218708</v>
      </c>
      <c r="D2297" t="s">
        <v>3420</v>
      </c>
      <c r="E2297" s="15">
        <v>71</v>
      </c>
      <c r="F2297" s="16">
        <v>42614</v>
      </c>
      <c r="G2297" t="s">
        <v>1788</v>
      </c>
      <c r="H2297" t="s">
        <v>1789</v>
      </c>
      <c r="I2297">
        <v>71</v>
      </c>
      <c r="J2297">
        <v>100</v>
      </c>
    </row>
    <row r="2298" spans="1:10" x14ac:dyDescent="0.3">
      <c r="A2298">
        <v>4539</v>
      </c>
      <c r="B2298" t="s">
        <v>1772</v>
      </c>
      <c r="C2298">
        <v>92213603</v>
      </c>
      <c r="D2298" t="s">
        <v>3421</v>
      </c>
      <c r="E2298" s="15">
        <v>70.5</v>
      </c>
      <c r="F2298" s="16">
        <v>43221</v>
      </c>
      <c r="G2298">
        <v>72</v>
      </c>
      <c r="H2298" s="16">
        <v>43132</v>
      </c>
      <c r="I2298">
        <v>-1.5</v>
      </c>
      <c r="J2298">
        <v>-2.08</v>
      </c>
    </row>
    <row r="2299" spans="1:10" x14ac:dyDescent="0.3">
      <c r="A2299">
        <v>4539</v>
      </c>
      <c r="B2299" t="s">
        <v>1772</v>
      </c>
      <c r="C2299">
        <v>92216352</v>
      </c>
      <c r="D2299" t="s">
        <v>3422</v>
      </c>
      <c r="E2299" s="15">
        <v>70.5</v>
      </c>
      <c r="F2299" s="16">
        <v>43132</v>
      </c>
      <c r="G2299">
        <v>34</v>
      </c>
      <c r="H2299" s="16">
        <v>41548</v>
      </c>
      <c r="I2299">
        <v>36.5</v>
      </c>
      <c r="J2299">
        <v>107.35</v>
      </c>
    </row>
    <row r="2300" spans="1:10" x14ac:dyDescent="0.3">
      <c r="A2300">
        <v>4539</v>
      </c>
      <c r="B2300" t="s">
        <v>1772</v>
      </c>
      <c r="C2300">
        <v>38303806</v>
      </c>
      <c r="D2300" t="s">
        <v>3423</v>
      </c>
      <c r="E2300" s="15">
        <v>70.349999999999994</v>
      </c>
      <c r="F2300" s="16">
        <v>43344</v>
      </c>
      <c r="G2300">
        <v>67</v>
      </c>
      <c r="H2300" s="16">
        <v>41518</v>
      </c>
      <c r="I2300">
        <v>3.35</v>
      </c>
      <c r="J2300">
        <v>5</v>
      </c>
    </row>
    <row r="2301" spans="1:10" x14ac:dyDescent="0.3">
      <c r="A2301">
        <v>4539</v>
      </c>
      <c r="B2301" t="s">
        <v>1772</v>
      </c>
      <c r="C2301">
        <v>92211844</v>
      </c>
      <c r="D2301" t="s">
        <v>3424</v>
      </c>
      <c r="E2301" s="15">
        <v>70</v>
      </c>
      <c r="F2301" s="16">
        <v>42370</v>
      </c>
      <c r="G2301">
        <v>70.099999999999994</v>
      </c>
      <c r="H2301" s="16">
        <v>41548</v>
      </c>
      <c r="I2301">
        <v>-0.1</v>
      </c>
      <c r="J2301">
        <v>-0.14000000000000001</v>
      </c>
    </row>
    <row r="2302" spans="1:10" x14ac:dyDescent="0.3">
      <c r="A2302">
        <v>4539</v>
      </c>
      <c r="B2302" t="s">
        <v>1772</v>
      </c>
      <c r="C2302">
        <v>92215983</v>
      </c>
      <c r="D2302" t="s">
        <v>3425</v>
      </c>
      <c r="E2302" s="15">
        <v>70</v>
      </c>
      <c r="F2302" s="16">
        <v>42370</v>
      </c>
      <c r="G2302">
        <v>37.200000000000003</v>
      </c>
      <c r="H2302" s="16">
        <v>41548</v>
      </c>
      <c r="I2302">
        <v>32.799999999999997</v>
      </c>
      <c r="J2302">
        <v>88.17</v>
      </c>
    </row>
    <row r="2303" spans="1:10" x14ac:dyDescent="0.3">
      <c r="A2303">
        <v>4539</v>
      </c>
      <c r="B2303" t="s">
        <v>1772</v>
      </c>
      <c r="C2303">
        <v>92216687</v>
      </c>
      <c r="D2303" t="s">
        <v>3426</v>
      </c>
      <c r="E2303" s="15">
        <v>70</v>
      </c>
      <c r="F2303" s="16">
        <v>42461</v>
      </c>
      <c r="G2303">
        <v>56</v>
      </c>
      <c r="H2303" s="16">
        <v>42370</v>
      </c>
      <c r="I2303">
        <v>14</v>
      </c>
      <c r="J2303">
        <v>25</v>
      </c>
    </row>
    <row r="2304" spans="1:10" x14ac:dyDescent="0.3">
      <c r="A2304">
        <v>4539</v>
      </c>
      <c r="B2304" t="s">
        <v>1772</v>
      </c>
      <c r="C2304">
        <v>92217708</v>
      </c>
      <c r="D2304" t="s">
        <v>2981</v>
      </c>
      <c r="E2304" s="15">
        <v>70</v>
      </c>
      <c r="F2304" s="16">
        <v>42552</v>
      </c>
      <c r="G2304">
        <v>25.5</v>
      </c>
      <c r="H2304" s="16">
        <v>42370</v>
      </c>
      <c r="I2304">
        <v>44.5</v>
      </c>
      <c r="J2304">
        <v>174.5</v>
      </c>
    </row>
    <row r="2305" spans="1:10" x14ac:dyDescent="0.3">
      <c r="A2305">
        <v>4539</v>
      </c>
      <c r="B2305" t="s">
        <v>1772</v>
      </c>
      <c r="C2305">
        <v>92218824</v>
      </c>
      <c r="D2305" t="s">
        <v>1705</v>
      </c>
      <c r="E2305" s="15">
        <v>70</v>
      </c>
      <c r="F2305" s="16">
        <v>42795</v>
      </c>
      <c r="G2305" t="s">
        <v>1788</v>
      </c>
      <c r="H2305" t="s">
        <v>1789</v>
      </c>
      <c r="I2305">
        <v>70</v>
      </c>
      <c r="J2305">
        <v>100</v>
      </c>
    </row>
    <row r="2306" spans="1:10" x14ac:dyDescent="0.3">
      <c r="A2306">
        <v>4539</v>
      </c>
      <c r="B2306" t="s">
        <v>1772</v>
      </c>
      <c r="C2306">
        <v>92219091</v>
      </c>
      <c r="D2306" t="s">
        <v>3427</v>
      </c>
      <c r="E2306" s="15">
        <v>70</v>
      </c>
      <c r="F2306" s="16">
        <v>43101</v>
      </c>
      <c r="G2306" t="s">
        <v>1788</v>
      </c>
      <c r="H2306" t="s">
        <v>1789</v>
      </c>
      <c r="I2306">
        <v>70</v>
      </c>
      <c r="J2306">
        <v>100</v>
      </c>
    </row>
    <row r="2307" spans="1:10" x14ac:dyDescent="0.3">
      <c r="A2307">
        <v>4539</v>
      </c>
      <c r="B2307" t="s">
        <v>1772</v>
      </c>
      <c r="C2307">
        <v>92214459</v>
      </c>
      <c r="D2307" t="s">
        <v>3393</v>
      </c>
      <c r="E2307" s="15">
        <v>69.5</v>
      </c>
      <c r="F2307" s="16">
        <v>43221</v>
      </c>
      <c r="G2307">
        <v>70</v>
      </c>
      <c r="H2307" s="16">
        <v>43132</v>
      </c>
      <c r="I2307">
        <v>-0.5</v>
      </c>
      <c r="J2307">
        <v>-0.71</v>
      </c>
    </row>
    <row r="2308" spans="1:10" x14ac:dyDescent="0.3">
      <c r="A2308">
        <v>4539</v>
      </c>
      <c r="B2308" t="s">
        <v>1772</v>
      </c>
      <c r="C2308">
        <v>92215895</v>
      </c>
      <c r="D2308" t="s">
        <v>3428</v>
      </c>
      <c r="E2308" s="15">
        <v>69.5</v>
      </c>
      <c r="F2308" s="16">
        <v>43221</v>
      </c>
      <c r="G2308">
        <v>76.5</v>
      </c>
      <c r="H2308" s="16">
        <v>43132</v>
      </c>
      <c r="I2308">
        <v>-7</v>
      </c>
      <c r="J2308">
        <v>-9.15</v>
      </c>
    </row>
    <row r="2309" spans="1:10" x14ac:dyDescent="0.3">
      <c r="A2309">
        <v>4539</v>
      </c>
      <c r="B2309" t="s">
        <v>1772</v>
      </c>
      <c r="C2309">
        <v>38300200</v>
      </c>
      <c r="D2309" t="s">
        <v>3429</v>
      </c>
      <c r="E2309" s="15">
        <v>69.3</v>
      </c>
      <c r="F2309" s="16">
        <v>43344</v>
      </c>
      <c r="G2309">
        <v>66</v>
      </c>
      <c r="H2309" s="16">
        <v>41518</v>
      </c>
      <c r="I2309">
        <v>3.3</v>
      </c>
      <c r="J2309">
        <v>5</v>
      </c>
    </row>
    <row r="2310" spans="1:10" x14ac:dyDescent="0.3">
      <c r="A2310">
        <v>4539</v>
      </c>
      <c r="B2310" t="s">
        <v>1772</v>
      </c>
      <c r="C2310">
        <v>38301810</v>
      </c>
      <c r="D2310" t="s">
        <v>3430</v>
      </c>
      <c r="E2310" s="15">
        <v>69.3</v>
      </c>
      <c r="F2310" s="16">
        <v>43344</v>
      </c>
      <c r="G2310">
        <v>66</v>
      </c>
      <c r="H2310" s="16">
        <v>41518</v>
      </c>
      <c r="I2310">
        <v>3.3</v>
      </c>
      <c r="J2310">
        <v>5</v>
      </c>
    </row>
    <row r="2311" spans="1:10" x14ac:dyDescent="0.3">
      <c r="A2311">
        <v>4539</v>
      </c>
      <c r="B2311" t="s">
        <v>1772</v>
      </c>
      <c r="C2311">
        <v>72000280</v>
      </c>
      <c r="D2311" t="s">
        <v>3431</v>
      </c>
      <c r="E2311" s="15">
        <v>69.3</v>
      </c>
      <c r="F2311" s="16">
        <v>43344</v>
      </c>
      <c r="G2311">
        <v>66</v>
      </c>
      <c r="H2311" s="16">
        <v>42979</v>
      </c>
      <c r="I2311">
        <v>3.3</v>
      </c>
      <c r="J2311">
        <v>5</v>
      </c>
    </row>
    <row r="2312" spans="1:10" x14ac:dyDescent="0.3">
      <c r="A2312">
        <v>4539</v>
      </c>
      <c r="B2312" t="s">
        <v>1772</v>
      </c>
      <c r="C2312">
        <v>38300687</v>
      </c>
      <c r="D2312" t="s">
        <v>3432</v>
      </c>
      <c r="E2312" s="15">
        <v>69.3</v>
      </c>
      <c r="F2312" s="16">
        <v>43344</v>
      </c>
      <c r="G2312">
        <v>66</v>
      </c>
      <c r="H2312" s="16">
        <v>41518</v>
      </c>
      <c r="I2312">
        <v>3.3</v>
      </c>
      <c r="J2312">
        <v>5</v>
      </c>
    </row>
    <row r="2313" spans="1:10" x14ac:dyDescent="0.3">
      <c r="A2313">
        <v>4539</v>
      </c>
      <c r="B2313" t="s">
        <v>1772</v>
      </c>
      <c r="C2313">
        <v>38280100</v>
      </c>
      <c r="D2313" t="s">
        <v>3433</v>
      </c>
      <c r="E2313" s="15">
        <v>69.11</v>
      </c>
      <c r="F2313" s="16">
        <v>43344</v>
      </c>
      <c r="G2313">
        <v>65.819999999999993</v>
      </c>
      <c r="H2313" s="16">
        <v>42005</v>
      </c>
      <c r="I2313">
        <v>3.29</v>
      </c>
      <c r="J2313">
        <v>4.99</v>
      </c>
    </row>
    <row r="2314" spans="1:10" x14ac:dyDescent="0.3">
      <c r="A2314">
        <v>4539</v>
      </c>
      <c r="B2314" t="s">
        <v>1772</v>
      </c>
      <c r="C2314">
        <v>33138329</v>
      </c>
      <c r="D2314" t="s">
        <v>3434</v>
      </c>
      <c r="E2314" s="15">
        <v>69</v>
      </c>
      <c r="F2314" s="16">
        <v>43313</v>
      </c>
      <c r="G2314" t="s">
        <v>1788</v>
      </c>
      <c r="H2314" t="s">
        <v>1789</v>
      </c>
      <c r="I2314">
        <v>69</v>
      </c>
      <c r="J2314">
        <v>100</v>
      </c>
    </row>
    <row r="2315" spans="1:10" x14ac:dyDescent="0.3">
      <c r="A2315">
        <v>4539</v>
      </c>
      <c r="B2315" t="s">
        <v>1772</v>
      </c>
      <c r="C2315">
        <v>33138330</v>
      </c>
      <c r="D2315" t="s">
        <v>3435</v>
      </c>
      <c r="E2315" s="15">
        <v>69</v>
      </c>
      <c r="F2315" s="16">
        <v>43313</v>
      </c>
      <c r="G2315" t="s">
        <v>1788</v>
      </c>
      <c r="H2315" t="s">
        <v>1789</v>
      </c>
      <c r="I2315">
        <v>69</v>
      </c>
      <c r="J2315">
        <v>100</v>
      </c>
    </row>
    <row r="2316" spans="1:10" x14ac:dyDescent="0.3">
      <c r="A2316">
        <v>4539</v>
      </c>
      <c r="B2316" t="s">
        <v>1772</v>
      </c>
      <c r="C2316">
        <v>92210908</v>
      </c>
      <c r="D2316" t="s">
        <v>3436</v>
      </c>
      <c r="E2316" s="15">
        <v>69</v>
      </c>
      <c r="F2316" s="16">
        <v>43221</v>
      </c>
      <c r="G2316">
        <v>70</v>
      </c>
      <c r="H2316" s="16">
        <v>42917</v>
      </c>
      <c r="I2316">
        <v>-1</v>
      </c>
      <c r="J2316">
        <v>-1.42</v>
      </c>
    </row>
    <row r="2317" spans="1:10" x14ac:dyDescent="0.3">
      <c r="A2317">
        <v>4539</v>
      </c>
      <c r="B2317" t="s">
        <v>1772</v>
      </c>
      <c r="C2317">
        <v>92213657</v>
      </c>
      <c r="D2317" t="s">
        <v>2763</v>
      </c>
      <c r="E2317" s="15">
        <v>69</v>
      </c>
      <c r="F2317" s="16">
        <v>42370</v>
      </c>
      <c r="G2317">
        <v>34.6</v>
      </c>
      <c r="H2317" s="16">
        <v>41548</v>
      </c>
      <c r="I2317">
        <v>34.4</v>
      </c>
      <c r="J2317">
        <v>99.42</v>
      </c>
    </row>
    <row r="2318" spans="1:10" x14ac:dyDescent="0.3">
      <c r="A2318">
        <v>4539</v>
      </c>
      <c r="B2318" t="s">
        <v>1772</v>
      </c>
      <c r="C2318">
        <v>92213735</v>
      </c>
      <c r="D2318" t="s">
        <v>1178</v>
      </c>
      <c r="E2318" s="15">
        <v>69</v>
      </c>
      <c r="F2318" s="16">
        <v>43221</v>
      </c>
      <c r="G2318">
        <v>68</v>
      </c>
      <c r="H2318" s="16">
        <v>43132</v>
      </c>
      <c r="I2318">
        <v>1</v>
      </c>
      <c r="J2318">
        <v>1.47</v>
      </c>
    </row>
    <row r="2319" spans="1:10" x14ac:dyDescent="0.3">
      <c r="A2319">
        <v>4539</v>
      </c>
      <c r="B2319" t="s">
        <v>1772</v>
      </c>
      <c r="C2319">
        <v>92217946</v>
      </c>
      <c r="D2319" t="s">
        <v>3437</v>
      </c>
      <c r="E2319" s="15">
        <v>69</v>
      </c>
      <c r="F2319" s="16">
        <v>42917</v>
      </c>
      <c r="G2319">
        <v>63</v>
      </c>
      <c r="H2319" s="16">
        <v>42705</v>
      </c>
      <c r="I2319">
        <v>6</v>
      </c>
      <c r="J2319">
        <v>9.52</v>
      </c>
    </row>
    <row r="2320" spans="1:10" x14ac:dyDescent="0.3">
      <c r="A2320">
        <v>4539</v>
      </c>
      <c r="B2320" t="s">
        <v>1772</v>
      </c>
      <c r="C2320">
        <v>92218464</v>
      </c>
      <c r="D2320" t="s">
        <v>3438</v>
      </c>
      <c r="E2320" s="15">
        <v>69</v>
      </c>
      <c r="F2320" s="16">
        <v>42248</v>
      </c>
      <c r="G2320" t="s">
        <v>1788</v>
      </c>
      <c r="H2320" t="s">
        <v>1789</v>
      </c>
      <c r="I2320">
        <v>69</v>
      </c>
      <c r="J2320">
        <v>100</v>
      </c>
    </row>
    <row r="2321" spans="1:10" x14ac:dyDescent="0.3">
      <c r="A2321">
        <v>4539</v>
      </c>
      <c r="B2321" t="s">
        <v>1772</v>
      </c>
      <c r="C2321">
        <v>92218570</v>
      </c>
      <c r="D2321" t="s">
        <v>1665</v>
      </c>
      <c r="E2321" s="15">
        <v>69</v>
      </c>
      <c r="F2321" s="16">
        <v>42917</v>
      </c>
      <c r="G2321">
        <v>62.5</v>
      </c>
      <c r="H2321" s="16">
        <v>42705</v>
      </c>
      <c r="I2321">
        <v>6.5</v>
      </c>
      <c r="J2321">
        <v>10.4</v>
      </c>
    </row>
    <row r="2322" spans="1:10" x14ac:dyDescent="0.3">
      <c r="A2322">
        <v>4539</v>
      </c>
      <c r="B2322" t="s">
        <v>1772</v>
      </c>
      <c r="C2322">
        <v>92219011</v>
      </c>
      <c r="D2322" t="s">
        <v>3439</v>
      </c>
      <c r="E2322" s="15">
        <v>69</v>
      </c>
      <c r="F2322" s="16">
        <v>42979</v>
      </c>
      <c r="G2322" t="s">
        <v>1788</v>
      </c>
      <c r="H2322" t="s">
        <v>1789</v>
      </c>
      <c r="I2322">
        <v>69</v>
      </c>
      <c r="J2322">
        <v>100</v>
      </c>
    </row>
    <row r="2323" spans="1:10" x14ac:dyDescent="0.3">
      <c r="A2323">
        <v>4539</v>
      </c>
      <c r="B2323" t="s">
        <v>1772</v>
      </c>
      <c r="C2323">
        <v>11691606</v>
      </c>
      <c r="D2323" t="s">
        <v>3440</v>
      </c>
      <c r="E2323" s="15">
        <v>68.599999999999994</v>
      </c>
      <c r="F2323" s="16">
        <v>40483</v>
      </c>
      <c r="G2323" t="s">
        <v>1788</v>
      </c>
      <c r="H2323" t="s">
        <v>1789</v>
      </c>
      <c r="I2323">
        <v>68.599999999999994</v>
      </c>
      <c r="J2323">
        <v>100</v>
      </c>
    </row>
    <row r="2324" spans="1:10" x14ac:dyDescent="0.3">
      <c r="A2324">
        <v>4539</v>
      </c>
      <c r="B2324" t="s">
        <v>1772</v>
      </c>
      <c r="C2324">
        <v>33109752</v>
      </c>
      <c r="D2324" t="s">
        <v>3441</v>
      </c>
      <c r="E2324" s="15">
        <v>68.5</v>
      </c>
      <c r="F2324" s="16">
        <v>42887</v>
      </c>
      <c r="G2324">
        <v>0</v>
      </c>
      <c r="H2324" s="16">
        <v>29221</v>
      </c>
      <c r="I2324">
        <v>68.5</v>
      </c>
      <c r="J2324">
        <v>100</v>
      </c>
    </row>
    <row r="2325" spans="1:10" x14ac:dyDescent="0.3">
      <c r="A2325">
        <v>4539</v>
      </c>
      <c r="B2325" t="s">
        <v>1772</v>
      </c>
      <c r="C2325">
        <v>92214101</v>
      </c>
      <c r="D2325" t="s">
        <v>3442</v>
      </c>
      <c r="E2325" s="15">
        <v>68.5</v>
      </c>
      <c r="F2325" s="16">
        <v>43221</v>
      </c>
      <c r="G2325">
        <v>64.5</v>
      </c>
      <c r="H2325" s="16">
        <v>42705</v>
      </c>
      <c r="I2325">
        <v>4</v>
      </c>
      <c r="J2325">
        <v>6.2</v>
      </c>
    </row>
    <row r="2326" spans="1:10" x14ac:dyDescent="0.3">
      <c r="A2326">
        <v>4539</v>
      </c>
      <c r="B2326" t="s">
        <v>1772</v>
      </c>
      <c r="C2326">
        <v>92215685</v>
      </c>
      <c r="D2326" t="s">
        <v>2454</v>
      </c>
      <c r="E2326" s="15">
        <v>68.5</v>
      </c>
      <c r="F2326" s="16">
        <v>42370</v>
      </c>
      <c r="G2326">
        <v>68.599999999999994</v>
      </c>
      <c r="H2326" s="16">
        <v>41548</v>
      </c>
      <c r="I2326">
        <v>-0.1</v>
      </c>
      <c r="J2326">
        <v>-0.14000000000000001</v>
      </c>
    </row>
    <row r="2327" spans="1:10" x14ac:dyDescent="0.3">
      <c r="A2327">
        <v>4539</v>
      </c>
      <c r="B2327" t="s">
        <v>1772</v>
      </c>
      <c r="C2327">
        <v>92216440</v>
      </c>
      <c r="D2327" t="s">
        <v>2969</v>
      </c>
      <c r="E2327" s="15">
        <v>68.5</v>
      </c>
      <c r="F2327" s="16">
        <v>42370</v>
      </c>
      <c r="G2327">
        <v>25.2</v>
      </c>
      <c r="H2327" s="16">
        <v>41913</v>
      </c>
      <c r="I2327">
        <v>43.3</v>
      </c>
      <c r="J2327">
        <v>171.82</v>
      </c>
    </row>
    <row r="2328" spans="1:10" x14ac:dyDescent="0.3">
      <c r="A2328">
        <v>4539</v>
      </c>
      <c r="B2328" t="s">
        <v>1772</v>
      </c>
      <c r="C2328">
        <v>92218318</v>
      </c>
      <c r="D2328" t="s">
        <v>3443</v>
      </c>
      <c r="E2328" s="15">
        <v>68.5</v>
      </c>
      <c r="F2328" s="16">
        <v>42917</v>
      </c>
      <c r="G2328">
        <v>62.5</v>
      </c>
      <c r="H2328" s="16">
        <v>42552</v>
      </c>
      <c r="I2328">
        <v>6</v>
      </c>
      <c r="J2328">
        <v>-60</v>
      </c>
    </row>
    <row r="2329" spans="1:10" x14ac:dyDescent="0.3">
      <c r="A2329">
        <v>4539</v>
      </c>
      <c r="B2329" t="s">
        <v>1772</v>
      </c>
      <c r="C2329">
        <v>92218336</v>
      </c>
      <c r="D2329" t="s">
        <v>3444</v>
      </c>
      <c r="E2329" s="15">
        <v>68.5</v>
      </c>
      <c r="F2329" s="16">
        <v>42917</v>
      </c>
      <c r="G2329">
        <v>62.5</v>
      </c>
      <c r="H2329" s="16">
        <v>42552</v>
      </c>
      <c r="I2329">
        <v>6</v>
      </c>
      <c r="J2329">
        <v>9.6</v>
      </c>
    </row>
    <row r="2330" spans="1:10" x14ac:dyDescent="0.3">
      <c r="A2330">
        <v>4539</v>
      </c>
      <c r="B2330" t="s">
        <v>1772</v>
      </c>
      <c r="C2330">
        <v>92218517</v>
      </c>
      <c r="D2330" t="s">
        <v>3445</v>
      </c>
      <c r="E2330" s="15">
        <v>68.5</v>
      </c>
      <c r="F2330" s="16">
        <v>42552</v>
      </c>
      <c r="G2330">
        <v>62</v>
      </c>
      <c r="H2330" s="16">
        <v>42309</v>
      </c>
      <c r="I2330">
        <v>6.5</v>
      </c>
      <c r="J2330">
        <v>10.48</v>
      </c>
    </row>
    <row r="2331" spans="1:10" x14ac:dyDescent="0.3">
      <c r="A2331" t="s">
        <v>1849</v>
      </c>
      <c r="B2331" t="s">
        <v>1772</v>
      </c>
      <c r="C2331">
        <v>38000502</v>
      </c>
      <c r="D2331" t="s">
        <v>3446</v>
      </c>
      <c r="E2331" s="15">
        <v>68.25</v>
      </c>
      <c r="F2331" s="16">
        <v>43344</v>
      </c>
      <c r="G2331">
        <v>65</v>
      </c>
      <c r="H2331" s="16">
        <v>42979</v>
      </c>
      <c r="I2331">
        <v>3.25</v>
      </c>
      <c r="J2331">
        <v>5</v>
      </c>
    </row>
    <row r="2332" spans="1:10" x14ac:dyDescent="0.3">
      <c r="A2332">
        <v>4539</v>
      </c>
      <c r="B2332" t="s">
        <v>1772</v>
      </c>
      <c r="C2332">
        <v>38201590</v>
      </c>
      <c r="D2332" t="s">
        <v>3447</v>
      </c>
      <c r="E2332" s="15">
        <v>68.25</v>
      </c>
      <c r="F2332" s="16">
        <v>43344</v>
      </c>
      <c r="G2332">
        <v>65</v>
      </c>
      <c r="H2332" s="16">
        <v>42005</v>
      </c>
      <c r="I2332">
        <v>3.25</v>
      </c>
      <c r="J2332">
        <v>5</v>
      </c>
    </row>
    <row r="2333" spans="1:10" x14ac:dyDescent="0.3">
      <c r="A2333">
        <v>4539</v>
      </c>
      <c r="B2333" t="s">
        <v>1772</v>
      </c>
      <c r="C2333">
        <v>33116024</v>
      </c>
      <c r="D2333" t="s">
        <v>3448</v>
      </c>
      <c r="E2333" s="15">
        <v>68</v>
      </c>
      <c r="F2333" s="16">
        <v>43221</v>
      </c>
      <c r="G2333" t="s">
        <v>1788</v>
      </c>
      <c r="H2333" t="s">
        <v>1789</v>
      </c>
      <c r="I2333">
        <v>68</v>
      </c>
      <c r="J2333">
        <v>100</v>
      </c>
    </row>
    <row r="2334" spans="1:10" x14ac:dyDescent="0.3">
      <c r="A2334">
        <v>4539</v>
      </c>
      <c r="B2334" t="s">
        <v>1772</v>
      </c>
      <c r="C2334">
        <v>92213910</v>
      </c>
      <c r="D2334" t="s">
        <v>3340</v>
      </c>
      <c r="E2334" s="15">
        <v>68</v>
      </c>
      <c r="F2334" s="16">
        <v>42917</v>
      </c>
      <c r="G2334">
        <v>70.5</v>
      </c>
      <c r="H2334" s="16">
        <v>42795</v>
      </c>
      <c r="I2334">
        <v>-2.5</v>
      </c>
      <c r="J2334">
        <v>-3.54</v>
      </c>
    </row>
    <row r="2335" spans="1:10" x14ac:dyDescent="0.3">
      <c r="A2335">
        <v>4539</v>
      </c>
      <c r="B2335" t="s">
        <v>1772</v>
      </c>
      <c r="C2335">
        <v>92214014</v>
      </c>
      <c r="D2335" t="s">
        <v>3449</v>
      </c>
      <c r="E2335" s="15">
        <v>68</v>
      </c>
      <c r="F2335" s="16">
        <v>42370</v>
      </c>
      <c r="G2335">
        <v>215</v>
      </c>
      <c r="H2335" s="16">
        <v>41548</v>
      </c>
      <c r="I2335">
        <v>-147</v>
      </c>
      <c r="J2335">
        <v>-68.37</v>
      </c>
    </row>
    <row r="2336" spans="1:10" x14ac:dyDescent="0.3">
      <c r="A2336">
        <v>4539</v>
      </c>
      <c r="B2336" t="s">
        <v>1772</v>
      </c>
      <c r="C2336">
        <v>92215106</v>
      </c>
      <c r="D2336" t="s">
        <v>3450</v>
      </c>
      <c r="E2336" s="15">
        <v>68</v>
      </c>
      <c r="F2336" s="16">
        <v>43221</v>
      </c>
      <c r="G2336">
        <v>69</v>
      </c>
      <c r="H2336" s="16">
        <v>42917</v>
      </c>
      <c r="I2336">
        <v>-1</v>
      </c>
      <c r="J2336">
        <v>-1.44</v>
      </c>
    </row>
    <row r="2337" spans="1:10" x14ac:dyDescent="0.3">
      <c r="A2337">
        <v>4539</v>
      </c>
      <c r="B2337" t="s">
        <v>1772</v>
      </c>
      <c r="C2337">
        <v>92212739</v>
      </c>
      <c r="D2337" t="s">
        <v>2399</v>
      </c>
      <c r="E2337" s="15">
        <v>68</v>
      </c>
      <c r="F2337" s="16">
        <v>42917</v>
      </c>
      <c r="G2337">
        <v>69</v>
      </c>
      <c r="H2337" s="16">
        <v>42795</v>
      </c>
      <c r="I2337">
        <v>-1</v>
      </c>
      <c r="J2337">
        <v>-1.44</v>
      </c>
    </row>
    <row r="2338" spans="1:10" x14ac:dyDescent="0.3">
      <c r="A2338">
        <v>4539</v>
      </c>
      <c r="B2338" t="s">
        <v>1772</v>
      </c>
      <c r="C2338">
        <v>92210867</v>
      </c>
      <c r="D2338" t="s">
        <v>3451</v>
      </c>
      <c r="E2338" s="15">
        <v>67.5</v>
      </c>
      <c r="F2338" s="16">
        <v>42552</v>
      </c>
      <c r="G2338">
        <v>56</v>
      </c>
      <c r="H2338" s="16">
        <v>42461</v>
      </c>
      <c r="I2338">
        <v>11.5</v>
      </c>
      <c r="J2338">
        <v>20.53</v>
      </c>
    </row>
    <row r="2339" spans="1:10" x14ac:dyDescent="0.3">
      <c r="A2339">
        <v>4539</v>
      </c>
      <c r="B2339" t="s">
        <v>1772</v>
      </c>
      <c r="C2339">
        <v>92215904</v>
      </c>
      <c r="D2339" t="s">
        <v>3384</v>
      </c>
      <c r="E2339" s="15">
        <v>67.5</v>
      </c>
      <c r="F2339" s="16">
        <v>42370</v>
      </c>
      <c r="G2339">
        <v>67.3</v>
      </c>
      <c r="H2339" s="16">
        <v>41548</v>
      </c>
      <c r="I2339">
        <v>0.2</v>
      </c>
      <c r="J2339">
        <v>0.28999999999999998</v>
      </c>
    </row>
    <row r="2340" spans="1:10" x14ac:dyDescent="0.3">
      <c r="A2340">
        <v>4539</v>
      </c>
      <c r="B2340" t="s">
        <v>1772</v>
      </c>
      <c r="C2340">
        <v>92219224</v>
      </c>
      <c r="D2340" t="s">
        <v>3452</v>
      </c>
      <c r="E2340" s="15">
        <v>67.5</v>
      </c>
      <c r="F2340" s="16">
        <v>43221</v>
      </c>
      <c r="G2340" t="s">
        <v>1788</v>
      </c>
      <c r="H2340" t="s">
        <v>1789</v>
      </c>
      <c r="I2340">
        <v>67.5</v>
      </c>
      <c r="J2340">
        <v>100</v>
      </c>
    </row>
    <row r="2341" spans="1:10" x14ac:dyDescent="0.3">
      <c r="A2341">
        <v>4539</v>
      </c>
      <c r="B2341" t="s">
        <v>1772</v>
      </c>
      <c r="C2341">
        <v>38302481</v>
      </c>
      <c r="D2341" t="s">
        <v>3453</v>
      </c>
      <c r="E2341" s="15">
        <v>67.2</v>
      </c>
      <c r="F2341" s="16">
        <v>43344</v>
      </c>
      <c r="G2341">
        <v>64</v>
      </c>
      <c r="H2341" s="16">
        <v>41518</v>
      </c>
      <c r="I2341">
        <v>3.2</v>
      </c>
      <c r="J2341">
        <v>5</v>
      </c>
    </row>
    <row r="2342" spans="1:10" x14ac:dyDescent="0.3">
      <c r="A2342">
        <v>4539</v>
      </c>
      <c r="B2342" t="s">
        <v>1772</v>
      </c>
      <c r="C2342">
        <v>38307015</v>
      </c>
      <c r="D2342" t="s">
        <v>3454</v>
      </c>
      <c r="E2342" s="15">
        <v>67.2</v>
      </c>
      <c r="F2342" s="16">
        <v>43344</v>
      </c>
      <c r="G2342">
        <v>64</v>
      </c>
      <c r="H2342" s="16">
        <v>41518</v>
      </c>
      <c r="I2342">
        <v>3.2</v>
      </c>
      <c r="J2342">
        <v>5</v>
      </c>
    </row>
    <row r="2343" spans="1:10" x14ac:dyDescent="0.3">
      <c r="A2343">
        <v>4539</v>
      </c>
      <c r="B2343" t="s">
        <v>1772</v>
      </c>
      <c r="C2343">
        <v>33116023</v>
      </c>
      <c r="D2343" t="s">
        <v>279</v>
      </c>
      <c r="E2343" s="15">
        <v>67</v>
      </c>
      <c r="F2343" s="16">
        <v>43221</v>
      </c>
      <c r="G2343" t="s">
        <v>1788</v>
      </c>
      <c r="H2343" t="s">
        <v>1789</v>
      </c>
      <c r="I2343">
        <v>67</v>
      </c>
      <c r="J2343">
        <v>100</v>
      </c>
    </row>
    <row r="2344" spans="1:10" x14ac:dyDescent="0.3">
      <c r="A2344">
        <v>4539</v>
      </c>
      <c r="B2344" t="s">
        <v>1772</v>
      </c>
      <c r="C2344">
        <v>92213715</v>
      </c>
      <c r="D2344" t="s">
        <v>3455</v>
      </c>
      <c r="E2344" s="15">
        <v>67</v>
      </c>
      <c r="F2344" s="16">
        <v>42917</v>
      </c>
      <c r="G2344">
        <v>56</v>
      </c>
      <c r="H2344" s="16">
        <v>42552</v>
      </c>
      <c r="I2344">
        <v>11</v>
      </c>
      <c r="J2344">
        <v>19.64</v>
      </c>
    </row>
    <row r="2345" spans="1:10" x14ac:dyDescent="0.3">
      <c r="A2345">
        <v>4539</v>
      </c>
      <c r="B2345" t="s">
        <v>1772</v>
      </c>
      <c r="C2345">
        <v>92215759</v>
      </c>
      <c r="D2345" t="s">
        <v>3456</v>
      </c>
      <c r="E2345" s="15">
        <v>67</v>
      </c>
      <c r="F2345" s="16">
        <v>42370</v>
      </c>
      <c r="G2345">
        <v>29.7</v>
      </c>
      <c r="H2345" s="16">
        <v>41548</v>
      </c>
      <c r="I2345">
        <v>37.299999999999997</v>
      </c>
      <c r="J2345">
        <v>1.76</v>
      </c>
    </row>
    <row r="2346" spans="1:10" x14ac:dyDescent="0.3">
      <c r="A2346">
        <v>4539</v>
      </c>
      <c r="B2346" t="s">
        <v>1772</v>
      </c>
      <c r="C2346">
        <v>92217021</v>
      </c>
      <c r="D2346" t="s">
        <v>3457</v>
      </c>
      <c r="E2346" s="15">
        <v>67</v>
      </c>
      <c r="F2346" s="16">
        <v>42370</v>
      </c>
      <c r="G2346">
        <v>35.799999999999997</v>
      </c>
      <c r="H2346" s="16">
        <v>41913</v>
      </c>
      <c r="I2346">
        <v>31.2</v>
      </c>
      <c r="J2346">
        <v>87.15</v>
      </c>
    </row>
    <row r="2347" spans="1:10" x14ac:dyDescent="0.3">
      <c r="A2347">
        <v>4539</v>
      </c>
      <c r="B2347" t="s">
        <v>1772</v>
      </c>
      <c r="C2347">
        <v>92217478</v>
      </c>
      <c r="D2347" t="s">
        <v>3086</v>
      </c>
      <c r="E2347" s="15">
        <v>67</v>
      </c>
      <c r="F2347" s="16">
        <v>42370</v>
      </c>
      <c r="G2347">
        <v>67.2</v>
      </c>
      <c r="H2347" s="16">
        <v>41548</v>
      </c>
      <c r="I2347">
        <v>-0.2</v>
      </c>
      <c r="J2347">
        <v>-0.46</v>
      </c>
    </row>
    <row r="2348" spans="1:10" x14ac:dyDescent="0.3">
      <c r="A2348">
        <v>4539</v>
      </c>
      <c r="B2348" t="s">
        <v>1772</v>
      </c>
      <c r="C2348">
        <v>92218013</v>
      </c>
      <c r="D2348" t="s">
        <v>3458</v>
      </c>
      <c r="E2348" s="15">
        <v>67</v>
      </c>
      <c r="F2348" s="16">
        <v>43132</v>
      </c>
      <c r="G2348">
        <v>63</v>
      </c>
      <c r="H2348" s="16">
        <v>42705</v>
      </c>
      <c r="I2348">
        <v>4</v>
      </c>
      <c r="J2348">
        <v>6.34</v>
      </c>
    </row>
    <row r="2349" spans="1:10" x14ac:dyDescent="0.3">
      <c r="A2349">
        <v>4539</v>
      </c>
      <c r="B2349" t="s">
        <v>1772</v>
      </c>
      <c r="C2349">
        <v>92219162</v>
      </c>
      <c r="D2349" t="s">
        <v>3459</v>
      </c>
      <c r="E2349" s="15">
        <v>67</v>
      </c>
      <c r="F2349" s="16">
        <v>43132</v>
      </c>
      <c r="G2349" t="s">
        <v>1788</v>
      </c>
      <c r="H2349" t="s">
        <v>1789</v>
      </c>
      <c r="I2349">
        <v>67</v>
      </c>
      <c r="J2349">
        <v>100</v>
      </c>
    </row>
    <row r="2350" spans="1:10" x14ac:dyDescent="0.3">
      <c r="A2350">
        <v>4539</v>
      </c>
      <c r="B2350" t="s">
        <v>1772</v>
      </c>
      <c r="C2350">
        <v>33103693</v>
      </c>
      <c r="D2350" t="s">
        <v>3460</v>
      </c>
      <c r="E2350" s="15">
        <v>66.5</v>
      </c>
      <c r="F2350" s="16">
        <v>43040</v>
      </c>
      <c r="G2350" t="s">
        <v>1788</v>
      </c>
      <c r="H2350" t="s">
        <v>1789</v>
      </c>
      <c r="I2350">
        <v>66.5</v>
      </c>
      <c r="J2350">
        <v>100</v>
      </c>
    </row>
    <row r="2351" spans="1:10" x14ac:dyDescent="0.3">
      <c r="A2351">
        <v>4539</v>
      </c>
      <c r="B2351" t="s">
        <v>1772</v>
      </c>
      <c r="C2351">
        <v>33103694</v>
      </c>
      <c r="D2351" t="s">
        <v>3461</v>
      </c>
      <c r="E2351" s="15">
        <v>66.5</v>
      </c>
      <c r="F2351" s="16">
        <v>43040</v>
      </c>
      <c r="G2351" t="s">
        <v>1788</v>
      </c>
      <c r="H2351" t="s">
        <v>1789</v>
      </c>
      <c r="I2351">
        <v>66.5</v>
      </c>
      <c r="J2351">
        <v>100</v>
      </c>
    </row>
    <row r="2352" spans="1:10" x14ac:dyDescent="0.3">
      <c r="A2352">
        <v>4539</v>
      </c>
      <c r="B2352" t="s">
        <v>1772</v>
      </c>
      <c r="C2352">
        <v>33115282</v>
      </c>
      <c r="D2352" t="s">
        <v>3462</v>
      </c>
      <c r="E2352" s="15">
        <v>66.5</v>
      </c>
      <c r="F2352" s="16">
        <v>43313</v>
      </c>
      <c r="G2352" t="s">
        <v>1788</v>
      </c>
      <c r="H2352" t="s">
        <v>1789</v>
      </c>
      <c r="I2352">
        <v>66.5</v>
      </c>
      <c r="J2352">
        <v>100</v>
      </c>
    </row>
    <row r="2353" spans="1:10" x14ac:dyDescent="0.3">
      <c r="A2353">
        <v>4539</v>
      </c>
      <c r="B2353" t="s">
        <v>1772</v>
      </c>
      <c r="C2353">
        <v>92214634</v>
      </c>
      <c r="D2353" t="s">
        <v>3463</v>
      </c>
      <c r="E2353" s="15">
        <v>66.5</v>
      </c>
      <c r="F2353" s="16">
        <v>43221</v>
      </c>
      <c r="G2353">
        <v>68</v>
      </c>
      <c r="H2353" s="16">
        <v>43132</v>
      </c>
      <c r="I2353">
        <v>-1.5</v>
      </c>
      <c r="J2353">
        <v>126.7</v>
      </c>
    </row>
    <row r="2354" spans="1:10" x14ac:dyDescent="0.3">
      <c r="A2354">
        <v>4539</v>
      </c>
      <c r="B2354" t="s">
        <v>1772</v>
      </c>
      <c r="C2354">
        <v>92215569</v>
      </c>
      <c r="D2354" t="s">
        <v>3402</v>
      </c>
      <c r="E2354" s="15">
        <v>66.5</v>
      </c>
      <c r="F2354" s="16">
        <v>42370</v>
      </c>
      <c r="G2354">
        <v>66.7</v>
      </c>
      <c r="H2354" s="16">
        <v>41548</v>
      </c>
      <c r="I2354">
        <v>-0.2</v>
      </c>
      <c r="J2354">
        <v>-0.28999999999999998</v>
      </c>
    </row>
    <row r="2355" spans="1:10" x14ac:dyDescent="0.3">
      <c r="A2355">
        <v>4539</v>
      </c>
      <c r="B2355" t="s">
        <v>1772</v>
      </c>
      <c r="C2355">
        <v>92215971</v>
      </c>
      <c r="D2355" t="s">
        <v>3086</v>
      </c>
      <c r="E2355" s="15">
        <v>66.5</v>
      </c>
      <c r="F2355" s="16">
        <v>43221</v>
      </c>
      <c r="G2355">
        <v>75</v>
      </c>
      <c r="H2355" s="16">
        <v>43132</v>
      </c>
      <c r="I2355">
        <v>-8.5</v>
      </c>
      <c r="J2355">
        <v>-11.33</v>
      </c>
    </row>
    <row r="2356" spans="1:10" x14ac:dyDescent="0.3">
      <c r="A2356">
        <v>4539</v>
      </c>
      <c r="B2356" t="s">
        <v>1772</v>
      </c>
      <c r="C2356">
        <v>92218778</v>
      </c>
      <c r="D2356" t="s">
        <v>3464</v>
      </c>
      <c r="E2356" s="15">
        <v>66.5</v>
      </c>
      <c r="F2356" s="16">
        <v>42917</v>
      </c>
      <c r="G2356">
        <v>60.5</v>
      </c>
      <c r="H2356" s="16">
        <v>42736</v>
      </c>
      <c r="I2356">
        <v>6</v>
      </c>
      <c r="J2356">
        <v>9.91</v>
      </c>
    </row>
    <row r="2357" spans="1:10" x14ac:dyDescent="0.3">
      <c r="A2357">
        <v>4539</v>
      </c>
      <c r="B2357" t="s">
        <v>1772</v>
      </c>
      <c r="C2357">
        <v>33103720</v>
      </c>
      <c r="D2357" t="s">
        <v>3465</v>
      </c>
      <c r="E2357" s="15">
        <v>66</v>
      </c>
      <c r="F2357" s="16">
        <v>43040</v>
      </c>
      <c r="G2357" t="s">
        <v>1788</v>
      </c>
      <c r="H2357" t="s">
        <v>1789</v>
      </c>
      <c r="I2357">
        <v>66</v>
      </c>
      <c r="J2357">
        <v>100</v>
      </c>
    </row>
    <row r="2358" spans="1:10" x14ac:dyDescent="0.3">
      <c r="A2358">
        <v>4539</v>
      </c>
      <c r="B2358" t="s">
        <v>1772</v>
      </c>
      <c r="C2358">
        <v>33110300</v>
      </c>
      <c r="D2358" t="s">
        <v>3466</v>
      </c>
      <c r="E2358" s="15">
        <v>66</v>
      </c>
      <c r="F2358" s="16">
        <v>43191</v>
      </c>
      <c r="G2358" t="s">
        <v>1788</v>
      </c>
      <c r="H2358" t="s">
        <v>1789</v>
      </c>
      <c r="I2358">
        <v>66</v>
      </c>
      <c r="J2358">
        <v>100</v>
      </c>
    </row>
    <row r="2359" spans="1:10" x14ac:dyDescent="0.3">
      <c r="A2359">
        <v>4539</v>
      </c>
      <c r="B2359" t="s">
        <v>1772</v>
      </c>
      <c r="C2359">
        <v>92212822</v>
      </c>
      <c r="D2359" t="s">
        <v>1297</v>
      </c>
      <c r="E2359" s="15">
        <v>66</v>
      </c>
      <c r="F2359" s="16">
        <v>43132</v>
      </c>
      <c r="G2359">
        <v>60</v>
      </c>
      <c r="H2359" s="16">
        <v>42917</v>
      </c>
      <c r="I2359">
        <v>6</v>
      </c>
      <c r="J2359">
        <v>10</v>
      </c>
    </row>
    <row r="2360" spans="1:10" x14ac:dyDescent="0.3">
      <c r="A2360">
        <v>4539</v>
      </c>
      <c r="B2360" t="s">
        <v>1772</v>
      </c>
      <c r="C2360">
        <v>92213675</v>
      </c>
      <c r="D2360" t="s">
        <v>3467</v>
      </c>
      <c r="E2360" s="15">
        <v>66</v>
      </c>
      <c r="F2360" s="16">
        <v>43132</v>
      </c>
      <c r="G2360">
        <v>60</v>
      </c>
      <c r="H2360" s="16">
        <v>42705</v>
      </c>
      <c r="I2360">
        <v>6</v>
      </c>
      <c r="J2360">
        <v>10</v>
      </c>
    </row>
    <row r="2361" spans="1:10" x14ac:dyDescent="0.3">
      <c r="A2361">
        <v>4539</v>
      </c>
      <c r="B2361" t="s">
        <v>1772</v>
      </c>
      <c r="C2361">
        <v>92213827</v>
      </c>
      <c r="D2361" t="s">
        <v>3468</v>
      </c>
      <c r="E2361" s="15">
        <v>66</v>
      </c>
      <c r="F2361" s="16">
        <v>43221</v>
      </c>
      <c r="G2361">
        <v>66.5</v>
      </c>
      <c r="H2361" s="16">
        <v>43132</v>
      </c>
      <c r="I2361">
        <v>-0.5</v>
      </c>
      <c r="J2361">
        <v>-0.75</v>
      </c>
    </row>
    <row r="2362" spans="1:10" x14ac:dyDescent="0.3">
      <c r="A2362">
        <v>4539</v>
      </c>
      <c r="B2362" t="s">
        <v>1772</v>
      </c>
      <c r="C2362">
        <v>92214667</v>
      </c>
      <c r="D2362" t="s">
        <v>3469</v>
      </c>
      <c r="E2362" s="15">
        <v>66</v>
      </c>
      <c r="F2362" s="16">
        <v>42917</v>
      </c>
      <c r="G2362">
        <v>27.9</v>
      </c>
      <c r="H2362" s="16">
        <v>41548</v>
      </c>
      <c r="I2362">
        <v>38.1</v>
      </c>
      <c r="J2362">
        <v>4.6900000000000004</v>
      </c>
    </row>
    <row r="2363" spans="1:10" x14ac:dyDescent="0.3">
      <c r="A2363">
        <v>4539</v>
      </c>
      <c r="B2363" t="s">
        <v>1772</v>
      </c>
      <c r="C2363">
        <v>92219096</v>
      </c>
      <c r="D2363" t="s">
        <v>3470</v>
      </c>
      <c r="E2363" s="15">
        <v>66</v>
      </c>
      <c r="F2363" s="16">
        <v>43101</v>
      </c>
      <c r="G2363" t="s">
        <v>1788</v>
      </c>
      <c r="H2363" t="s">
        <v>1789</v>
      </c>
      <c r="I2363">
        <v>66</v>
      </c>
      <c r="J2363">
        <v>100</v>
      </c>
    </row>
    <row r="2364" spans="1:10" x14ac:dyDescent="0.3">
      <c r="A2364">
        <v>4539</v>
      </c>
      <c r="B2364" t="s">
        <v>1772</v>
      </c>
      <c r="C2364">
        <v>92219265</v>
      </c>
      <c r="D2364" t="s">
        <v>3471</v>
      </c>
      <c r="E2364" s="15">
        <v>66</v>
      </c>
      <c r="F2364" s="16">
        <v>43313</v>
      </c>
      <c r="G2364" t="s">
        <v>1788</v>
      </c>
      <c r="H2364" t="s">
        <v>1789</v>
      </c>
      <c r="I2364">
        <v>66</v>
      </c>
      <c r="J2364">
        <v>100</v>
      </c>
    </row>
    <row r="2365" spans="1:10" x14ac:dyDescent="0.3">
      <c r="A2365">
        <v>4539</v>
      </c>
      <c r="B2365" t="s">
        <v>1772</v>
      </c>
      <c r="C2365">
        <v>33160951</v>
      </c>
      <c r="D2365" t="s">
        <v>3472</v>
      </c>
      <c r="E2365" s="15">
        <v>65.5</v>
      </c>
      <c r="F2365" s="16">
        <v>42887</v>
      </c>
      <c r="G2365">
        <v>0</v>
      </c>
      <c r="H2365" s="16">
        <v>41214</v>
      </c>
      <c r="I2365">
        <v>65.5</v>
      </c>
      <c r="J2365">
        <v>100</v>
      </c>
    </row>
    <row r="2366" spans="1:10" x14ac:dyDescent="0.3">
      <c r="A2366">
        <v>4539</v>
      </c>
      <c r="B2366" t="s">
        <v>1772</v>
      </c>
      <c r="C2366">
        <v>92211990</v>
      </c>
      <c r="D2366" t="s">
        <v>3473</v>
      </c>
      <c r="E2366" s="15">
        <v>65.5</v>
      </c>
      <c r="F2366" s="16">
        <v>43132</v>
      </c>
      <c r="G2366">
        <v>63.5</v>
      </c>
      <c r="H2366" s="16">
        <v>42917</v>
      </c>
      <c r="I2366">
        <v>2</v>
      </c>
      <c r="J2366">
        <v>3.14</v>
      </c>
    </row>
    <row r="2367" spans="1:10" x14ac:dyDescent="0.3">
      <c r="A2367">
        <v>4539</v>
      </c>
      <c r="B2367" t="s">
        <v>1772</v>
      </c>
      <c r="C2367">
        <v>92216944</v>
      </c>
      <c r="D2367" t="s">
        <v>3474</v>
      </c>
      <c r="E2367" s="15">
        <v>65.5</v>
      </c>
      <c r="F2367" s="16">
        <v>42917</v>
      </c>
      <c r="G2367">
        <v>54.5</v>
      </c>
      <c r="H2367" s="16">
        <v>42705</v>
      </c>
      <c r="I2367">
        <v>11</v>
      </c>
      <c r="J2367">
        <v>20.18</v>
      </c>
    </row>
    <row r="2368" spans="1:10" x14ac:dyDescent="0.3">
      <c r="A2368">
        <v>4539</v>
      </c>
      <c r="B2368" t="s">
        <v>1772</v>
      </c>
      <c r="C2368">
        <v>92217393</v>
      </c>
      <c r="D2368" t="s">
        <v>3475</v>
      </c>
      <c r="E2368" s="15">
        <v>65.5</v>
      </c>
      <c r="F2368" s="16">
        <v>43221</v>
      </c>
      <c r="G2368">
        <v>55</v>
      </c>
      <c r="H2368" s="16">
        <v>42917</v>
      </c>
      <c r="I2368">
        <v>10.5</v>
      </c>
      <c r="J2368">
        <v>19.09</v>
      </c>
    </row>
    <row r="2369" spans="1:10" x14ac:dyDescent="0.3">
      <c r="A2369">
        <v>4539</v>
      </c>
      <c r="B2369" t="s">
        <v>1772</v>
      </c>
      <c r="C2369">
        <v>33116105</v>
      </c>
      <c r="D2369" t="s">
        <v>3476</v>
      </c>
      <c r="E2369" s="15">
        <v>65</v>
      </c>
      <c r="F2369" s="16">
        <v>42736</v>
      </c>
      <c r="G2369" t="s">
        <v>1788</v>
      </c>
      <c r="H2369" t="s">
        <v>1789</v>
      </c>
      <c r="I2369">
        <v>65</v>
      </c>
      <c r="J2369">
        <v>100</v>
      </c>
    </row>
    <row r="2370" spans="1:10" x14ac:dyDescent="0.3">
      <c r="A2370">
        <v>4539</v>
      </c>
      <c r="B2370" t="s">
        <v>1772</v>
      </c>
      <c r="C2370">
        <v>33138339</v>
      </c>
      <c r="D2370" t="s">
        <v>3477</v>
      </c>
      <c r="E2370" s="15">
        <v>65</v>
      </c>
      <c r="F2370" s="16">
        <v>43313</v>
      </c>
      <c r="G2370" t="s">
        <v>1788</v>
      </c>
      <c r="H2370" t="s">
        <v>1789</v>
      </c>
      <c r="I2370">
        <v>65</v>
      </c>
      <c r="J2370">
        <v>100</v>
      </c>
    </row>
    <row r="2371" spans="1:10" x14ac:dyDescent="0.3">
      <c r="A2371">
        <v>4539</v>
      </c>
      <c r="B2371" t="s">
        <v>1772</v>
      </c>
      <c r="C2371">
        <v>92212845</v>
      </c>
      <c r="D2371" t="s">
        <v>3478</v>
      </c>
      <c r="E2371" s="15">
        <v>65</v>
      </c>
      <c r="F2371" s="16">
        <v>42370</v>
      </c>
      <c r="G2371">
        <v>25</v>
      </c>
      <c r="H2371" s="16">
        <v>41548</v>
      </c>
      <c r="I2371">
        <v>40</v>
      </c>
      <c r="J2371">
        <v>160</v>
      </c>
    </row>
    <row r="2372" spans="1:10" x14ac:dyDescent="0.3">
      <c r="A2372">
        <v>4539</v>
      </c>
      <c r="B2372" t="s">
        <v>1772</v>
      </c>
      <c r="C2372">
        <v>92216677</v>
      </c>
      <c r="D2372" t="s">
        <v>3479</v>
      </c>
      <c r="E2372" s="15">
        <v>65</v>
      </c>
      <c r="F2372" s="16">
        <v>43132</v>
      </c>
      <c r="G2372">
        <v>65.2</v>
      </c>
      <c r="H2372" s="16">
        <v>41548</v>
      </c>
      <c r="I2372">
        <v>-0.2</v>
      </c>
      <c r="J2372">
        <v>-0.3</v>
      </c>
    </row>
    <row r="2373" spans="1:10" x14ac:dyDescent="0.3">
      <c r="A2373">
        <v>4539</v>
      </c>
      <c r="B2373" t="s">
        <v>1772</v>
      </c>
      <c r="C2373">
        <v>92218165</v>
      </c>
      <c r="D2373" t="s">
        <v>3480</v>
      </c>
      <c r="E2373" s="15">
        <v>65</v>
      </c>
      <c r="F2373" s="16">
        <v>42917</v>
      </c>
      <c r="G2373">
        <v>61.5</v>
      </c>
      <c r="H2373" s="16">
        <v>41609</v>
      </c>
      <c r="I2373">
        <v>3.5</v>
      </c>
      <c r="J2373">
        <v>5.69</v>
      </c>
    </row>
    <row r="2374" spans="1:10" x14ac:dyDescent="0.3">
      <c r="A2374">
        <v>4539</v>
      </c>
      <c r="B2374" t="s">
        <v>1772</v>
      </c>
      <c r="C2374">
        <v>92216053</v>
      </c>
      <c r="D2374" t="s">
        <v>3481</v>
      </c>
      <c r="E2374" s="15">
        <v>65</v>
      </c>
      <c r="F2374" s="16">
        <v>43132</v>
      </c>
      <c r="G2374">
        <v>30</v>
      </c>
      <c r="H2374" s="16">
        <v>42370</v>
      </c>
      <c r="I2374">
        <v>35</v>
      </c>
      <c r="J2374">
        <v>116.66</v>
      </c>
    </row>
    <row r="2375" spans="1:10" x14ac:dyDescent="0.3">
      <c r="A2375">
        <v>4539</v>
      </c>
      <c r="B2375" t="s">
        <v>1772</v>
      </c>
      <c r="C2375">
        <v>38202481</v>
      </c>
      <c r="D2375" t="s">
        <v>3453</v>
      </c>
      <c r="E2375" s="15">
        <v>64.84</v>
      </c>
      <c r="F2375" s="16">
        <v>43344</v>
      </c>
      <c r="G2375">
        <v>61.75</v>
      </c>
      <c r="H2375" s="16">
        <v>40483</v>
      </c>
      <c r="I2375">
        <v>3.09</v>
      </c>
      <c r="J2375">
        <v>5</v>
      </c>
    </row>
    <row r="2376" spans="1:10" x14ac:dyDescent="0.3">
      <c r="A2376">
        <v>4539</v>
      </c>
      <c r="B2376" t="s">
        <v>1772</v>
      </c>
      <c r="C2376">
        <v>33152403</v>
      </c>
      <c r="D2376" t="s">
        <v>359</v>
      </c>
      <c r="E2376" s="15">
        <v>64.5</v>
      </c>
      <c r="F2376" s="16">
        <v>43040</v>
      </c>
      <c r="G2376" t="s">
        <v>1788</v>
      </c>
      <c r="H2376" t="s">
        <v>1789</v>
      </c>
      <c r="I2376">
        <v>64.5</v>
      </c>
      <c r="J2376">
        <v>100</v>
      </c>
    </row>
    <row r="2377" spans="1:10" x14ac:dyDescent="0.3">
      <c r="A2377">
        <v>4539</v>
      </c>
      <c r="B2377" t="s">
        <v>1772</v>
      </c>
      <c r="C2377">
        <v>92211445</v>
      </c>
      <c r="D2377" t="s">
        <v>3325</v>
      </c>
      <c r="E2377" s="15">
        <v>64.5</v>
      </c>
      <c r="F2377" s="16">
        <v>43221</v>
      </c>
      <c r="G2377">
        <v>69.5</v>
      </c>
      <c r="H2377" s="16">
        <v>43132</v>
      </c>
      <c r="I2377">
        <v>-5</v>
      </c>
      <c r="J2377">
        <v>-7.19</v>
      </c>
    </row>
    <row r="2378" spans="1:10" x14ac:dyDescent="0.3">
      <c r="A2378">
        <v>4539</v>
      </c>
      <c r="B2378" t="s">
        <v>1772</v>
      </c>
      <c r="C2378">
        <v>92213762</v>
      </c>
      <c r="D2378" t="s">
        <v>3482</v>
      </c>
      <c r="E2378" s="15">
        <v>64.5</v>
      </c>
      <c r="F2378" s="16">
        <v>42917</v>
      </c>
      <c r="G2378">
        <v>68</v>
      </c>
      <c r="H2378" s="16">
        <v>42552</v>
      </c>
      <c r="I2378">
        <v>-3.5</v>
      </c>
      <c r="J2378">
        <v>-5.14</v>
      </c>
    </row>
    <row r="2379" spans="1:10" x14ac:dyDescent="0.3">
      <c r="A2379">
        <v>4539</v>
      </c>
      <c r="B2379" t="s">
        <v>1772</v>
      </c>
      <c r="C2379">
        <v>92213837</v>
      </c>
      <c r="D2379" t="s">
        <v>3483</v>
      </c>
      <c r="E2379" s="15">
        <v>64.5</v>
      </c>
      <c r="F2379" s="16">
        <v>43132</v>
      </c>
      <c r="G2379">
        <v>63.5</v>
      </c>
      <c r="H2379" s="16">
        <v>42917</v>
      </c>
      <c r="I2379">
        <v>1</v>
      </c>
      <c r="J2379">
        <v>1.57</v>
      </c>
    </row>
    <row r="2380" spans="1:10" x14ac:dyDescent="0.3">
      <c r="A2380">
        <v>4539</v>
      </c>
      <c r="B2380" t="s">
        <v>1772</v>
      </c>
      <c r="C2380">
        <v>92214672</v>
      </c>
      <c r="D2380" t="s">
        <v>3484</v>
      </c>
      <c r="E2380" s="15">
        <v>64.5</v>
      </c>
      <c r="F2380" s="16">
        <v>43221</v>
      </c>
      <c r="G2380">
        <v>64</v>
      </c>
      <c r="H2380" s="16">
        <v>43132</v>
      </c>
      <c r="I2380">
        <v>0.5</v>
      </c>
      <c r="J2380">
        <v>23.2</v>
      </c>
    </row>
    <row r="2381" spans="1:10" x14ac:dyDescent="0.3">
      <c r="A2381">
        <v>4539</v>
      </c>
      <c r="B2381" t="s">
        <v>1772</v>
      </c>
      <c r="C2381">
        <v>92216794</v>
      </c>
      <c r="D2381" t="s">
        <v>1539</v>
      </c>
      <c r="E2381" s="15">
        <v>64.5</v>
      </c>
      <c r="F2381" s="16">
        <v>42552</v>
      </c>
      <c r="G2381">
        <v>64.599999999999994</v>
      </c>
      <c r="H2381" s="16">
        <v>41548</v>
      </c>
      <c r="I2381">
        <v>-0.1</v>
      </c>
      <c r="J2381">
        <v>-0.15</v>
      </c>
    </row>
    <row r="2382" spans="1:10" x14ac:dyDescent="0.3">
      <c r="A2382">
        <v>4539</v>
      </c>
      <c r="B2382" t="s">
        <v>1772</v>
      </c>
      <c r="C2382">
        <v>92218137</v>
      </c>
      <c r="D2382" t="s">
        <v>3485</v>
      </c>
      <c r="E2382" s="15">
        <v>64.5</v>
      </c>
      <c r="F2382" s="16">
        <v>43221</v>
      </c>
      <c r="G2382">
        <v>62.5</v>
      </c>
      <c r="H2382" s="16">
        <v>43132</v>
      </c>
      <c r="I2382">
        <v>2</v>
      </c>
      <c r="J2382">
        <v>3.2</v>
      </c>
    </row>
    <row r="2383" spans="1:10" x14ac:dyDescent="0.3">
      <c r="A2383">
        <v>4539</v>
      </c>
      <c r="B2383" t="s">
        <v>1772</v>
      </c>
      <c r="C2383">
        <v>38300436</v>
      </c>
      <c r="D2383" t="s">
        <v>3486</v>
      </c>
      <c r="E2383" s="15">
        <v>64.05</v>
      </c>
      <c r="F2383" s="16">
        <v>43344</v>
      </c>
      <c r="G2383">
        <v>61</v>
      </c>
      <c r="H2383" s="16">
        <v>41518</v>
      </c>
      <c r="I2383">
        <v>3.05</v>
      </c>
      <c r="J2383">
        <v>5</v>
      </c>
    </row>
    <row r="2384" spans="1:10" x14ac:dyDescent="0.3">
      <c r="A2384">
        <v>4539</v>
      </c>
      <c r="B2384" t="s">
        <v>1772</v>
      </c>
      <c r="C2384">
        <v>92210179</v>
      </c>
      <c r="D2384" t="s">
        <v>3487</v>
      </c>
      <c r="E2384" s="15">
        <v>64</v>
      </c>
      <c r="F2384" s="16">
        <v>43221</v>
      </c>
      <c r="G2384">
        <v>63.5</v>
      </c>
      <c r="H2384" s="16">
        <v>42917</v>
      </c>
      <c r="I2384">
        <v>0.5</v>
      </c>
      <c r="J2384">
        <v>0.78</v>
      </c>
    </row>
    <row r="2385" spans="1:10" x14ac:dyDescent="0.3">
      <c r="A2385">
        <v>4539</v>
      </c>
      <c r="B2385" t="s">
        <v>1772</v>
      </c>
      <c r="C2385">
        <v>92215330</v>
      </c>
      <c r="D2385" t="s">
        <v>3488</v>
      </c>
      <c r="E2385" s="15">
        <v>64</v>
      </c>
      <c r="F2385" s="16">
        <v>43221</v>
      </c>
      <c r="G2385">
        <v>60.5</v>
      </c>
      <c r="H2385" s="16">
        <v>43132</v>
      </c>
      <c r="I2385">
        <v>3.5</v>
      </c>
      <c r="J2385">
        <v>5.78</v>
      </c>
    </row>
    <row r="2386" spans="1:10" x14ac:dyDescent="0.3">
      <c r="A2386">
        <v>4539</v>
      </c>
      <c r="B2386" t="s">
        <v>1772</v>
      </c>
      <c r="C2386">
        <v>92216349</v>
      </c>
      <c r="D2386" t="s">
        <v>3489</v>
      </c>
      <c r="E2386" s="15">
        <v>64</v>
      </c>
      <c r="F2386" s="16">
        <v>42370</v>
      </c>
      <c r="G2386">
        <v>48.2</v>
      </c>
      <c r="H2386" s="16">
        <v>41548</v>
      </c>
      <c r="I2386">
        <v>15.8</v>
      </c>
      <c r="J2386">
        <v>32.78</v>
      </c>
    </row>
    <row r="2387" spans="1:10" x14ac:dyDescent="0.3">
      <c r="A2387">
        <v>4539</v>
      </c>
      <c r="B2387" t="s">
        <v>1772</v>
      </c>
      <c r="C2387">
        <v>92216857</v>
      </c>
      <c r="D2387" t="s">
        <v>3490</v>
      </c>
      <c r="E2387" s="15">
        <v>64</v>
      </c>
      <c r="F2387" s="16">
        <v>43132</v>
      </c>
      <c r="G2387">
        <v>51</v>
      </c>
      <c r="H2387" s="16">
        <v>42370</v>
      </c>
      <c r="I2387">
        <v>13</v>
      </c>
      <c r="J2387">
        <v>25.49</v>
      </c>
    </row>
    <row r="2388" spans="1:10" x14ac:dyDescent="0.3">
      <c r="A2388">
        <v>4539</v>
      </c>
      <c r="B2388" t="s">
        <v>1772</v>
      </c>
      <c r="C2388">
        <v>92217463</v>
      </c>
      <c r="D2388" t="s">
        <v>3491</v>
      </c>
      <c r="E2388" s="15">
        <v>64</v>
      </c>
      <c r="F2388" s="16">
        <v>42917</v>
      </c>
      <c r="G2388">
        <v>58</v>
      </c>
      <c r="H2388" s="16">
        <v>42461</v>
      </c>
      <c r="I2388">
        <v>6</v>
      </c>
      <c r="J2388">
        <v>10.34</v>
      </c>
    </row>
    <row r="2389" spans="1:10" x14ac:dyDescent="0.3">
      <c r="A2389">
        <v>4539</v>
      </c>
      <c r="B2389" t="s">
        <v>1772</v>
      </c>
      <c r="C2389">
        <v>92217464</v>
      </c>
      <c r="D2389" t="s">
        <v>3492</v>
      </c>
      <c r="E2389" s="15">
        <v>64</v>
      </c>
      <c r="F2389" s="16">
        <v>42917</v>
      </c>
      <c r="G2389">
        <v>58</v>
      </c>
      <c r="H2389" s="16">
        <v>42461</v>
      </c>
      <c r="I2389">
        <v>6</v>
      </c>
      <c r="J2389">
        <v>10.34</v>
      </c>
    </row>
    <row r="2390" spans="1:10" x14ac:dyDescent="0.3">
      <c r="A2390">
        <v>4539</v>
      </c>
      <c r="B2390" t="s">
        <v>1772</v>
      </c>
      <c r="C2390">
        <v>92217690</v>
      </c>
      <c r="D2390" t="s">
        <v>3493</v>
      </c>
      <c r="E2390" s="15">
        <v>64</v>
      </c>
      <c r="F2390" s="16">
        <v>43221</v>
      </c>
      <c r="G2390">
        <v>64.5</v>
      </c>
      <c r="H2390" s="16">
        <v>43132</v>
      </c>
      <c r="I2390">
        <v>-0.5</v>
      </c>
      <c r="J2390">
        <v>-0.77</v>
      </c>
    </row>
    <row r="2391" spans="1:10" x14ac:dyDescent="0.3">
      <c r="A2391">
        <v>4539</v>
      </c>
      <c r="B2391" t="s">
        <v>1772</v>
      </c>
      <c r="C2391">
        <v>92218986</v>
      </c>
      <c r="D2391" t="s">
        <v>1718</v>
      </c>
      <c r="E2391" s="15">
        <v>64</v>
      </c>
      <c r="F2391" s="16">
        <v>43221</v>
      </c>
      <c r="G2391">
        <v>90</v>
      </c>
      <c r="H2391" s="16">
        <v>42948</v>
      </c>
      <c r="I2391">
        <v>-26</v>
      </c>
      <c r="J2391">
        <v>-28.88</v>
      </c>
    </row>
    <row r="2392" spans="1:10" x14ac:dyDescent="0.3">
      <c r="A2392">
        <v>4539</v>
      </c>
      <c r="B2392" t="s">
        <v>1772</v>
      </c>
      <c r="C2392">
        <v>38200800</v>
      </c>
      <c r="D2392" t="s">
        <v>3180</v>
      </c>
      <c r="E2392" s="15">
        <v>63.95</v>
      </c>
      <c r="F2392" s="16">
        <v>43344</v>
      </c>
      <c r="G2392">
        <v>60.9</v>
      </c>
      <c r="H2392" s="16">
        <v>42005</v>
      </c>
      <c r="I2392">
        <v>3.05</v>
      </c>
      <c r="J2392">
        <v>5</v>
      </c>
    </row>
    <row r="2393" spans="1:10" x14ac:dyDescent="0.3">
      <c r="A2393">
        <v>4539</v>
      </c>
      <c r="B2393" t="s">
        <v>1772</v>
      </c>
      <c r="C2393">
        <v>92212728</v>
      </c>
      <c r="D2393" t="s">
        <v>3494</v>
      </c>
      <c r="E2393" s="15">
        <v>63.5</v>
      </c>
      <c r="F2393" s="16">
        <v>42370</v>
      </c>
      <c r="G2393">
        <v>63.4</v>
      </c>
      <c r="H2393" s="16">
        <v>41548</v>
      </c>
      <c r="I2393">
        <v>0.1</v>
      </c>
      <c r="J2393">
        <v>0.15</v>
      </c>
    </row>
    <row r="2394" spans="1:10" x14ac:dyDescent="0.3">
      <c r="A2394">
        <v>4539</v>
      </c>
      <c r="B2394" t="s">
        <v>1772</v>
      </c>
      <c r="C2394">
        <v>92214297</v>
      </c>
      <c r="D2394" t="s">
        <v>3495</v>
      </c>
      <c r="E2394" s="15">
        <v>63.5</v>
      </c>
      <c r="F2394" s="16">
        <v>43132</v>
      </c>
      <c r="G2394">
        <v>49</v>
      </c>
      <c r="H2394" s="16">
        <v>42370</v>
      </c>
      <c r="I2394">
        <v>14.5</v>
      </c>
      <c r="J2394">
        <v>29.59</v>
      </c>
    </row>
    <row r="2395" spans="1:10" x14ac:dyDescent="0.3">
      <c r="A2395">
        <v>4539</v>
      </c>
      <c r="B2395" t="s">
        <v>1772</v>
      </c>
      <c r="C2395">
        <v>92216594</v>
      </c>
      <c r="D2395" t="s">
        <v>1527</v>
      </c>
      <c r="E2395" s="15">
        <v>63.5</v>
      </c>
      <c r="F2395" s="16">
        <v>43132</v>
      </c>
      <c r="G2395">
        <v>61</v>
      </c>
      <c r="H2395" s="16">
        <v>42917</v>
      </c>
      <c r="I2395">
        <v>2.5</v>
      </c>
      <c r="J2395">
        <v>4.09</v>
      </c>
    </row>
    <row r="2396" spans="1:10" x14ac:dyDescent="0.3">
      <c r="A2396">
        <v>4539</v>
      </c>
      <c r="B2396" t="s">
        <v>1772</v>
      </c>
      <c r="C2396">
        <v>92216595</v>
      </c>
      <c r="D2396" t="s">
        <v>1528</v>
      </c>
      <c r="E2396" s="15">
        <v>63.5</v>
      </c>
      <c r="F2396" s="16">
        <v>43132</v>
      </c>
      <c r="G2396">
        <v>61</v>
      </c>
      <c r="H2396" s="16">
        <v>42917</v>
      </c>
      <c r="I2396">
        <v>2.5</v>
      </c>
      <c r="J2396">
        <v>4.09</v>
      </c>
    </row>
    <row r="2397" spans="1:10" x14ac:dyDescent="0.3">
      <c r="A2397">
        <v>4539</v>
      </c>
      <c r="B2397" t="s">
        <v>1772</v>
      </c>
      <c r="C2397">
        <v>92216596</v>
      </c>
      <c r="D2397" t="s">
        <v>1529</v>
      </c>
      <c r="E2397" s="15">
        <v>63.5</v>
      </c>
      <c r="F2397" s="16">
        <v>43132</v>
      </c>
      <c r="G2397">
        <v>61</v>
      </c>
      <c r="H2397" s="16">
        <v>42917</v>
      </c>
      <c r="I2397">
        <v>2.5</v>
      </c>
      <c r="J2397">
        <v>4.09</v>
      </c>
    </row>
    <row r="2398" spans="1:10" x14ac:dyDescent="0.3">
      <c r="A2398">
        <v>4539</v>
      </c>
      <c r="B2398" t="s">
        <v>1772</v>
      </c>
      <c r="C2398">
        <v>92216597</v>
      </c>
      <c r="D2398" t="s">
        <v>1528</v>
      </c>
      <c r="E2398" s="15">
        <v>63.5</v>
      </c>
      <c r="F2398" s="16">
        <v>43132</v>
      </c>
      <c r="G2398">
        <v>34.1</v>
      </c>
      <c r="H2398" s="16">
        <v>41548</v>
      </c>
      <c r="I2398">
        <v>29.4</v>
      </c>
      <c r="J2398">
        <v>86.21</v>
      </c>
    </row>
    <row r="2399" spans="1:10" x14ac:dyDescent="0.3">
      <c r="A2399">
        <v>4539</v>
      </c>
      <c r="B2399" t="s">
        <v>1772</v>
      </c>
      <c r="C2399">
        <v>92216598</v>
      </c>
      <c r="D2399" t="s">
        <v>1527</v>
      </c>
      <c r="E2399" s="15">
        <v>63.5</v>
      </c>
      <c r="F2399" s="16">
        <v>43132</v>
      </c>
      <c r="G2399">
        <v>61</v>
      </c>
      <c r="H2399" s="16">
        <v>42917</v>
      </c>
      <c r="I2399">
        <v>2.5</v>
      </c>
      <c r="J2399">
        <v>4.09</v>
      </c>
    </row>
    <row r="2400" spans="1:10" x14ac:dyDescent="0.3">
      <c r="A2400">
        <v>4539</v>
      </c>
      <c r="B2400" t="s">
        <v>1772</v>
      </c>
      <c r="C2400">
        <v>92216599</v>
      </c>
      <c r="D2400" t="s">
        <v>1528</v>
      </c>
      <c r="E2400" s="15">
        <v>63.5</v>
      </c>
      <c r="F2400" s="16">
        <v>43132</v>
      </c>
      <c r="G2400">
        <v>61</v>
      </c>
      <c r="H2400" s="16">
        <v>42917</v>
      </c>
      <c r="I2400">
        <v>2.5</v>
      </c>
      <c r="J2400">
        <v>4.09</v>
      </c>
    </row>
    <row r="2401" spans="1:10" x14ac:dyDescent="0.3">
      <c r="A2401">
        <v>4539</v>
      </c>
      <c r="B2401" t="s">
        <v>1772</v>
      </c>
      <c r="C2401">
        <v>92216600</v>
      </c>
      <c r="D2401" t="s">
        <v>1529</v>
      </c>
      <c r="E2401" s="15">
        <v>63.5</v>
      </c>
      <c r="F2401" s="16">
        <v>43132</v>
      </c>
      <c r="G2401">
        <v>61</v>
      </c>
      <c r="H2401" s="16">
        <v>42917</v>
      </c>
      <c r="I2401">
        <v>2.5</v>
      </c>
      <c r="J2401">
        <v>4.09</v>
      </c>
    </row>
    <row r="2402" spans="1:10" x14ac:dyDescent="0.3">
      <c r="A2402">
        <v>4539</v>
      </c>
      <c r="B2402" t="s">
        <v>1772</v>
      </c>
      <c r="C2402">
        <v>92216921</v>
      </c>
      <c r="D2402" t="s">
        <v>1529</v>
      </c>
      <c r="E2402" s="15">
        <v>63.5</v>
      </c>
      <c r="F2402" s="16">
        <v>43132</v>
      </c>
      <c r="G2402">
        <v>61</v>
      </c>
      <c r="H2402" s="16">
        <v>42917</v>
      </c>
      <c r="I2402">
        <v>2.5</v>
      </c>
      <c r="J2402">
        <v>4.09</v>
      </c>
    </row>
    <row r="2403" spans="1:10" x14ac:dyDescent="0.3">
      <c r="A2403">
        <v>4539</v>
      </c>
      <c r="B2403" t="s">
        <v>1772</v>
      </c>
      <c r="C2403">
        <v>92216923</v>
      </c>
      <c r="D2403" t="s">
        <v>1527</v>
      </c>
      <c r="E2403" s="15">
        <v>63.5</v>
      </c>
      <c r="F2403" s="16">
        <v>43132</v>
      </c>
      <c r="G2403">
        <v>61</v>
      </c>
      <c r="H2403" s="16">
        <v>42917</v>
      </c>
      <c r="I2403">
        <v>2.5</v>
      </c>
      <c r="J2403">
        <v>4.09</v>
      </c>
    </row>
    <row r="2404" spans="1:10" x14ac:dyDescent="0.3">
      <c r="A2404">
        <v>4539</v>
      </c>
      <c r="B2404" t="s">
        <v>1772</v>
      </c>
      <c r="C2404">
        <v>38200472</v>
      </c>
      <c r="D2404" t="s">
        <v>3242</v>
      </c>
      <c r="E2404" s="15">
        <v>63.42</v>
      </c>
      <c r="F2404" s="16">
        <v>43344</v>
      </c>
      <c r="G2404">
        <v>60.4</v>
      </c>
      <c r="H2404" s="16">
        <v>42644</v>
      </c>
      <c r="I2404">
        <v>3.02</v>
      </c>
      <c r="J2404">
        <v>5</v>
      </c>
    </row>
    <row r="2405" spans="1:10" x14ac:dyDescent="0.3">
      <c r="A2405">
        <v>4539</v>
      </c>
      <c r="B2405" t="s">
        <v>1772</v>
      </c>
      <c r="C2405">
        <v>33103625</v>
      </c>
      <c r="D2405" t="s">
        <v>3496</v>
      </c>
      <c r="E2405" s="15">
        <v>63</v>
      </c>
      <c r="F2405" s="16">
        <v>43040</v>
      </c>
      <c r="G2405" t="s">
        <v>1788</v>
      </c>
      <c r="H2405" t="s">
        <v>1789</v>
      </c>
      <c r="I2405">
        <v>63</v>
      </c>
      <c r="J2405">
        <v>100</v>
      </c>
    </row>
    <row r="2406" spans="1:10" x14ac:dyDescent="0.3">
      <c r="A2406">
        <v>4539</v>
      </c>
      <c r="B2406" t="s">
        <v>1772</v>
      </c>
      <c r="C2406">
        <v>33105844</v>
      </c>
      <c r="D2406" t="s">
        <v>3497</v>
      </c>
      <c r="E2406" s="15">
        <v>63</v>
      </c>
      <c r="F2406" s="16">
        <v>43160</v>
      </c>
      <c r="G2406" t="s">
        <v>1788</v>
      </c>
      <c r="H2406" t="s">
        <v>1789</v>
      </c>
      <c r="I2406">
        <v>63</v>
      </c>
      <c r="J2406">
        <v>100</v>
      </c>
    </row>
    <row r="2407" spans="1:10" x14ac:dyDescent="0.3">
      <c r="A2407">
        <v>4539</v>
      </c>
      <c r="B2407" t="s">
        <v>1772</v>
      </c>
      <c r="C2407">
        <v>33160950</v>
      </c>
      <c r="D2407" t="s">
        <v>3498</v>
      </c>
      <c r="E2407" s="15">
        <v>63</v>
      </c>
      <c r="F2407" s="16">
        <v>42887</v>
      </c>
      <c r="G2407">
        <v>0</v>
      </c>
      <c r="H2407" s="16">
        <v>41214</v>
      </c>
      <c r="I2407">
        <v>63</v>
      </c>
      <c r="J2407">
        <v>100</v>
      </c>
    </row>
    <row r="2408" spans="1:10" x14ac:dyDescent="0.3">
      <c r="A2408">
        <v>4539</v>
      </c>
      <c r="B2408" t="s">
        <v>1772</v>
      </c>
      <c r="C2408">
        <v>33160952</v>
      </c>
      <c r="D2408" t="s">
        <v>3499</v>
      </c>
      <c r="E2408" s="15">
        <v>63</v>
      </c>
      <c r="F2408" s="16">
        <v>42887</v>
      </c>
      <c r="G2408">
        <v>0</v>
      </c>
      <c r="H2408" s="16">
        <v>41214</v>
      </c>
      <c r="I2408">
        <v>63</v>
      </c>
      <c r="J2408">
        <v>100</v>
      </c>
    </row>
    <row r="2409" spans="1:10" x14ac:dyDescent="0.3">
      <c r="A2409">
        <v>4539</v>
      </c>
      <c r="B2409" t="s">
        <v>1772</v>
      </c>
      <c r="C2409">
        <v>33160953</v>
      </c>
      <c r="D2409" t="s">
        <v>3500</v>
      </c>
      <c r="E2409" s="15">
        <v>63</v>
      </c>
      <c r="F2409" s="16">
        <v>42887</v>
      </c>
      <c r="G2409">
        <v>0</v>
      </c>
      <c r="H2409" s="16">
        <v>41214</v>
      </c>
      <c r="I2409">
        <v>63</v>
      </c>
      <c r="J2409">
        <v>100</v>
      </c>
    </row>
    <row r="2410" spans="1:10" x14ac:dyDescent="0.3">
      <c r="A2410">
        <v>4539</v>
      </c>
      <c r="B2410" t="s">
        <v>1772</v>
      </c>
      <c r="C2410">
        <v>33160954</v>
      </c>
      <c r="D2410" t="s">
        <v>3501</v>
      </c>
      <c r="E2410" s="15">
        <v>63</v>
      </c>
      <c r="F2410" s="16">
        <v>42887</v>
      </c>
      <c r="G2410">
        <v>0</v>
      </c>
      <c r="H2410" s="16">
        <v>41214</v>
      </c>
      <c r="I2410">
        <v>63</v>
      </c>
      <c r="J2410">
        <v>100</v>
      </c>
    </row>
    <row r="2411" spans="1:10" x14ac:dyDescent="0.3">
      <c r="A2411">
        <v>4539</v>
      </c>
      <c r="B2411" t="s">
        <v>1772</v>
      </c>
      <c r="C2411">
        <v>38200567</v>
      </c>
      <c r="D2411" t="s">
        <v>3502</v>
      </c>
      <c r="E2411" s="15">
        <v>63</v>
      </c>
      <c r="F2411" s="16">
        <v>43344</v>
      </c>
      <c r="G2411">
        <v>60</v>
      </c>
      <c r="H2411" s="16">
        <v>42005</v>
      </c>
      <c r="I2411">
        <v>3</v>
      </c>
      <c r="J2411">
        <v>5</v>
      </c>
    </row>
    <row r="2412" spans="1:10" x14ac:dyDescent="0.3">
      <c r="A2412">
        <v>4539</v>
      </c>
      <c r="B2412" t="s">
        <v>1772</v>
      </c>
      <c r="C2412">
        <v>38202260</v>
      </c>
      <c r="D2412" t="s">
        <v>3503</v>
      </c>
      <c r="E2412" s="15">
        <v>63</v>
      </c>
      <c r="F2412" s="16">
        <v>43344</v>
      </c>
      <c r="G2412">
        <v>60</v>
      </c>
      <c r="H2412" s="16">
        <v>42005</v>
      </c>
      <c r="I2412">
        <v>3</v>
      </c>
      <c r="J2412">
        <v>5</v>
      </c>
    </row>
    <row r="2413" spans="1:10" x14ac:dyDescent="0.3">
      <c r="A2413">
        <v>4539</v>
      </c>
      <c r="B2413" t="s">
        <v>1772</v>
      </c>
      <c r="C2413">
        <v>38202575</v>
      </c>
      <c r="D2413" t="s">
        <v>3504</v>
      </c>
      <c r="E2413" s="15">
        <v>63</v>
      </c>
      <c r="F2413" s="16">
        <v>43344</v>
      </c>
      <c r="G2413">
        <v>60</v>
      </c>
      <c r="H2413" s="16">
        <v>42005</v>
      </c>
      <c r="I2413">
        <v>3</v>
      </c>
      <c r="J2413">
        <v>5</v>
      </c>
    </row>
    <row r="2414" spans="1:10" x14ac:dyDescent="0.3">
      <c r="A2414">
        <v>4539</v>
      </c>
      <c r="B2414" t="s">
        <v>1772</v>
      </c>
      <c r="C2414">
        <v>92217107</v>
      </c>
      <c r="D2414" t="s">
        <v>3505</v>
      </c>
      <c r="E2414" s="15">
        <v>63</v>
      </c>
      <c r="F2414" s="16">
        <v>42917</v>
      </c>
      <c r="G2414">
        <v>52.5</v>
      </c>
      <c r="H2414" s="16">
        <v>42552</v>
      </c>
      <c r="I2414">
        <v>10.5</v>
      </c>
      <c r="J2414">
        <v>20</v>
      </c>
    </row>
    <row r="2415" spans="1:10" x14ac:dyDescent="0.3">
      <c r="A2415">
        <v>4539</v>
      </c>
      <c r="B2415" t="s">
        <v>1772</v>
      </c>
      <c r="C2415">
        <v>92215366</v>
      </c>
      <c r="D2415" t="s">
        <v>3506</v>
      </c>
      <c r="E2415" s="15">
        <v>63</v>
      </c>
      <c r="F2415" s="16">
        <v>42552</v>
      </c>
      <c r="G2415">
        <v>62.9</v>
      </c>
      <c r="H2415" s="16">
        <v>41548</v>
      </c>
      <c r="I2415">
        <v>0.1</v>
      </c>
      <c r="J2415">
        <v>0.15</v>
      </c>
    </row>
    <row r="2416" spans="1:10" x14ac:dyDescent="0.3">
      <c r="A2416">
        <v>4539</v>
      </c>
      <c r="B2416" t="s">
        <v>1772</v>
      </c>
      <c r="C2416">
        <v>92210738</v>
      </c>
      <c r="D2416" t="s">
        <v>2763</v>
      </c>
      <c r="E2416" s="15">
        <v>62.5</v>
      </c>
      <c r="F2416" s="16">
        <v>43221</v>
      </c>
      <c r="G2416">
        <v>25.5</v>
      </c>
      <c r="H2416" s="16">
        <v>43132</v>
      </c>
      <c r="I2416">
        <v>37</v>
      </c>
      <c r="J2416">
        <v>145.09</v>
      </c>
    </row>
    <row r="2417" spans="1:10" x14ac:dyDescent="0.3">
      <c r="A2417">
        <v>4539</v>
      </c>
      <c r="B2417" t="s">
        <v>1772</v>
      </c>
      <c r="C2417">
        <v>92210916</v>
      </c>
      <c r="D2417" t="s">
        <v>1106</v>
      </c>
      <c r="E2417" s="15">
        <v>62.5</v>
      </c>
      <c r="F2417" s="16">
        <v>43221</v>
      </c>
      <c r="G2417">
        <v>63</v>
      </c>
      <c r="H2417" s="16">
        <v>43132</v>
      </c>
      <c r="I2417">
        <v>-0.5</v>
      </c>
      <c r="J2417">
        <v>-0.79</v>
      </c>
    </row>
    <row r="2418" spans="1:10" x14ac:dyDescent="0.3">
      <c r="A2418">
        <v>4539</v>
      </c>
      <c r="B2418" t="s">
        <v>1772</v>
      </c>
      <c r="C2418">
        <v>92212058</v>
      </c>
      <c r="D2418" t="s">
        <v>3384</v>
      </c>
      <c r="E2418" s="15">
        <v>62.5</v>
      </c>
      <c r="F2418" s="16">
        <v>43221</v>
      </c>
      <c r="G2418">
        <v>63</v>
      </c>
      <c r="H2418" s="16">
        <v>43132</v>
      </c>
      <c r="I2418">
        <v>-0.5</v>
      </c>
      <c r="J2418">
        <v>-0.79</v>
      </c>
    </row>
    <row r="2419" spans="1:10" x14ac:dyDescent="0.3">
      <c r="A2419">
        <v>4539</v>
      </c>
      <c r="B2419" t="s">
        <v>1772</v>
      </c>
      <c r="C2419">
        <v>92212300</v>
      </c>
      <c r="D2419" t="s">
        <v>3366</v>
      </c>
      <c r="E2419" s="15">
        <v>62.5</v>
      </c>
      <c r="F2419" s="16">
        <v>42370</v>
      </c>
      <c r="G2419">
        <v>62.4</v>
      </c>
      <c r="H2419" s="16">
        <v>41548</v>
      </c>
      <c r="I2419">
        <v>0.1</v>
      </c>
      <c r="J2419">
        <v>22.22</v>
      </c>
    </row>
    <row r="2420" spans="1:10" x14ac:dyDescent="0.3">
      <c r="A2420">
        <v>4539</v>
      </c>
      <c r="B2420" t="s">
        <v>1772</v>
      </c>
      <c r="C2420">
        <v>92214232</v>
      </c>
      <c r="D2420" t="s">
        <v>3351</v>
      </c>
      <c r="E2420" s="15">
        <v>62.5</v>
      </c>
      <c r="F2420" s="16">
        <v>43132</v>
      </c>
      <c r="G2420">
        <v>63</v>
      </c>
      <c r="H2420" s="16">
        <v>42917</v>
      </c>
      <c r="I2420">
        <v>-0.5</v>
      </c>
      <c r="J2420">
        <v>-0.79</v>
      </c>
    </row>
    <row r="2421" spans="1:10" x14ac:dyDescent="0.3">
      <c r="A2421">
        <v>4539</v>
      </c>
      <c r="B2421" t="s">
        <v>1772</v>
      </c>
      <c r="C2421">
        <v>92214319</v>
      </c>
      <c r="D2421" t="s">
        <v>2673</v>
      </c>
      <c r="E2421" s="15">
        <v>62.5</v>
      </c>
      <c r="F2421" s="16">
        <v>43221</v>
      </c>
      <c r="G2421">
        <v>416.5</v>
      </c>
      <c r="H2421" s="16">
        <v>43132</v>
      </c>
      <c r="I2421">
        <v>-354</v>
      </c>
      <c r="J2421">
        <v>-84.99</v>
      </c>
    </row>
    <row r="2422" spans="1:10" x14ac:dyDescent="0.3">
      <c r="A2422">
        <v>4539</v>
      </c>
      <c r="B2422" t="s">
        <v>1772</v>
      </c>
      <c r="C2422">
        <v>92215190</v>
      </c>
      <c r="D2422" t="s">
        <v>3507</v>
      </c>
      <c r="E2422" s="15">
        <v>62.5</v>
      </c>
      <c r="F2422" s="16">
        <v>42370</v>
      </c>
      <c r="G2422">
        <v>62.4</v>
      </c>
      <c r="H2422" s="16">
        <v>41548</v>
      </c>
      <c r="I2422">
        <v>0.1</v>
      </c>
      <c r="J2422">
        <v>0.16</v>
      </c>
    </row>
    <row r="2423" spans="1:10" x14ac:dyDescent="0.3">
      <c r="A2423">
        <v>4539</v>
      </c>
      <c r="B2423" t="s">
        <v>1772</v>
      </c>
      <c r="C2423">
        <v>92216004</v>
      </c>
      <c r="D2423" t="s">
        <v>3484</v>
      </c>
      <c r="E2423" s="15">
        <v>62.5</v>
      </c>
      <c r="F2423" s="16">
        <v>42552</v>
      </c>
      <c r="G2423">
        <v>61</v>
      </c>
      <c r="H2423" s="16">
        <v>42461</v>
      </c>
      <c r="I2423">
        <v>1.5</v>
      </c>
      <c r="J2423">
        <v>2.4500000000000002</v>
      </c>
    </row>
    <row r="2424" spans="1:10" x14ac:dyDescent="0.3">
      <c r="A2424">
        <v>4539</v>
      </c>
      <c r="B2424" t="s">
        <v>1772</v>
      </c>
      <c r="C2424">
        <v>92218808</v>
      </c>
      <c r="D2424" t="s">
        <v>3508</v>
      </c>
      <c r="E2424" s="15">
        <v>62.5</v>
      </c>
      <c r="F2424" s="16">
        <v>42767</v>
      </c>
      <c r="G2424" t="s">
        <v>1788</v>
      </c>
      <c r="H2424" t="s">
        <v>1789</v>
      </c>
      <c r="I2424">
        <v>62.5</v>
      </c>
      <c r="J2424">
        <v>100</v>
      </c>
    </row>
    <row r="2425" spans="1:10" x14ac:dyDescent="0.3">
      <c r="A2425">
        <v>4539</v>
      </c>
      <c r="B2425" t="s">
        <v>1772</v>
      </c>
      <c r="C2425">
        <v>92219105</v>
      </c>
      <c r="D2425" t="s">
        <v>3509</v>
      </c>
      <c r="E2425" s="15">
        <v>62.5</v>
      </c>
      <c r="F2425" s="16">
        <v>43101</v>
      </c>
      <c r="G2425" t="s">
        <v>1788</v>
      </c>
      <c r="H2425" t="s">
        <v>1789</v>
      </c>
      <c r="I2425">
        <v>62.5</v>
      </c>
      <c r="J2425">
        <v>100</v>
      </c>
    </row>
    <row r="2426" spans="1:10" x14ac:dyDescent="0.3">
      <c r="A2426">
        <v>4539</v>
      </c>
      <c r="B2426" t="s">
        <v>1772</v>
      </c>
      <c r="C2426">
        <v>33116061</v>
      </c>
      <c r="D2426" t="s">
        <v>3510</v>
      </c>
      <c r="E2426" s="15">
        <v>62</v>
      </c>
      <c r="F2426" s="16">
        <v>43282</v>
      </c>
      <c r="G2426" t="s">
        <v>1788</v>
      </c>
      <c r="H2426" t="s">
        <v>1789</v>
      </c>
      <c r="I2426">
        <v>62</v>
      </c>
      <c r="J2426">
        <v>100</v>
      </c>
    </row>
    <row r="2427" spans="1:10" x14ac:dyDescent="0.3">
      <c r="A2427">
        <v>4539</v>
      </c>
      <c r="B2427" t="s">
        <v>1772</v>
      </c>
      <c r="C2427">
        <v>92210835</v>
      </c>
      <c r="D2427" t="s">
        <v>3511</v>
      </c>
      <c r="E2427" s="15">
        <v>62</v>
      </c>
      <c r="F2427" s="16">
        <v>42917</v>
      </c>
      <c r="G2427">
        <v>59.5</v>
      </c>
      <c r="H2427" s="16">
        <v>42705</v>
      </c>
      <c r="I2427">
        <v>2.5</v>
      </c>
      <c r="J2427">
        <v>4.2</v>
      </c>
    </row>
    <row r="2428" spans="1:10" x14ac:dyDescent="0.3">
      <c r="A2428">
        <v>4539</v>
      </c>
      <c r="B2428" t="s">
        <v>1772</v>
      </c>
      <c r="C2428">
        <v>92211676</v>
      </c>
      <c r="D2428" t="s">
        <v>3080</v>
      </c>
      <c r="E2428" s="15">
        <v>62</v>
      </c>
      <c r="F2428" s="16">
        <v>43221</v>
      </c>
      <c r="G2428">
        <v>44</v>
      </c>
      <c r="H2428" s="16">
        <v>43132</v>
      </c>
      <c r="I2428">
        <v>18</v>
      </c>
      <c r="J2428">
        <v>40.9</v>
      </c>
    </row>
    <row r="2429" spans="1:10" x14ac:dyDescent="0.3">
      <c r="A2429">
        <v>4539</v>
      </c>
      <c r="B2429" t="s">
        <v>1772</v>
      </c>
      <c r="C2429">
        <v>92211936</v>
      </c>
      <c r="D2429" t="s">
        <v>3512</v>
      </c>
      <c r="E2429" s="15">
        <v>62</v>
      </c>
      <c r="F2429" s="16">
        <v>43221</v>
      </c>
      <c r="G2429">
        <v>62.5</v>
      </c>
      <c r="H2429" s="16">
        <v>43132</v>
      </c>
      <c r="I2429">
        <v>-0.5</v>
      </c>
      <c r="J2429">
        <v>-0.8</v>
      </c>
    </row>
    <row r="2430" spans="1:10" x14ac:dyDescent="0.3">
      <c r="A2430">
        <v>4539</v>
      </c>
      <c r="B2430" t="s">
        <v>1772</v>
      </c>
      <c r="C2430">
        <v>92213702</v>
      </c>
      <c r="D2430" t="s">
        <v>1334</v>
      </c>
      <c r="E2430" s="15">
        <v>62</v>
      </c>
      <c r="F2430" s="16">
        <v>42370</v>
      </c>
      <c r="G2430">
        <v>60.3</v>
      </c>
      <c r="H2430" s="16">
        <v>41548</v>
      </c>
      <c r="I2430">
        <v>1.7</v>
      </c>
      <c r="J2430">
        <v>2.81</v>
      </c>
    </row>
    <row r="2431" spans="1:10" x14ac:dyDescent="0.3">
      <c r="A2431">
        <v>4539</v>
      </c>
      <c r="B2431" t="s">
        <v>1772</v>
      </c>
      <c r="C2431">
        <v>92216202</v>
      </c>
      <c r="D2431" t="s">
        <v>3513</v>
      </c>
      <c r="E2431" s="15">
        <v>62</v>
      </c>
      <c r="F2431" s="16">
        <v>43221</v>
      </c>
      <c r="G2431">
        <v>61.5</v>
      </c>
      <c r="H2431" s="16">
        <v>43132</v>
      </c>
      <c r="I2431">
        <v>0.5</v>
      </c>
      <c r="J2431">
        <v>0.81</v>
      </c>
    </row>
    <row r="2432" spans="1:10" x14ac:dyDescent="0.3">
      <c r="A2432">
        <v>4539</v>
      </c>
      <c r="B2432" t="s">
        <v>1772</v>
      </c>
      <c r="C2432">
        <v>92216243</v>
      </c>
      <c r="D2432" t="s">
        <v>3514</v>
      </c>
      <c r="E2432" s="15">
        <v>62</v>
      </c>
      <c r="F2432" s="16">
        <v>43221</v>
      </c>
      <c r="G2432">
        <v>53</v>
      </c>
      <c r="H2432" s="16">
        <v>43132</v>
      </c>
      <c r="I2432">
        <v>9</v>
      </c>
      <c r="J2432">
        <v>16.98</v>
      </c>
    </row>
    <row r="2433" spans="1:10" x14ac:dyDescent="0.3">
      <c r="A2433">
        <v>4539</v>
      </c>
      <c r="B2433" t="s">
        <v>1772</v>
      </c>
      <c r="C2433">
        <v>92216697</v>
      </c>
      <c r="D2433" t="s">
        <v>3361</v>
      </c>
      <c r="E2433" s="15">
        <v>62</v>
      </c>
      <c r="F2433" s="16">
        <v>42917</v>
      </c>
      <c r="G2433">
        <v>62.2</v>
      </c>
      <c r="H2433" s="16">
        <v>41548</v>
      </c>
      <c r="I2433">
        <v>-0.2</v>
      </c>
      <c r="J2433">
        <v>-0.32</v>
      </c>
    </row>
    <row r="2434" spans="1:10" x14ac:dyDescent="0.3">
      <c r="A2434">
        <v>4539</v>
      </c>
      <c r="B2434" t="s">
        <v>1772</v>
      </c>
      <c r="C2434">
        <v>92217823</v>
      </c>
      <c r="D2434" t="s">
        <v>3515</v>
      </c>
      <c r="E2434" s="15">
        <v>62</v>
      </c>
      <c r="F2434" s="16">
        <v>42917</v>
      </c>
      <c r="G2434">
        <v>57.5</v>
      </c>
      <c r="H2434" s="16">
        <v>42552</v>
      </c>
      <c r="I2434">
        <v>4.5</v>
      </c>
      <c r="J2434">
        <v>7.82</v>
      </c>
    </row>
    <row r="2435" spans="1:10" x14ac:dyDescent="0.3">
      <c r="A2435">
        <v>4539</v>
      </c>
      <c r="B2435" t="s">
        <v>1772</v>
      </c>
      <c r="C2435">
        <v>92217825</v>
      </c>
      <c r="D2435" t="s">
        <v>1588</v>
      </c>
      <c r="E2435" s="15">
        <v>62</v>
      </c>
      <c r="F2435" s="16">
        <v>43221</v>
      </c>
      <c r="G2435">
        <v>63.5</v>
      </c>
      <c r="H2435" s="16">
        <v>43132</v>
      </c>
      <c r="I2435">
        <v>-1.5</v>
      </c>
      <c r="J2435">
        <v>-2.36</v>
      </c>
    </row>
    <row r="2436" spans="1:10" x14ac:dyDescent="0.3">
      <c r="A2436">
        <v>4539</v>
      </c>
      <c r="B2436" t="s">
        <v>1772</v>
      </c>
      <c r="C2436">
        <v>92217850</v>
      </c>
      <c r="D2436" t="s">
        <v>3516</v>
      </c>
      <c r="E2436" s="15">
        <v>62</v>
      </c>
      <c r="F2436" s="16">
        <v>42917</v>
      </c>
      <c r="G2436">
        <v>57.5</v>
      </c>
      <c r="H2436" s="16">
        <v>42552</v>
      </c>
      <c r="I2436">
        <v>4.5</v>
      </c>
      <c r="J2436">
        <v>7.82</v>
      </c>
    </row>
    <row r="2437" spans="1:10" x14ac:dyDescent="0.3">
      <c r="A2437">
        <v>4539</v>
      </c>
      <c r="B2437" t="s">
        <v>1772</v>
      </c>
      <c r="C2437">
        <v>92217950</v>
      </c>
      <c r="D2437" t="s">
        <v>3517</v>
      </c>
      <c r="E2437" s="15">
        <v>62</v>
      </c>
      <c r="F2437" s="16">
        <v>42917</v>
      </c>
      <c r="G2437">
        <v>57.5</v>
      </c>
      <c r="H2437" s="16">
        <v>42552</v>
      </c>
      <c r="I2437">
        <v>4.5</v>
      </c>
      <c r="J2437">
        <v>7.82</v>
      </c>
    </row>
    <row r="2438" spans="1:10" x14ac:dyDescent="0.3">
      <c r="A2438">
        <v>4539</v>
      </c>
      <c r="B2438" t="s">
        <v>1772</v>
      </c>
      <c r="C2438">
        <v>92217973</v>
      </c>
      <c r="D2438" t="s">
        <v>3516</v>
      </c>
      <c r="E2438" s="15">
        <v>62</v>
      </c>
      <c r="F2438" s="16">
        <v>42917</v>
      </c>
      <c r="G2438">
        <v>57.5</v>
      </c>
      <c r="H2438" s="16">
        <v>42552</v>
      </c>
      <c r="I2438">
        <v>4.5</v>
      </c>
      <c r="J2438">
        <v>7.82</v>
      </c>
    </row>
    <row r="2439" spans="1:10" x14ac:dyDescent="0.3">
      <c r="A2439">
        <v>4539</v>
      </c>
      <c r="B2439" t="s">
        <v>1772</v>
      </c>
      <c r="C2439">
        <v>92218008</v>
      </c>
      <c r="D2439" t="s">
        <v>3518</v>
      </c>
      <c r="E2439" s="15">
        <v>62</v>
      </c>
      <c r="F2439" s="16">
        <v>42917</v>
      </c>
      <c r="G2439">
        <v>57.5</v>
      </c>
      <c r="H2439" s="16">
        <v>42552</v>
      </c>
      <c r="I2439">
        <v>4.5</v>
      </c>
      <c r="J2439">
        <v>7.82</v>
      </c>
    </row>
    <row r="2440" spans="1:10" x14ac:dyDescent="0.3">
      <c r="A2440">
        <v>4539</v>
      </c>
      <c r="B2440" t="s">
        <v>1772</v>
      </c>
      <c r="C2440">
        <v>92218200</v>
      </c>
      <c r="D2440" t="s">
        <v>3519</v>
      </c>
      <c r="E2440" s="15">
        <v>62</v>
      </c>
      <c r="F2440" s="16">
        <v>42917</v>
      </c>
      <c r="G2440">
        <v>56.5</v>
      </c>
      <c r="H2440" s="16">
        <v>42461</v>
      </c>
      <c r="I2440">
        <v>5.5</v>
      </c>
      <c r="J2440">
        <v>-93.33</v>
      </c>
    </row>
    <row r="2441" spans="1:10" x14ac:dyDescent="0.3">
      <c r="A2441">
        <v>4539</v>
      </c>
      <c r="B2441" t="s">
        <v>1772</v>
      </c>
      <c r="C2441">
        <v>92218201</v>
      </c>
      <c r="D2441" t="s">
        <v>3520</v>
      </c>
      <c r="E2441" s="15">
        <v>62</v>
      </c>
      <c r="F2441" s="16">
        <v>42917</v>
      </c>
      <c r="G2441">
        <v>56.5</v>
      </c>
      <c r="H2441" s="16">
        <v>42461</v>
      </c>
      <c r="I2441">
        <v>5.5</v>
      </c>
      <c r="J2441">
        <v>9.73</v>
      </c>
    </row>
    <row r="2442" spans="1:10" x14ac:dyDescent="0.3">
      <c r="A2442">
        <v>4539</v>
      </c>
      <c r="B2442" t="s">
        <v>1772</v>
      </c>
      <c r="C2442">
        <v>92218262</v>
      </c>
      <c r="D2442" t="s">
        <v>3521</v>
      </c>
      <c r="E2442" s="15">
        <v>62</v>
      </c>
      <c r="F2442" s="16">
        <v>42917</v>
      </c>
      <c r="G2442">
        <v>56.5</v>
      </c>
      <c r="H2442" s="16">
        <v>42461</v>
      </c>
      <c r="I2442">
        <v>5.5</v>
      </c>
      <c r="J2442">
        <v>9.73</v>
      </c>
    </row>
    <row r="2443" spans="1:10" x14ac:dyDescent="0.3">
      <c r="A2443">
        <v>4539</v>
      </c>
      <c r="B2443" t="s">
        <v>1772</v>
      </c>
      <c r="C2443">
        <v>92218606</v>
      </c>
      <c r="D2443" t="s">
        <v>3522</v>
      </c>
      <c r="E2443" s="15">
        <v>62</v>
      </c>
      <c r="F2443" s="16">
        <v>42917</v>
      </c>
      <c r="G2443">
        <v>57.5</v>
      </c>
      <c r="H2443" s="16">
        <v>42795</v>
      </c>
      <c r="I2443">
        <v>4.5</v>
      </c>
      <c r="J2443">
        <v>7.82</v>
      </c>
    </row>
    <row r="2444" spans="1:10" x14ac:dyDescent="0.3">
      <c r="A2444">
        <v>4539</v>
      </c>
      <c r="B2444" t="s">
        <v>1772</v>
      </c>
      <c r="C2444">
        <v>92219064</v>
      </c>
      <c r="D2444" t="s">
        <v>3523</v>
      </c>
      <c r="E2444" s="15">
        <v>62</v>
      </c>
      <c r="F2444" s="16">
        <v>43101</v>
      </c>
      <c r="G2444" t="s">
        <v>1788</v>
      </c>
      <c r="H2444" t="s">
        <v>1789</v>
      </c>
      <c r="I2444">
        <v>62</v>
      </c>
      <c r="J2444">
        <v>100</v>
      </c>
    </row>
    <row r="2445" spans="1:10" x14ac:dyDescent="0.3">
      <c r="A2445">
        <v>4539</v>
      </c>
      <c r="B2445" t="s">
        <v>1772</v>
      </c>
      <c r="C2445">
        <v>92219072</v>
      </c>
      <c r="D2445" t="s">
        <v>3524</v>
      </c>
      <c r="E2445" s="15">
        <v>62</v>
      </c>
      <c r="F2445" s="16">
        <v>43101</v>
      </c>
      <c r="G2445" t="s">
        <v>1788</v>
      </c>
      <c r="H2445" t="s">
        <v>1789</v>
      </c>
      <c r="I2445">
        <v>62</v>
      </c>
      <c r="J2445">
        <v>100</v>
      </c>
    </row>
    <row r="2446" spans="1:10" x14ac:dyDescent="0.3">
      <c r="A2446">
        <v>4539</v>
      </c>
      <c r="B2446" t="s">
        <v>1772</v>
      </c>
      <c r="C2446">
        <v>92219073</v>
      </c>
      <c r="D2446" t="s">
        <v>3525</v>
      </c>
      <c r="E2446" s="15">
        <v>62</v>
      </c>
      <c r="F2446" s="16">
        <v>43101</v>
      </c>
      <c r="G2446" t="s">
        <v>1788</v>
      </c>
      <c r="H2446" t="s">
        <v>1789</v>
      </c>
      <c r="I2446">
        <v>62</v>
      </c>
      <c r="J2446">
        <v>100</v>
      </c>
    </row>
    <row r="2447" spans="1:10" x14ac:dyDescent="0.3">
      <c r="A2447">
        <v>4539</v>
      </c>
      <c r="B2447" t="s">
        <v>1772</v>
      </c>
      <c r="C2447">
        <v>92212992</v>
      </c>
      <c r="D2447" t="s">
        <v>2399</v>
      </c>
      <c r="E2447" s="15">
        <v>62</v>
      </c>
      <c r="F2447" s="16">
        <v>43221</v>
      </c>
      <c r="G2447">
        <v>61.5</v>
      </c>
      <c r="H2447" s="16">
        <v>43132</v>
      </c>
      <c r="I2447">
        <v>0.5</v>
      </c>
      <c r="J2447">
        <v>0.81</v>
      </c>
    </row>
    <row r="2448" spans="1:10" x14ac:dyDescent="0.3">
      <c r="A2448">
        <v>4539</v>
      </c>
      <c r="B2448" t="s">
        <v>1772</v>
      </c>
      <c r="C2448">
        <v>38300710</v>
      </c>
      <c r="D2448" t="s">
        <v>3526</v>
      </c>
      <c r="E2448" s="15">
        <v>61.95</v>
      </c>
      <c r="F2448" s="16">
        <v>43344</v>
      </c>
      <c r="G2448">
        <v>59</v>
      </c>
      <c r="H2448" s="16">
        <v>42979</v>
      </c>
      <c r="I2448">
        <v>2.95</v>
      </c>
      <c r="J2448">
        <v>5</v>
      </c>
    </row>
    <row r="2449" spans="1:10" x14ac:dyDescent="0.3">
      <c r="A2449">
        <v>4539</v>
      </c>
      <c r="B2449" t="s">
        <v>1772</v>
      </c>
      <c r="C2449">
        <v>33103643</v>
      </c>
      <c r="D2449" t="s">
        <v>3527</v>
      </c>
      <c r="E2449" s="15">
        <v>61.5</v>
      </c>
      <c r="F2449" s="16">
        <v>43040</v>
      </c>
      <c r="G2449" t="s">
        <v>1788</v>
      </c>
      <c r="H2449" t="s">
        <v>1789</v>
      </c>
      <c r="I2449">
        <v>61.5</v>
      </c>
      <c r="J2449">
        <v>100</v>
      </c>
    </row>
    <row r="2450" spans="1:10" x14ac:dyDescent="0.3">
      <c r="A2450">
        <v>4539</v>
      </c>
      <c r="B2450" t="s">
        <v>1772</v>
      </c>
      <c r="C2450">
        <v>33106419</v>
      </c>
      <c r="D2450" t="s">
        <v>3528</v>
      </c>
      <c r="E2450" s="15">
        <v>61.5</v>
      </c>
      <c r="F2450" s="16">
        <v>43221</v>
      </c>
      <c r="G2450" t="s">
        <v>1788</v>
      </c>
      <c r="H2450" t="s">
        <v>1789</v>
      </c>
      <c r="I2450">
        <v>61.5</v>
      </c>
      <c r="J2450">
        <v>100</v>
      </c>
    </row>
    <row r="2451" spans="1:10" x14ac:dyDescent="0.3">
      <c r="A2451">
        <v>4539</v>
      </c>
      <c r="B2451" t="s">
        <v>1772</v>
      </c>
      <c r="C2451">
        <v>92213085</v>
      </c>
      <c r="D2451" t="s">
        <v>2257</v>
      </c>
      <c r="E2451" s="15">
        <v>61.5</v>
      </c>
      <c r="F2451" s="16">
        <v>43132</v>
      </c>
      <c r="G2451">
        <v>62.5</v>
      </c>
      <c r="H2451" s="16">
        <v>42917</v>
      </c>
      <c r="I2451">
        <v>-1</v>
      </c>
      <c r="J2451">
        <v>-1.6</v>
      </c>
    </row>
    <row r="2452" spans="1:10" x14ac:dyDescent="0.3">
      <c r="A2452">
        <v>4539</v>
      </c>
      <c r="B2452" t="s">
        <v>1772</v>
      </c>
      <c r="C2452">
        <v>92213379</v>
      </c>
      <c r="D2452" t="s">
        <v>3529</v>
      </c>
      <c r="E2452" s="15">
        <v>61.5</v>
      </c>
      <c r="F2452" s="16">
        <v>42917</v>
      </c>
      <c r="G2452">
        <v>51.5</v>
      </c>
      <c r="H2452" s="16">
        <v>42705</v>
      </c>
      <c r="I2452">
        <v>10</v>
      </c>
      <c r="J2452">
        <v>19.41</v>
      </c>
    </row>
    <row r="2453" spans="1:10" x14ac:dyDescent="0.3">
      <c r="A2453">
        <v>4539</v>
      </c>
      <c r="B2453" t="s">
        <v>1772</v>
      </c>
      <c r="C2453">
        <v>92214406</v>
      </c>
      <c r="D2453" t="s">
        <v>3530</v>
      </c>
      <c r="E2453" s="15">
        <v>61.5</v>
      </c>
      <c r="F2453" s="16">
        <v>42370</v>
      </c>
      <c r="G2453">
        <v>61.7</v>
      </c>
      <c r="H2453" s="16">
        <v>41548</v>
      </c>
      <c r="I2453">
        <v>-0.2</v>
      </c>
      <c r="J2453">
        <v>-0.32</v>
      </c>
    </row>
    <row r="2454" spans="1:10" x14ac:dyDescent="0.3">
      <c r="A2454">
        <v>4539</v>
      </c>
      <c r="B2454" t="s">
        <v>1772</v>
      </c>
      <c r="C2454">
        <v>92215224</v>
      </c>
      <c r="D2454" t="s">
        <v>3177</v>
      </c>
      <c r="E2454" s="15">
        <v>61.5</v>
      </c>
      <c r="F2454" s="16">
        <v>43221</v>
      </c>
      <c r="G2454">
        <v>62</v>
      </c>
      <c r="H2454" s="16">
        <v>42917</v>
      </c>
      <c r="I2454">
        <v>-0.5</v>
      </c>
      <c r="J2454">
        <v>-0.8</v>
      </c>
    </row>
    <row r="2455" spans="1:10" x14ac:dyDescent="0.3">
      <c r="A2455">
        <v>4539</v>
      </c>
      <c r="B2455" t="s">
        <v>1772</v>
      </c>
      <c r="C2455">
        <v>92216150</v>
      </c>
      <c r="D2455" t="s">
        <v>3529</v>
      </c>
      <c r="E2455" s="15">
        <v>61.5</v>
      </c>
      <c r="F2455" s="16">
        <v>43221</v>
      </c>
      <c r="G2455">
        <v>25.6</v>
      </c>
      <c r="H2455" s="16">
        <v>41548</v>
      </c>
      <c r="I2455">
        <v>35.9</v>
      </c>
      <c r="J2455">
        <v>140.22999999999999</v>
      </c>
    </row>
    <row r="2456" spans="1:10" x14ac:dyDescent="0.3">
      <c r="A2456">
        <v>4539</v>
      </c>
      <c r="B2456" t="s">
        <v>1772</v>
      </c>
      <c r="C2456">
        <v>92216151</v>
      </c>
      <c r="D2456" t="s">
        <v>3531</v>
      </c>
      <c r="E2456" s="15">
        <v>61.5</v>
      </c>
      <c r="F2456" s="16">
        <v>42917</v>
      </c>
      <c r="G2456">
        <v>56</v>
      </c>
      <c r="H2456" s="16">
        <v>42705</v>
      </c>
      <c r="I2456">
        <v>5.5</v>
      </c>
      <c r="J2456">
        <v>9.82</v>
      </c>
    </row>
    <row r="2457" spans="1:10" x14ac:dyDescent="0.3">
      <c r="A2457">
        <v>4539</v>
      </c>
      <c r="B2457" t="s">
        <v>1772</v>
      </c>
      <c r="C2457">
        <v>92217532</v>
      </c>
      <c r="D2457" t="s">
        <v>3532</v>
      </c>
      <c r="E2457" s="15">
        <v>61.5</v>
      </c>
      <c r="F2457" s="16">
        <v>43132</v>
      </c>
      <c r="G2457">
        <v>61</v>
      </c>
      <c r="H2457" s="16">
        <v>42917</v>
      </c>
      <c r="I2457">
        <v>0.5</v>
      </c>
      <c r="J2457">
        <v>10.86</v>
      </c>
    </row>
    <row r="2458" spans="1:10" x14ac:dyDescent="0.3">
      <c r="A2458">
        <v>4539</v>
      </c>
      <c r="B2458" t="s">
        <v>1772</v>
      </c>
      <c r="C2458">
        <v>92218732</v>
      </c>
      <c r="D2458" t="s">
        <v>3533</v>
      </c>
      <c r="E2458" s="15">
        <v>61.5</v>
      </c>
      <c r="F2458" s="16">
        <v>43132</v>
      </c>
      <c r="G2458">
        <v>64</v>
      </c>
      <c r="H2458" s="16">
        <v>42644</v>
      </c>
      <c r="I2458">
        <v>-2.5</v>
      </c>
      <c r="J2458">
        <v>-20</v>
      </c>
    </row>
    <row r="2459" spans="1:10" x14ac:dyDescent="0.3">
      <c r="A2459">
        <v>4539</v>
      </c>
      <c r="B2459" t="s">
        <v>1772</v>
      </c>
      <c r="C2459">
        <v>92211066</v>
      </c>
      <c r="D2459" t="s">
        <v>2730</v>
      </c>
      <c r="E2459" s="15">
        <v>61</v>
      </c>
      <c r="F2459" s="16">
        <v>43221</v>
      </c>
      <c r="G2459">
        <v>55.5</v>
      </c>
      <c r="H2459" s="16">
        <v>43132</v>
      </c>
      <c r="I2459">
        <v>5.5</v>
      </c>
      <c r="J2459">
        <v>9.9</v>
      </c>
    </row>
    <row r="2460" spans="1:10" x14ac:dyDescent="0.3">
      <c r="A2460">
        <v>4539</v>
      </c>
      <c r="B2460" t="s">
        <v>1772</v>
      </c>
      <c r="C2460">
        <v>92213745</v>
      </c>
      <c r="D2460" t="s">
        <v>3534</v>
      </c>
      <c r="E2460" s="15">
        <v>61</v>
      </c>
      <c r="F2460" s="16">
        <v>43221</v>
      </c>
      <c r="G2460">
        <v>61.5</v>
      </c>
      <c r="H2460" s="16">
        <v>43132</v>
      </c>
      <c r="I2460">
        <v>-0.5</v>
      </c>
      <c r="J2460">
        <v>-0.81</v>
      </c>
    </row>
    <row r="2461" spans="1:10" x14ac:dyDescent="0.3">
      <c r="A2461">
        <v>4539</v>
      </c>
      <c r="B2461" t="s">
        <v>1772</v>
      </c>
      <c r="C2461">
        <v>92214092</v>
      </c>
      <c r="D2461" t="s">
        <v>3360</v>
      </c>
      <c r="E2461" s="15">
        <v>61</v>
      </c>
      <c r="F2461" s="16">
        <v>42370</v>
      </c>
      <c r="G2461">
        <v>41.8</v>
      </c>
      <c r="H2461" s="16">
        <v>41548</v>
      </c>
      <c r="I2461">
        <v>19.2</v>
      </c>
      <c r="J2461">
        <v>45.93</v>
      </c>
    </row>
    <row r="2462" spans="1:10" x14ac:dyDescent="0.3">
      <c r="A2462">
        <v>4539</v>
      </c>
      <c r="B2462" t="s">
        <v>1772</v>
      </c>
      <c r="C2462">
        <v>92216528</v>
      </c>
      <c r="D2462" t="s">
        <v>3535</v>
      </c>
      <c r="E2462" s="15">
        <v>61</v>
      </c>
      <c r="F2462" s="16">
        <v>43221</v>
      </c>
      <c r="G2462">
        <v>43</v>
      </c>
      <c r="H2462" s="16">
        <v>42705</v>
      </c>
      <c r="I2462">
        <v>18</v>
      </c>
      <c r="J2462">
        <v>41.86</v>
      </c>
    </row>
    <row r="2463" spans="1:10" x14ac:dyDescent="0.3">
      <c r="A2463">
        <v>4539</v>
      </c>
      <c r="B2463" t="s">
        <v>1772</v>
      </c>
      <c r="C2463">
        <v>92216579</v>
      </c>
      <c r="D2463" t="s">
        <v>3536</v>
      </c>
      <c r="E2463" s="15">
        <v>61</v>
      </c>
      <c r="F2463" s="16">
        <v>42917</v>
      </c>
      <c r="G2463">
        <v>56</v>
      </c>
      <c r="H2463" s="16">
        <v>42461</v>
      </c>
      <c r="I2463">
        <v>5</v>
      </c>
      <c r="J2463">
        <v>8.92</v>
      </c>
    </row>
    <row r="2464" spans="1:10" x14ac:dyDescent="0.3">
      <c r="A2464">
        <v>4539</v>
      </c>
      <c r="B2464" t="s">
        <v>1772</v>
      </c>
      <c r="C2464">
        <v>92217983</v>
      </c>
      <c r="D2464" t="s">
        <v>3537</v>
      </c>
      <c r="E2464" s="15">
        <v>61</v>
      </c>
      <c r="F2464" s="16">
        <v>42917</v>
      </c>
      <c r="G2464">
        <v>57</v>
      </c>
      <c r="H2464" s="16">
        <v>42461</v>
      </c>
      <c r="I2464">
        <v>4</v>
      </c>
      <c r="J2464">
        <v>7.01</v>
      </c>
    </row>
    <row r="2465" spans="1:10" x14ac:dyDescent="0.3">
      <c r="A2465">
        <v>4539</v>
      </c>
      <c r="B2465" t="s">
        <v>1772</v>
      </c>
      <c r="C2465">
        <v>92219282</v>
      </c>
      <c r="D2465" t="s">
        <v>3538</v>
      </c>
      <c r="E2465" s="15">
        <v>61</v>
      </c>
      <c r="F2465" s="16">
        <v>43344</v>
      </c>
      <c r="G2465" t="s">
        <v>1788</v>
      </c>
      <c r="H2465" t="s">
        <v>1789</v>
      </c>
      <c r="I2465">
        <v>61</v>
      </c>
      <c r="J2465">
        <v>100</v>
      </c>
    </row>
    <row r="2466" spans="1:10" x14ac:dyDescent="0.3">
      <c r="A2466">
        <v>4539</v>
      </c>
      <c r="B2466" t="s">
        <v>1772</v>
      </c>
      <c r="C2466">
        <v>92212833</v>
      </c>
      <c r="D2466" t="s">
        <v>3539</v>
      </c>
      <c r="E2466" s="15">
        <v>60.5</v>
      </c>
      <c r="F2466" s="16">
        <v>43221</v>
      </c>
      <c r="G2466">
        <v>61</v>
      </c>
      <c r="H2466" s="16">
        <v>43132</v>
      </c>
      <c r="I2466">
        <v>-0.5</v>
      </c>
      <c r="J2466">
        <v>-0.81</v>
      </c>
    </row>
    <row r="2467" spans="1:10" x14ac:dyDescent="0.3">
      <c r="A2467">
        <v>4539</v>
      </c>
      <c r="B2467" t="s">
        <v>1772</v>
      </c>
      <c r="C2467">
        <v>92217469</v>
      </c>
      <c r="D2467" t="s">
        <v>3540</v>
      </c>
      <c r="E2467" s="15">
        <v>60.5</v>
      </c>
      <c r="F2467" s="16">
        <v>42917</v>
      </c>
      <c r="G2467">
        <v>55</v>
      </c>
      <c r="H2467" s="16">
        <v>42461</v>
      </c>
      <c r="I2467">
        <v>5.5</v>
      </c>
      <c r="J2467">
        <v>10</v>
      </c>
    </row>
    <row r="2468" spans="1:10" x14ac:dyDescent="0.3">
      <c r="A2468">
        <v>4539</v>
      </c>
      <c r="B2468" t="s">
        <v>1772</v>
      </c>
      <c r="C2468">
        <v>92217943</v>
      </c>
      <c r="D2468" t="s">
        <v>3541</v>
      </c>
      <c r="E2468" s="15">
        <v>60.5</v>
      </c>
      <c r="F2468" s="16">
        <v>42917</v>
      </c>
      <c r="G2468">
        <v>57</v>
      </c>
      <c r="H2468" s="16">
        <v>42552</v>
      </c>
      <c r="I2468">
        <v>3.5</v>
      </c>
      <c r="J2468">
        <v>6.14</v>
      </c>
    </row>
    <row r="2469" spans="1:10" x14ac:dyDescent="0.3">
      <c r="A2469">
        <v>4539</v>
      </c>
      <c r="B2469" t="s">
        <v>1772</v>
      </c>
      <c r="C2469">
        <v>92218501</v>
      </c>
      <c r="D2469" t="s">
        <v>1653</v>
      </c>
      <c r="E2469" s="15">
        <v>60.5</v>
      </c>
      <c r="F2469" s="16">
        <v>42278</v>
      </c>
      <c r="G2469" t="s">
        <v>1788</v>
      </c>
      <c r="H2469" t="s">
        <v>1789</v>
      </c>
      <c r="I2469">
        <v>60.5</v>
      </c>
      <c r="J2469">
        <v>100</v>
      </c>
    </row>
    <row r="2470" spans="1:10" x14ac:dyDescent="0.3">
      <c r="A2470">
        <v>4539</v>
      </c>
      <c r="B2470" t="s">
        <v>1772</v>
      </c>
      <c r="C2470">
        <v>92219025</v>
      </c>
      <c r="D2470" t="s">
        <v>3542</v>
      </c>
      <c r="E2470" s="15">
        <v>60.5</v>
      </c>
      <c r="F2470" s="16">
        <v>42979</v>
      </c>
      <c r="G2470" t="s">
        <v>1788</v>
      </c>
      <c r="H2470" t="s">
        <v>1789</v>
      </c>
      <c r="I2470">
        <v>60.5</v>
      </c>
      <c r="J2470">
        <v>100</v>
      </c>
    </row>
    <row r="2471" spans="1:10" x14ac:dyDescent="0.3">
      <c r="A2471">
        <v>4539</v>
      </c>
      <c r="B2471" t="s">
        <v>1772</v>
      </c>
      <c r="C2471">
        <v>92217113</v>
      </c>
      <c r="D2471" t="s">
        <v>3543</v>
      </c>
      <c r="E2471" s="15">
        <v>60.5</v>
      </c>
      <c r="F2471" s="16">
        <v>43221</v>
      </c>
      <c r="G2471">
        <v>60</v>
      </c>
      <c r="H2471" s="16">
        <v>43132</v>
      </c>
      <c r="I2471" t="s">
        <v>3544</v>
      </c>
    </row>
    <row r="2472" spans="1:10" x14ac:dyDescent="0.3">
      <c r="A2472">
        <v>4539</v>
      </c>
      <c r="B2472" t="s">
        <v>1772</v>
      </c>
      <c r="C2472">
        <v>92210029</v>
      </c>
      <c r="D2472" t="s">
        <v>2798</v>
      </c>
      <c r="E2472" s="15">
        <v>60</v>
      </c>
      <c r="F2472" s="16">
        <v>42370</v>
      </c>
      <c r="G2472">
        <v>25</v>
      </c>
      <c r="H2472" s="16">
        <v>41548</v>
      </c>
      <c r="I2472">
        <v>35</v>
      </c>
      <c r="J2472">
        <v>140</v>
      </c>
    </row>
    <row r="2473" spans="1:10" x14ac:dyDescent="0.3">
      <c r="A2473">
        <v>4539</v>
      </c>
      <c r="B2473" t="s">
        <v>1772</v>
      </c>
      <c r="C2473">
        <v>92210955</v>
      </c>
      <c r="D2473" t="s">
        <v>3545</v>
      </c>
      <c r="E2473" s="15">
        <v>60</v>
      </c>
      <c r="F2473" s="16">
        <v>43132</v>
      </c>
      <c r="G2473">
        <v>58.5</v>
      </c>
      <c r="H2473" s="16">
        <v>42917</v>
      </c>
      <c r="I2473">
        <v>1.5</v>
      </c>
      <c r="J2473">
        <v>2.56</v>
      </c>
    </row>
    <row r="2474" spans="1:10" x14ac:dyDescent="0.3">
      <c r="A2474">
        <v>4539</v>
      </c>
      <c r="B2474" t="s">
        <v>1772</v>
      </c>
      <c r="C2474">
        <v>92211551</v>
      </c>
      <c r="D2474" t="s">
        <v>3546</v>
      </c>
      <c r="E2474" s="15">
        <v>60</v>
      </c>
      <c r="F2474" s="16">
        <v>42705</v>
      </c>
      <c r="G2474">
        <v>75</v>
      </c>
      <c r="H2474" s="16">
        <v>42370</v>
      </c>
      <c r="I2474">
        <v>-15</v>
      </c>
      <c r="J2474">
        <v>-20</v>
      </c>
    </row>
    <row r="2475" spans="1:10" x14ac:dyDescent="0.3">
      <c r="A2475">
        <v>4539</v>
      </c>
      <c r="B2475" t="s">
        <v>1772</v>
      </c>
      <c r="C2475">
        <v>92212663</v>
      </c>
      <c r="D2475" t="s">
        <v>3547</v>
      </c>
      <c r="E2475" s="15">
        <v>60</v>
      </c>
      <c r="F2475" s="16">
        <v>43132</v>
      </c>
      <c r="G2475">
        <v>52.5</v>
      </c>
      <c r="H2475" s="16">
        <v>42917</v>
      </c>
      <c r="I2475">
        <v>7.5</v>
      </c>
      <c r="J2475">
        <v>14.28</v>
      </c>
    </row>
    <row r="2476" spans="1:10" x14ac:dyDescent="0.3">
      <c r="A2476">
        <v>4539</v>
      </c>
      <c r="B2476" t="s">
        <v>1772</v>
      </c>
      <c r="C2476">
        <v>92213166</v>
      </c>
      <c r="D2476" t="s">
        <v>1256</v>
      </c>
      <c r="E2476" s="15">
        <v>60</v>
      </c>
      <c r="F2476" s="16">
        <v>42917</v>
      </c>
      <c r="G2476">
        <v>62</v>
      </c>
      <c r="H2476" s="16">
        <v>42370</v>
      </c>
      <c r="I2476">
        <v>-2</v>
      </c>
      <c r="J2476">
        <v>-3.22</v>
      </c>
    </row>
    <row r="2477" spans="1:10" x14ac:dyDescent="0.3">
      <c r="A2477">
        <v>4539</v>
      </c>
      <c r="B2477" t="s">
        <v>1772</v>
      </c>
      <c r="C2477">
        <v>92214975</v>
      </c>
      <c r="D2477" t="s">
        <v>3548</v>
      </c>
      <c r="E2477" s="15">
        <v>60</v>
      </c>
      <c r="F2477" s="16">
        <v>42917</v>
      </c>
      <c r="G2477">
        <v>62.5</v>
      </c>
      <c r="H2477" s="16">
        <v>42461</v>
      </c>
      <c r="I2477">
        <v>-2.5</v>
      </c>
      <c r="J2477">
        <v>29.53</v>
      </c>
    </row>
    <row r="2478" spans="1:10" x14ac:dyDescent="0.3">
      <c r="A2478">
        <v>4539</v>
      </c>
      <c r="B2478" t="s">
        <v>1772</v>
      </c>
      <c r="C2478">
        <v>92215030</v>
      </c>
      <c r="D2478" t="s">
        <v>1328</v>
      </c>
      <c r="E2478" s="15">
        <v>60</v>
      </c>
      <c r="F2478" s="16">
        <v>42461</v>
      </c>
      <c r="G2478">
        <v>25</v>
      </c>
      <c r="H2478" s="16">
        <v>41548</v>
      </c>
      <c r="I2478">
        <v>35</v>
      </c>
      <c r="J2478">
        <v>140</v>
      </c>
    </row>
    <row r="2479" spans="1:10" x14ac:dyDescent="0.3">
      <c r="A2479">
        <v>4539</v>
      </c>
      <c r="B2479" t="s">
        <v>1772</v>
      </c>
      <c r="C2479">
        <v>92215408</v>
      </c>
      <c r="D2479" t="s">
        <v>3545</v>
      </c>
      <c r="E2479" s="15">
        <v>60</v>
      </c>
      <c r="F2479" s="16">
        <v>42370</v>
      </c>
      <c r="G2479">
        <v>25.2</v>
      </c>
      <c r="H2479" s="16">
        <v>41913</v>
      </c>
      <c r="I2479">
        <v>34.799999999999997</v>
      </c>
      <c r="J2479">
        <v>138.09</v>
      </c>
    </row>
    <row r="2480" spans="1:10" x14ac:dyDescent="0.3">
      <c r="A2480">
        <v>4539</v>
      </c>
      <c r="B2480" t="s">
        <v>1772</v>
      </c>
      <c r="C2480">
        <v>92211625</v>
      </c>
      <c r="D2480" t="s">
        <v>3549</v>
      </c>
      <c r="E2480" s="15">
        <v>60</v>
      </c>
      <c r="F2480" s="16">
        <v>43132</v>
      </c>
      <c r="G2480">
        <v>57.5</v>
      </c>
      <c r="H2480" s="16">
        <v>42917</v>
      </c>
      <c r="I2480">
        <v>2.5</v>
      </c>
      <c r="J2480">
        <v>4.34</v>
      </c>
    </row>
    <row r="2481" spans="1:10" x14ac:dyDescent="0.3">
      <c r="A2481">
        <v>4539</v>
      </c>
      <c r="B2481" t="s">
        <v>1772</v>
      </c>
      <c r="C2481">
        <v>38302545</v>
      </c>
      <c r="D2481" t="s">
        <v>3550</v>
      </c>
      <c r="E2481" s="15">
        <v>59.85</v>
      </c>
      <c r="F2481" s="16">
        <v>43344</v>
      </c>
      <c r="G2481">
        <v>57</v>
      </c>
      <c r="H2481" s="16">
        <v>41518</v>
      </c>
      <c r="I2481">
        <v>2.85</v>
      </c>
      <c r="J2481">
        <v>5</v>
      </c>
    </row>
    <row r="2482" spans="1:10" x14ac:dyDescent="0.3">
      <c r="A2482">
        <v>4539</v>
      </c>
      <c r="B2482" t="s">
        <v>1772</v>
      </c>
      <c r="C2482">
        <v>38303875</v>
      </c>
      <c r="D2482" t="s">
        <v>3551</v>
      </c>
      <c r="E2482" s="15">
        <v>59.85</v>
      </c>
      <c r="F2482" s="16">
        <v>43344</v>
      </c>
      <c r="G2482">
        <v>57</v>
      </c>
      <c r="H2482" s="16">
        <v>41518</v>
      </c>
      <c r="I2482">
        <v>2.85</v>
      </c>
      <c r="J2482">
        <v>5</v>
      </c>
    </row>
    <row r="2483" spans="1:10" x14ac:dyDescent="0.3">
      <c r="A2483">
        <v>4539</v>
      </c>
      <c r="B2483" t="s">
        <v>1772</v>
      </c>
      <c r="C2483">
        <v>38202384</v>
      </c>
      <c r="D2483" t="s">
        <v>3552</v>
      </c>
      <c r="E2483" s="15">
        <v>59.66</v>
      </c>
      <c r="F2483" s="16">
        <v>43344</v>
      </c>
      <c r="G2483">
        <v>56.82</v>
      </c>
      <c r="H2483" s="16">
        <v>42005</v>
      </c>
      <c r="I2483">
        <v>2.84</v>
      </c>
      <c r="J2483">
        <v>4.99</v>
      </c>
    </row>
    <row r="2484" spans="1:10" x14ac:dyDescent="0.3">
      <c r="A2484">
        <v>4539</v>
      </c>
      <c r="B2484" t="s">
        <v>1772</v>
      </c>
      <c r="C2484">
        <v>33105845</v>
      </c>
      <c r="D2484" t="s">
        <v>143</v>
      </c>
      <c r="E2484" s="15">
        <v>59.5</v>
      </c>
      <c r="F2484" s="16">
        <v>43160</v>
      </c>
      <c r="G2484" t="s">
        <v>1788</v>
      </c>
      <c r="H2484" t="s">
        <v>1789</v>
      </c>
      <c r="I2484">
        <v>59.5</v>
      </c>
      <c r="J2484">
        <v>100</v>
      </c>
    </row>
    <row r="2485" spans="1:10" x14ac:dyDescent="0.3">
      <c r="A2485">
        <v>4539</v>
      </c>
      <c r="B2485" t="s">
        <v>1772</v>
      </c>
      <c r="C2485">
        <v>33105846</v>
      </c>
      <c r="D2485" t="s">
        <v>144</v>
      </c>
      <c r="E2485" s="15">
        <v>59.5</v>
      </c>
      <c r="F2485" s="16">
        <v>43160</v>
      </c>
      <c r="G2485" t="s">
        <v>1788</v>
      </c>
      <c r="H2485" t="s">
        <v>1789</v>
      </c>
      <c r="I2485">
        <v>59.5</v>
      </c>
      <c r="J2485">
        <v>100</v>
      </c>
    </row>
    <row r="2486" spans="1:10" x14ac:dyDescent="0.3">
      <c r="A2486">
        <v>4539</v>
      </c>
      <c r="B2486" t="s">
        <v>1772</v>
      </c>
      <c r="C2486">
        <v>33105847</v>
      </c>
      <c r="D2486" t="s">
        <v>145</v>
      </c>
      <c r="E2486" s="15">
        <v>59.5</v>
      </c>
      <c r="F2486" s="16">
        <v>43160</v>
      </c>
      <c r="G2486" t="s">
        <v>1788</v>
      </c>
      <c r="H2486" t="s">
        <v>1789</v>
      </c>
      <c r="I2486">
        <v>59.5</v>
      </c>
      <c r="J2486">
        <v>100</v>
      </c>
    </row>
    <row r="2487" spans="1:10" x14ac:dyDescent="0.3">
      <c r="A2487">
        <v>4539</v>
      </c>
      <c r="B2487" t="s">
        <v>1772</v>
      </c>
      <c r="C2487">
        <v>92211845</v>
      </c>
      <c r="D2487" t="s">
        <v>3553</v>
      </c>
      <c r="E2487" s="15">
        <v>59.5</v>
      </c>
      <c r="F2487" s="16">
        <v>43132</v>
      </c>
      <c r="G2487">
        <v>54.5</v>
      </c>
      <c r="H2487" s="16">
        <v>42917</v>
      </c>
      <c r="I2487">
        <v>5</v>
      </c>
      <c r="J2487">
        <v>9.17</v>
      </c>
    </row>
    <row r="2488" spans="1:10" x14ac:dyDescent="0.3">
      <c r="A2488">
        <v>4539</v>
      </c>
      <c r="B2488" t="s">
        <v>1772</v>
      </c>
      <c r="C2488">
        <v>92212881</v>
      </c>
      <c r="D2488" t="s">
        <v>3554</v>
      </c>
      <c r="E2488" s="15">
        <v>59.5</v>
      </c>
      <c r="F2488" s="16">
        <v>43221</v>
      </c>
      <c r="G2488">
        <v>58</v>
      </c>
      <c r="H2488" s="16">
        <v>43132</v>
      </c>
      <c r="I2488">
        <v>1.5</v>
      </c>
      <c r="J2488">
        <v>2.58</v>
      </c>
    </row>
    <row r="2489" spans="1:10" x14ac:dyDescent="0.3">
      <c r="A2489">
        <v>4539</v>
      </c>
      <c r="B2489" t="s">
        <v>1772</v>
      </c>
      <c r="C2489">
        <v>92214320</v>
      </c>
      <c r="D2489" t="s">
        <v>3555</v>
      </c>
      <c r="E2489" s="15">
        <v>59.5</v>
      </c>
      <c r="F2489" s="16">
        <v>42370</v>
      </c>
      <c r="G2489">
        <v>27.6</v>
      </c>
      <c r="H2489" s="16">
        <v>41548</v>
      </c>
      <c r="I2489">
        <v>31.9</v>
      </c>
      <c r="J2489">
        <v>115.57</v>
      </c>
    </row>
    <row r="2490" spans="1:10" x14ac:dyDescent="0.3">
      <c r="A2490">
        <v>4539</v>
      </c>
      <c r="B2490" t="s">
        <v>1772</v>
      </c>
      <c r="C2490">
        <v>92215855</v>
      </c>
      <c r="D2490" t="s">
        <v>3372</v>
      </c>
      <c r="E2490" s="15">
        <v>59.5</v>
      </c>
      <c r="F2490" s="16">
        <v>43132</v>
      </c>
      <c r="G2490">
        <v>60.5</v>
      </c>
      <c r="H2490" s="16">
        <v>42917</v>
      </c>
      <c r="I2490">
        <v>-1</v>
      </c>
      <c r="J2490">
        <v>-1.65</v>
      </c>
    </row>
    <row r="2491" spans="1:10" x14ac:dyDescent="0.3">
      <c r="A2491">
        <v>4539</v>
      </c>
      <c r="B2491" t="s">
        <v>1772</v>
      </c>
      <c r="C2491">
        <v>38203890</v>
      </c>
      <c r="D2491" t="s">
        <v>3258</v>
      </c>
      <c r="E2491" s="15">
        <v>59.46</v>
      </c>
      <c r="F2491" s="16">
        <v>43344</v>
      </c>
      <c r="G2491">
        <v>56.63</v>
      </c>
      <c r="H2491" s="16">
        <v>40787</v>
      </c>
      <c r="I2491">
        <v>2.83</v>
      </c>
      <c r="J2491">
        <v>4.99</v>
      </c>
    </row>
    <row r="2492" spans="1:10" x14ac:dyDescent="0.3">
      <c r="A2492">
        <v>4539</v>
      </c>
      <c r="B2492" t="s">
        <v>1772</v>
      </c>
      <c r="C2492">
        <v>11691426</v>
      </c>
      <c r="D2492" t="s">
        <v>3556</v>
      </c>
      <c r="E2492" s="15">
        <v>59</v>
      </c>
      <c r="F2492" s="16">
        <v>41244</v>
      </c>
      <c r="G2492">
        <v>48.3</v>
      </c>
      <c r="H2492" s="16">
        <v>40483</v>
      </c>
      <c r="I2492">
        <v>10.7</v>
      </c>
      <c r="J2492">
        <v>22.15</v>
      </c>
    </row>
    <row r="2493" spans="1:10" x14ac:dyDescent="0.3">
      <c r="A2493">
        <v>4539</v>
      </c>
      <c r="B2493" t="s">
        <v>1772</v>
      </c>
      <c r="C2493">
        <v>92210936</v>
      </c>
      <c r="D2493" t="s">
        <v>3557</v>
      </c>
      <c r="E2493" s="15">
        <v>59</v>
      </c>
      <c r="F2493" s="16">
        <v>43221</v>
      </c>
      <c r="G2493">
        <v>59.5</v>
      </c>
      <c r="H2493" s="16">
        <v>43132</v>
      </c>
      <c r="I2493">
        <v>-0.5</v>
      </c>
      <c r="J2493">
        <v>-0.84</v>
      </c>
    </row>
    <row r="2494" spans="1:10" x14ac:dyDescent="0.3">
      <c r="A2494">
        <v>4539</v>
      </c>
      <c r="B2494" t="s">
        <v>1772</v>
      </c>
      <c r="C2494">
        <v>92214258</v>
      </c>
      <c r="D2494" t="s">
        <v>3558</v>
      </c>
      <c r="E2494" s="15">
        <v>59</v>
      </c>
      <c r="F2494" s="16">
        <v>42917</v>
      </c>
      <c r="G2494">
        <v>49.5</v>
      </c>
      <c r="H2494" s="16">
        <v>42461</v>
      </c>
      <c r="I2494">
        <v>9.5</v>
      </c>
      <c r="J2494">
        <v>19.190000000000001</v>
      </c>
    </row>
    <row r="2495" spans="1:10" x14ac:dyDescent="0.3">
      <c r="A2495">
        <v>4539</v>
      </c>
      <c r="B2495" t="s">
        <v>1772</v>
      </c>
      <c r="C2495">
        <v>92214460</v>
      </c>
      <c r="D2495" t="s">
        <v>3559</v>
      </c>
      <c r="E2495" s="15">
        <v>59</v>
      </c>
      <c r="F2495" s="16">
        <v>42917</v>
      </c>
      <c r="G2495">
        <v>49.5</v>
      </c>
      <c r="H2495" s="16">
        <v>42461</v>
      </c>
      <c r="I2495">
        <v>9.5</v>
      </c>
      <c r="J2495">
        <v>19.190000000000001</v>
      </c>
    </row>
    <row r="2496" spans="1:10" x14ac:dyDescent="0.3">
      <c r="A2496">
        <v>4539</v>
      </c>
      <c r="B2496" t="s">
        <v>1772</v>
      </c>
      <c r="C2496">
        <v>92215487</v>
      </c>
      <c r="D2496" t="s">
        <v>3317</v>
      </c>
      <c r="E2496" s="15">
        <v>59</v>
      </c>
      <c r="F2496" s="16">
        <v>43132</v>
      </c>
      <c r="G2496">
        <v>59.5</v>
      </c>
      <c r="H2496" s="16">
        <v>42917</v>
      </c>
      <c r="I2496">
        <v>-0.5</v>
      </c>
      <c r="J2496">
        <v>-0.84</v>
      </c>
    </row>
    <row r="2497" spans="1:10" x14ac:dyDescent="0.3">
      <c r="A2497">
        <v>4539</v>
      </c>
      <c r="B2497" t="s">
        <v>1772</v>
      </c>
      <c r="C2497">
        <v>92216802</v>
      </c>
      <c r="D2497" t="s">
        <v>3376</v>
      </c>
      <c r="E2497" s="15">
        <v>59</v>
      </c>
      <c r="F2497" s="16">
        <v>42917</v>
      </c>
      <c r="G2497">
        <v>54.5</v>
      </c>
      <c r="H2497" s="16">
        <v>42552</v>
      </c>
      <c r="I2497">
        <v>4.5</v>
      </c>
      <c r="J2497">
        <v>8.25</v>
      </c>
    </row>
    <row r="2498" spans="1:10" x14ac:dyDescent="0.3">
      <c r="A2498">
        <v>4539</v>
      </c>
      <c r="B2498" t="s">
        <v>1772</v>
      </c>
      <c r="C2498">
        <v>92216805</v>
      </c>
      <c r="D2498" t="s">
        <v>3376</v>
      </c>
      <c r="E2498" s="15">
        <v>59</v>
      </c>
      <c r="F2498" s="16">
        <v>42917</v>
      </c>
      <c r="G2498">
        <v>54.5</v>
      </c>
      <c r="H2498" s="16">
        <v>42552</v>
      </c>
      <c r="I2498">
        <v>4.5</v>
      </c>
      <c r="J2498">
        <v>8.25</v>
      </c>
    </row>
    <row r="2499" spans="1:10" x14ac:dyDescent="0.3">
      <c r="A2499">
        <v>4539</v>
      </c>
      <c r="B2499" t="s">
        <v>1772</v>
      </c>
      <c r="C2499">
        <v>92219014</v>
      </c>
      <c r="D2499" t="s">
        <v>1724</v>
      </c>
      <c r="E2499" s="15">
        <v>59</v>
      </c>
      <c r="F2499" s="16">
        <v>42979</v>
      </c>
      <c r="G2499" t="s">
        <v>1788</v>
      </c>
      <c r="H2499" t="s">
        <v>1789</v>
      </c>
      <c r="I2499">
        <v>59</v>
      </c>
      <c r="J2499">
        <v>100</v>
      </c>
    </row>
    <row r="2500" spans="1:10" x14ac:dyDescent="0.3">
      <c r="A2500">
        <v>4539</v>
      </c>
      <c r="B2500" t="s">
        <v>1772</v>
      </c>
      <c r="C2500">
        <v>92219015</v>
      </c>
      <c r="D2500" t="s">
        <v>1724</v>
      </c>
      <c r="E2500" s="15">
        <v>59</v>
      </c>
      <c r="F2500" s="16">
        <v>42979</v>
      </c>
      <c r="G2500" t="s">
        <v>1788</v>
      </c>
      <c r="H2500" t="s">
        <v>1789</v>
      </c>
      <c r="I2500">
        <v>59</v>
      </c>
      <c r="J2500">
        <v>100</v>
      </c>
    </row>
    <row r="2501" spans="1:10" x14ac:dyDescent="0.3">
      <c r="A2501">
        <v>4539</v>
      </c>
      <c r="B2501" t="s">
        <v>1772</v>
      </c>
      <c r="C2501">
        <v>92219222</v>
      </c>
      <c r="D2501" t="s">
        <v>3560</v>
      </c>
      <c r="E2501" s="15">
        <v>59</v>
      </c>
      <c r="F2501" s="16">
        <v>43221</v>
      </c>
      <c r="G2501" t="s">
        <v>1788</v>
      </c>
      <c r="H2501" t="s">
        <v>1789</v>
      </c>
      <c r="I2501">
        <v>59</v>
      </c>
      <c r="J2501">
        <v>100</v>
      </c>
    </row>
    <row r="2502" spans="1:10" x14ac:dyDescent="0.3">
      <c r="A2502">
        <v>4539</v>
      </c>
      <c r="B2502" t="s">
        <v>1772</v>
      </c>
      <c r="C2502">
        <v>92219223</v>
      </c>
      <c r="D2502" t="s">
        <v>3561</v>
      </c>
      <c r="E2502" s="15">
        <v>59</v>
      </c>
      <c r="F2502" s="16">
        <v>43221</v>
      </c>
      <c r="G2502" t="s">
        <v>1788</v>
      </c>
      <c r="H2502" t="s">
        <v>1789</v>
      </c>
      <c r="I2502">
        <v>59</v>
      </c>
      <c r="J2502">
        <v>100</v>
      </c>
    </row>
    <row r="2503" spans="1:10" x14ac:dyDescent="0.3">
      <c r="A2503">
        <v>4539</v>
      </c>
      <c r="B2503" t="s">
        <v>1772</v>
      </c>
      <c r="C2503">
        <v>38380020</v>
      </c>
      <c r="D2503" t="s">
        <v>3562</v>
      </c>
      <c r="E2503" s="15">
        <v>58.8</v>
      </c>
      <c r="F2503" s="16">
        <v>43344</v>
      </c>
      <c r="G2503">
        <v>56</v>
      </c>
      <c r="H2503" s="16">
        <v>41518</v>
      </c>
    </row>
    <row r="2504" spans="1:10" x14ac:dyDescent="0.3">
      <c r="A2504">
        <v>4539</v>
      </c>
      <c r="B2504" t="s">
        <v>1772</v>
      </c>
      <c r="C2504">
        <v>33131342</v>
      </c>
      <c r="D2504" t="s">
        <v>3563</v>
      </c>
      <c r="E2504" s="15">
        <v>58.5</v>
      </c>
      <c r="F2504" s="16">
        <v>42887</v>
      </c>
      <c r="G2504">
        <v>0</v>
      </c>
      <c r="H2504" s="16">
        <v>41365</v>
      </c>
      <c r="I2504">
        <v>58.5</v>
      </c>
      <c r="J2504">
        <v>100</v>
      </c>
    </row>
    <row r="2505" spans="1:10" x14ac:dyDescent="0.3">
      <c r="A2505">
        <v>4539</v>
      </c>
      <c r="B2505" t="s">
        <v>1772</v>
      </c>
      <c r="C2505">
        <v>92211024</v>
      </c>
      <c r="D2505" t="s">
        <v>3564</v>
      </c>
      <c r="E2505" s="15">
        <v>58.5</v>
      </c>
      <c r="F2505" s="16">
        <v>43132</v>
      </c>
      <c r="G2505">
        <v>58</v>
      </c>
      <c r="H2505" s="16">
        <v>42917</v>
      </c>
      <c r="I2505">
        <v>0.5</v>
      </c>
      <c r="J2505">
        <v>0.86</v>
      </c>
    </row>
    <row r="2506" spans="1:10" x14ac:dyDescent="0.3">
      <c r="A2506">
        <v>4539</v>
      </c>
      <c r="B2506" t="s">
        <v>1772</v>
      </c>
      <c r="C2506">
        <v>92212684</v>
      </c>
      <c r="D2506" t="s">
        <v>3186</v>
      </c>
      <c r="E2506" s="15">
        <v>58.5</v>
      </c>
      <c r="F2506" s="16">
        <v>43221</v>
      </c>
      <c r="G2506">
        <v>58</v>
      </c>
      <c r="H2506" s="16">
        <v>43132</v>
      </c>
      <c r="I2506">
        <v>0.5</v>
      </c>
      <c r="J2506">
        <v>0.86</v>
      </c>
    </row>
    <row r="2507" spans="1:10" x14ac:dyDescent="0.3">
      <c r="A2507">
        <v>4539</v>
      </c>
      <c r="B2507" t="s">
        <v>1772</v>
      </c>
      <c r="C2507">
        <v>92212766</v>
      </c>
      <c r="D2507" t="s">
        <v>1292</v>
      </c>
      <c r="E2507" s="15">
        <v>58.5</v>
      </c>
      <c r="F2507" s="16">
        <v>42370</v>
      </c>
      <c r="G2507">
        <v>58.6</v>
      </c>
      <c r="H2507" s="16">
        <v>41548</v>
      </c>
      <c r="I2507">
        <v>-0.1</v>
      </c>
      <c r="J2507">
        <v>-0.17</v>
      </c>
    </row>
    <row r="2508" spans="1:10" x14ac:dyDescent="0.3">
      <c r="A2508">
        <v>4539</v>
      </c>
      <c r="B2508" t="s">
        <v>1772</v>
      </c>
      <c r="C2508">
        <v>92214445</v>
      </c>
      <c r="D2508" t="s">
        <v>3558</v>
      </c>
      <c r="E2508" s="15">
        <v>58.5</v>
      </c>
      <c r="F2508" s="16">
        <v>42917</v>
      </c>
      <c r="G2508">
        <v>49</v>
      </c>
      <c r="H2508" s="16">
        <v>42461</v>
      </c>
      <c r="I2508">
        <v>9.5</v>
      </c>
      <c r="J2508">
        <v>19.38</v>
      </c>
    </row>
    <row r="2509" spans="1:10" x14ac:dyDescent="0.3">
      <c r="A2509">
        <v>4539</v>
      </c>
      <c r="B2509" t="s">
        <v>1772</v>
      </c>
      <c r="C2509">
        <v>92214450</v>
      </c>
      <c r="D2509" t="s">
        <v>3559</v>
      </c>
      <c r="E2509" s="15">
        <v>58.5</v>
      </c>
      <c r="F2509" s="16">
        <v>42917</v>
      </c>
      <c r="G2509">
        <v>49</v>
      </c>
      <c r="H2509" s="16">
        <v>42705</v>
      </c>
      <c r="I2509">
        <v>9.5</v>
      </c>
      <c r="J2509">
        <v>19.38</v>
      </c>
    </row>
    <row r="2510" spans="1:10" x14ac:dyDescent="0.3">
      <c r="A2510">
        <v>4539</v>
      </c>
      <c r="B2510" t="s">
        <v>1772</v>
      </c>
      <c r="C2510">
        <v>92214471</v>
      </c>
      <c r="D2510" t="s">
        <v>3559</v>
      </c>
      <c r="E2510" s="15">
        <v>58.5</v>
      </c>
      <c r="F2510" s="16">
        <v>42917</v>
      </c>
      <c r="G2510">
        <v>49</v>
      </c>
      <c r="H2510" s="16">
        <v>42461</v>
      </c>
      <c r="I2510">
        <v>9.5</v>
      </c>
      <c r="J2510">
        <v>19.38</v>
      </c>
    </row>
    <row r="2511" spans="1:10" x14ac:dyDescent="0.3">
      <c r="A2511">
        <v>4539</v>
      </c>
      <c r="B2511" t="s">
        <v>1772</v>
      </c>
      <c r="C2511">
        <v>92214722</v>
      </c>
      <c r="D2511" t="s">
        <v>2825</v>
      </c>
      <c r="E2511" s="15">
        <v>58.5</v>
      </c>
      <c r="F2511" s="16">
        <v>43221</v>
      </c>
      <c r="G2511">
        <v>56.5</v>
      </c>
      <c r="H2511" s="16">
        <v>43132</v>
      </c>
      <c r="I2511">
        <v>2</v>
      </c>
      <c r="J2511">
        <v>0.36</v>
      </c>
    </row>
    <row r="2512" spans="1:10" x14ac:dyDescent="0.3">
      <c r="A2512">
        <v>4539</v>
      </c>
      <c r="B2512" t="s">
        <v>1772</v>
      </c>
      <c r="C2512">
        <v>92215541</v>
      </c>
      <c r="D2512" t="s">
        <v>1922</v>
      </c>
      <c r="E2512" s="15">
        <v>58.5</v>
      </c>
      <c r="F2512" s="16">
        <v>42917</v>
      </c>
      <c r="G2512">
        <v>54.5</v>
      </c>
      <c r="H2512" s="16">
        <v>42795</v>
      </c>
      <c r="I2512">
        <v>4</v>
      </c>
      <c r="J2512">
        <v>7.33</v>
      </c>
    </row>
    <row r="2513" spans="1:10" x14ac:dyDescent="0.3">
      <c r="A2513">
        <v>4539</v>
      </c>
      <c r="B2513" t="s">
        <v>1772</v>
      </c>
      <c r="C2513">
        <v>92219087</v>
      </c>
      <c r="D2513" t="s">
        <v>1739</v>
      </c>
      <c r="E2513" s="15">
        <v>58.5</v>
      </c>
      <c r="F2513" s="16">
        <v>43101</v>
      </c>
      <c r="G2513" t="s">
        <v>1788</v>
      </c>
      <c r="H2513" t="s">
        <v>1789</v>
      </c>
      <c r="I2513">
        <v>58.5</v>
      </c>
      <c r="J2513">
        <v>100</v>
      </c>
    </row>
    <row r="2514" spans="1:10" x14ac:dyDescent="0.3">
      <c r="A2514">
        <v>4539</v>
      </c>
      <c r="B2514" t="s">
        <v>1772</v>
      </c>
      <c r="C2514">
        <v>38299352</v>
      </c>
      <c r="D2514" t="s">
        <v>3565</v>
      </c>
      <c r="E2514" s="15">
        <v>58.28</v>
      </c>
      <c r="F2514" s="16">
        <v>43344</v>
      </c>
      <c r="G2514">
        <v>55.5</v>
      </c>
      <c r="H2514" s="16">
        <v>42005</v>
      </c>
      <c r="I2514">
        <v>2.78</v>
      </c>
      <c r="J2514">
        <v>5</v>
      </c>
    </row>
    <row r="2515" spans="1:10" x14ac:dyDescent="0.3">
      <c r="A2515">
        <v>4539</v>
      </c>
      <c r="B2515" t="s">
        <v>1772</v>
      </c>
      <c r="C2515">
        <v>92211265</v>
      </c>
      <c r="D2515" t="s">
        <v>3363</v>
      </c>
      <c r="E2515" s="15">
        <v>58</v>
      </c>
      <c r="F2515" s="16">
        <v>43132</v>
      </c>
      <c r="G2515">
        <v>57.5</v>
      </c>
      <c r="H2515" s="16">
        <v>42917</v>
      </c>
      <c r="I2515">
        <v>0.5</v>
      </c>
      <c r="J2515">
        <v>0.86</v>
      </c>
    </row>
    <row r="2516" spans="1:10" x14ac:dyDescent="0.3">
      <c r="A2516">
        <v>4539</v>
      </c>
      <c r="B2516" t="s">
        <v>1772</v>
      </c>
      <c r="C2516">
        <v>92215551</v>
      </c>
      <c r="D2516" t="s">
        <v>3566</v>
      </c>
      <c r="E2516" s="15">
        <v>58</v>
      </c>
      <c r="F2516" s="16">
        <v>42917</v>
      </c>
      <c r="G2516">
        <v>55.5</v>
      </c>
      <c r="H2516" s="16">
        <v>42461</v>
      </c>
      <c r="I2516">
        <v>2.5</v>
      </c>
      <c r="J2516">
        <v>4.5</v>
      </c>
    </row>
    <row r="2517" spans="1:10" x14ac:dyDescent="0.3">
      <c r="A2517">
        <v>4539</v>
      </c>
      <c r="B2517" t="s">
        <v>1772</v>
      </c>
      <c r="C2517">
        <v>92216095</v>
      </c>
      <c r="D2517" t="s">
        <v>3567</v>
      </c>
      <c r="E2517" s="15">
        <v>58</v>
      </c>
      <c r="F2517" s="16">
        <v>42917</v>
      </c>
      <c r="G2517">
        <v>54</v>
      </c>
      <c r="H2517" s="16">
        <v>42705</v>
      </c>
      <c r="I2517">
        <v>4</v>
      </c>
      <c r="J2517">
        <v>7.4</v>
      </c>
    </row>
    <row r="2518" spans="1:10" x14ac:dyDescent="0.3">
      <c r="A2518">
        <v>4539</v>
      </c>
      <c r="B2518" t="s">
        <v>1772</v>
      </c>
      <c r="C2518">
        <v>92217023</v>
      </c>
      <c r="D2518" t="s">
        <v>3457</v>
      </c>
      <c r="E2518" s="15">
        <v>58</v>
      </c>
      <c r="F2518" s="16">
        <v>43132</v>
      </c>
      <c r="G2518">
        <v>31</v>
      </c>
      <c r="H2518" s="16">
        <v>41548</v>
      </c>
      <c r="I2518">
        <v>27</v>
      </c>
      <c r="J2518">
        <v>87.09</v>
      </c>
    </row>
    <row r="2519" spans="1:10" x14ac:dyDescent="0.3">
      <c r="A2519">
        <v>4539</v>
      </c>
      <c r="B2519" t="s">
        <v>1772</v>
      </c>
      <c r="C2519">
        <v>92218689</v>
      </c>
      <c r="D2519" t="s">
        <v>3568</v>
      </c>
      <c r="E2519" s="15">
        <v>58</v>
      </c>
      <c r="F2519" s="16">
        <v>42583</v>
      </c>
      <c r="G2519" t="s">
        <v>1788</v>
      </c>
      <c r="H2519" t="s">
        <v>1789</v>
      </c>
      <c r="I2519">
        <v>58</v>
      </c>
      <c r="J2519">
        <v>100</v>
      </c>
    </row>
    <row r="2520" spans="1:10" x14ac:dyDescent="0.3">
      <c r="A2520">
        <v>4539</v>
      </c>
      <c r="B2520" t="s">
        <v>1772</v>
      </c>
      <c r="C2520">
        <v>38200795</v>
      </c>
      <c r="D2520" t="s">
        <v>3569</v>
      </c>
      <c r="E2520" s="15">
        <v>57.75</v>
      </c>
      <c r="F2520" s="16">
        <v>43344</v>
      </c>
      <c r="G2520">
        <v>55</v>
      </c>
      <c r="H2520" s="16">
        <v>42005</v>
      </c>
      <c r="I2520">
        <v>2.75</v>
      </c>
      <c r="J2520">
        <v>5</v>
      </c>
    </row>
    <row r="2521" spans="1:10" x14ac:dyDescent="0.3">
      <c r="A2521">
        <v>4539</v>
      </c>
      <c r="B2521" t="s">
        <v>1772</v>
      </c>
      <c r="C2521">
        <v>38299315</v>
      </c>
      <c r="D2521" t="s">
        <v>3570</v>
      </c>
      <c r="E2521" s="15">
        <v>57.75</v>
      </c>
      <c r="F2521" s="16">
        <v>43344</v>
      </c>
      <c r="G2521">
        <v>16.649999999999999</v>
      </c>
      <c r="H2521" s="16">
        <v>43313</v>
      </c>
      <c r="I2521">
        <v>41.1</v>
      </c>
      <c r="J2521">
        <v>246.84</v>
      </c>
    </row>
    <row r="2522" spans="1:10" x14ac:dyDescent="0.3">
      <c r="A2522">
        <v>4539</v>
      </c>
      <c r="B2522" t="s">
        <v>1772</v>
      </c>
      <c r="C2522">
        <v>38300013</v>
      </c>
      <c r="D2522" t="s">
        <v>3571</v>
      </c>
      <c r="E2522" s="15">
        <v>57.75</v>
      </c>
      <c r="F2522" s="16">
        <v>43344</v>
      </c>
      <c r="G2522">
        <v>55</v>
      </c>
      <c r="H2522" s="16">
        <v>41518</v>
      </c>
      <c r="I2522">
        <v>2.75</v>
      </c>
      <c r="J2522">
        <v>5</v>
      </c>
    </row>
    <row r="2523" spans="1:10" x14ac:dyDescent="0.3">
      <c r="A2523">
        <v>4539</v>
      </c>
      <c r="B2523" t="s">
        <v>1772</v>
      </c>
      <c r="C2523">
        <v>38300498</v>
      </c>
      <c r="D2523" t="s">
        <v>3572</v>
      </c>
      <c r="E2523" s="15">
        <v>57.75</v>
      </c>
      <c r="F2523" s="16">
        <v>43344</v>
      </c>
      <c r="G2523">
        <v>55</v>
      </c>
      <c r="H2523" s="16">
        <v>41518</v>
      </c>
      <c r="I2523">
        <v>2.75</v>
      </c>
      <c r="J2523">
        <v>5</v>
      </c>
    </row>
    <row r="2524" spans="1:10" x14ac:dyDescent="0.3">
      <c r="A2524">
        <v>4539</v>
      </c>
      <c r="B2524" t="s">
        <v>1772</v>
      </c>
      <c r="C2524">
        <v>38300700</v>
      </c>
      <c r="D2524" t="s">
        <v>3573</v>
      </c>
      <c r="E2524" s="15">
        <v>57.75</v>
      </c>
      <c r="F2524" s="16">
        <v>43344</v>
      </c>
      <c r="G2524">
        <v>55</v>
      </c>
      <c r="H2524" s="16">
        <v>41518</v>
      </c>
      <c r="I2524">
        <v>2.75</v>
      </c>
      <c r="J2524">
        <v>5</v>
      </c>
    </row>
    <row r="2525" spans="1:10" x14ac:dyDescent="0.3">
      <c r="A2525">
        <v>4539</v>
      </c>
      <c r="B2525" t="s">
        <v>1772</v>
      </c>
      <c r="C2525">
        <v>38302015</v>
      </c>
      <c r="D2525" t="s">
        <v>3574</v>
      </c>
      <c r="E2525" s="15">
        <v>57.75</v>
      </c>
      <c r="F2525" s="16">
        <v>43344</v>
      </c>
      <c r="G2525">
        <v>55</v>
      </c>
      <c r="H2525" s="16">
        <v>41518</v>
      </c>
      <c r="I2525">
        <v>2.75</v>
      </c>
      <c r="J2525">
        <v>5</v>
      </c>
    </row>
    <row r="2526" spans="1:10" x14ac:dyDescent="0.3">
      <c r="A2526">
        <v>4539</v>
      </c>
      <c r="B2526" t="s">
        <v>1772</v>
      </c>
      <c r="C2526">
        <v>38302270</v>
      </c>
      <c r="D2526" t="s">
        <v>3575</v>
      </c>
      <c r="E2526" s="15">
        <v>57.75</v>
      </c>
      <c r="F2526" s="16">
        <v>43344</v>
      </c>
      <c r="G2526">
        <v>55</v>
      </c>
      <c r="H2526" s="16">
        <v>41518</v>
      </c>
      <c r="I2526">
        <v>2.75</v>
      </c>
      <c r="J2526">
        <v>5</v>
      </c>
    </row>
    <row r="2527" spans="1:10" x14ac:dyDescent="0.3">
      <c r="A2527">
        <v>4539</v>
      </c>
      <c r="B2527" t="s">
        <v>1772</v>
      </c>
      <c r="C2527">
        <v>33103606</v>
      </c>
      <c r="D2527" t="s">
        <v>86</v>
      </c>
      <c r="E2527" s="15">
        <v>57.5</v>
      </c>
      <c r="F2527" s="16">
        <v>43040</v>
      </c>
      <c r="G2527" t="s">
        <v>1788</v>
      </c>
      <c r="H2527" t="s">
        <v>1789</v>
      </c>
      <c r="I2527">
        <v>57.5</v>
      </c>
      <c r="J2527">
        <v>100</v>
      </c>
    </row>
    <row r="2528" spans="1:10" x14ac:dyDescent="0.3">
      <c r="A2528">
        <v>4539</v>
      </c>
      <c r="B2528" t="s">
        <v>1772</v>
      </c>
      <c r="C2528">
        <v>33110284</v>
      </c>
      <c r="D2528" t="s">
        <v>3576</v>
      </c>
      <c r="E2528" s="15">
        <v>57.5</v>
      </c>
      <c r="F2528" s="16">
        <v>43191</v>
      </c>
      <c r="G2528" t="s">
        <v>1788</v>
      </c>
      <c r="H2528" t="s">
        <v>1789</v>
      </c>
      <c r="I2528">
        <v>57.5</v>
      </c>
      <c r="J2528">
        <v>100</v>
      </c>
    </row>
    <row r="2529" spans="1:10" x14ac:dyDescent="0.3">
      <c r="A2529">
        <v>4539</v>
      </c>
      <c r="B2529" t="s">
        <v>1772</v>
      </c>
      <c r="C2529">
        <v>33131343</v>
      </c>
      <c r="D2529" t="s">
        <v>3577</v>
      </c>
      <c r="E2529" s="15">
        <v>57.5</v>
      </c>
      <c r="F2529" s="16">
        <v>42887</v>
      </c>
      <c r="G2529">
        <v>0</v>
      </c>
      <c r="H2529" s="16">
        <v>41365</v>
      </c>
      <c r="I2529">
        <v>57.5</v>
      </c>
      <c r="J2529">
        <v>100</v>
      </c>
    </row>
    <row r="2530" spans="1:10" x14ac:dyDescent="0.3">
      <c r="A2530">
        <v>4539</v>
      </c>
      <c r="B2530" t="s">
        <v>1772</v>
      </c>
      <c r="C2530">
        <v>92213050</v>
      </c>
      <c r="D2530" t="s">
        <v>3228</v>
      </c>
      <c r="E2530" s="15">
        <v>57.5</v>
      </c>
      <c r="F2530" s="16">
        <v>42370</v>
      </c>
      <c r="G2530">
        <v>8</v>
      </c>
      <c r="H2530" s="16">
        <v>41548</v>
      </c>
      <c r="I2530">
        <v>49.5</v>
      </c>
      <c r="J2530">
        <v>618.75</v>
      </c>
    </row>
    <row r="2531" spans="1:10" x14ac:dyDescent="0.3">
      <c r="A2531">
        <v>4539</v>
      </c>
      <c r="B2531" t="s">
        <v>1772</v>
      </c>
      <c r="C2531">
        <v>92213851</v>
      </c>
      <c r="D2531" t="s">
        <v>3578</v>
      </c>
      <c r="E2531" s="15">
        <v>57.5</v>
      </c>
      <c r="F2531" s="16">
        <v>42705</v>
      </c>
      <c r="G2531">
        <v>153.5</v>
      </c>
      <c r="H2531" s="16">
        <v>42370</v>
      </c>
      <c r="I2531">
        <v>-96</v>
      </c>
      <c r="J2531">
        <v>-62.54</v>
      </c>
    </row>
    <row r="2532" spans="1:10" x14ac:dyDescent="0.3">
      <c r="A2532">
        <v>4539</v>
      </c>
      <c r="B2532" t="s">
        <v>1772</v>
      </c>
      <c r="C2532">
        <v>92213930</v>
      </c>
      <c r="D2532" t="s">
        <v>3579</v>
      </c>
      <c r="E2532" s="15">
        <v>57.5</v>
      </c>
      <c r="F2532" s="16">
        <v>42917</v>
      </c>
      <c r="G2532">
        <v>8</v>
      </c>
      <c r="H2532" s="16">
        <v>41548</v>
      </c>
      <c r="I2532">
        <v>49.5</v>
      </c>
      <c r="J2532">
        <v>618.75</v>
      </c>
    </row>
    <row r="2533" spans="1:10" x14ac:dyDescent="0.3">
      <c r="A2533">
        <v>4539</v>
      </c>
      <c r="B2533" t="s">
        <v>1772</v>
      </c>
      <c r="C2533">
        <v>92214407</v>
      </c>
      <c r="D2533" t="s">
        <v>2724</v>
      </c>
      <c r="E2533" s="15">
        <v>57.5</v>
      </c>
      <c r="F2533" s="16">
        <v>42370</v>
      </c>
      <c r="G2533">
        <v>57.6</v>
      </c>
      <c r="H2533" s="16">
        <v>41548</v>
      </c>
      <c r="I2533">
        <v>-0.1</v>
      </c>
      <c r="J2533">
        <v>-0.17</v>
      </c>
    </row>
    <row r="2534" spans="1:10" x14ac:dyDescent="0.3">
      <c r="A2534">
        <v>4539</v>
      </c>
      <c r="B2534" t="s">
        <v>1772</v>
      </c>
      <c r="C2534">
        <v>92215521</v>
      </c>
      <c r="D2534" t="s">
        <v>3580</v>
      </c>
      <c r="E2534" s="15">
        <v>57.5</v>
      </c>
      <c r="F2534" s="16">
        <v>43132</v>
      </c>
      <c r="G2534">
        <v>58.5</v>
      </c>
      <c r="H2534" s="16">
        <v>42705</v>
      </c>
      <c r="I2534">
        <v>-1</v>
      </c>
      <c r="J2534">
        <v>-1.7</v>
      </c>
    </row>
    <row r="2535" spans="1:10" x14ac:dyDescent="0.3">
      <c r="A2535">
        <v>4539</v>
      </c>
      <c r="B2535" t="s">
        <v>1772</v>
      </c>
      <c r="C2535">
        <v>92215758</v>
      </c>
      <c r="D2535" t="s">
        <v>3456</v>
      </c>
      <c r="E2535" s="15">
        <v>57.5</v>
      </c>
      <c r="F2535" s="16">
        <v>43221</v>
      </c>
      <c r="G2535">
        <v>56.5</v>
      </c>
      <c r="H2535" s="16">
        <v>43132</v>
      </c>
      <c r="I2535">
        <v>1</v>
      </c>
      <c r="J2535">
        <v>20.27</v>
      </c>
    </row>
    <row r="2536" spans="1:10" x14ac:dyDescent="0.3">
      <c r="A2536">
        <v>4539</v>
      </c>
      <c r="B2536" t="s">
        <v>1772</v>
      </c>
      <c r="C2536">
        <v>92216050</v>
      </c>
      <c r="D2536" t="s">
        <v>3581</v>
      </c>
      <c r="E2536" s="15">
        <v>57.5</v>
      </c>
      <c r="F2536" s="16">
        <v>42370</v>
      </c>
      <c r="G2536">
        <v>57.6</v>
      </c>
      <c r="H2536" s="16">
        <v>41548</v>
      </c>
      <c r="I2536">
        <v>-0.1</v>
      </c>
      <c r="J2536">
        <v>-0.17</v>
      </c>
    </row>
    <row r="2537" spans="1:10" x14ac:dyDescent="0.3">
      <c r="A2537">
        <v>4539</v>
      </c>
      <c r="B2537" t="s">
        <v>1772</v>
      </c>
      <c r="C2537">
        <v>92216560</v>
      </c>
      <c r="D2537" t="s">
        <v>3582</v>
      </c>
      <c r="E2537" s="15">
        <v>57.5</v>
      </c>
      <c r="F2537" s="16">
        <v>43132</v>
      </c>
      <c r="G2537">
        <v>55.5</v>
      </c>
      <c r="H2537" s="16">
        <v>42917</v>
      </c>
      <c r="I2537">
        <v>2</v>
      </c>
      <c r="J2537">
        <v>3.6</v>
      </c>
    </row>
    <row r="2538" spans="1:10" x14ac:dyDescent="0.3">
      <c r="A2538">
        <v>4539</v>
      </c>
      <c r="B2538" t="s">
        <v>1772</v>
      </c>
      <c r="C2538">
        <v>92216626</v>
      </c>
      <c r="D2538" t="s">
        <v>3583</v>
      </c>
      <c r="E2538" s="15">
        <v>57.5</v>
      </c>
      <c r="F2538" s="16">
        <v>43132</v>
      </c>
      <c r="G2538">
        <v>55.5</v>
      </c>
      <c r="H2538" s="16">
        <v>42917</v>
      </c>
      <c r="I2538">
        <v>2</v>
      </c>
      <c r="J2538">
        <v>3.6</v>
      </c>
    </row>
    <row r="2539" spans="1:10" x14ac:dyDescent="0.3">
      <c r="A2539">
        <v>4539</v>
      </c>
      <c r="B2539" t="s">
        <v>1772</v>
      </c>
      <c r="C2539">
        <v>92217018</v>
      </c>
      <c r="D2539" t="s">
        <v>3351</v>
      </c>
      <c r="E2539" s="15">
        <v>57.5</v>
      </c>
      <c r="F2539" s="16">
        <v>42370</v>
      </c>
      <c r="G2539">
        <v>57.7</v>
      </c>
      <c r="H2539" s="16">
        <v>41548</v>
      </c>
      <c r="I2539">
        <v>-0.2</v>
      </c>
      <c r="J2539">
        <v>-0.34</v>
      </c>
    </row>
    <row r="2540" spans="1:10" x14ac:dyDescent="0.3">
      <c r="A2540">
        <v>4539</v>
      </c>
      <c r="B2540" t="s">
        <v>1772</v>
      </c>
      <c r="C2540">
        <v>92218710</v>
      </c>
      <c r="D2540" t="s">
        <v>1682</v>
      </c>
      <c r="E2540" s="15">
        <v>57.5</v>
      </c>
      <c r="F2540" s="16">
        <v>43132</v>
      </c>
      <c r="G2540">
        <v>55.5</v>
      </c>
      <c r="H2540" s="16">
        <v>42917</v>
      </c>
      <c r="I2540">
        <v>2</v>
      </c>
      <c r="J2540">
        <v>3.6</v>
      </c>
    </row>
    <row r="2541" spans="1:10" x14ac:dyDescent="0.3">
      <c r="A2541">
        <v>4539</v>
      </c>
      <c r="B2541" t="s">
        <v>1772</v>
      </c>
      <c r="C2541">
        <v>92218711</v>
      </c>
      <c r="D2541" t="s">
        <v>1683</v>
      </c>
      <c r="E2541" s="15">
        <v>57.5</v>
      </c>
      <c r="F2541" s="16">
        <v>43132</v>
      </c>
      <c r="G2541">
        <v>55.5</v>
      </c>
      <c r="H2541" s="16">
        <v>42917</v>
      </c>
      <c r="I2541">
        <v>2</v>
      </c>
      <c r="J2541">
        <v>3.6</v>
      </c>
    </row>
    <row r="2542" spans="1:10" x14ac:dyDescent="0.3">
      <c r="A2542">
        <v>4539</v>
      </c>
      <c r="B2542" t="s">
        <v>1772</v>
      </c>
      <c r="C2542">
        <v>92216563</v>
      </c>
      <c r="D2542" t="s">
        <v>3584</v>
      </c>
      <c r="E2542" s="15">
        <v>57.5</v>
      </c>
      <c r="F2542" s="16">
        <v>43132</v>
      </c>
      <c r="G2542">
        <v>55.5</v>
      </c>
      <c r="H2542" s="16">
        <v>42917</v>
      </c>
      <c r="I2542">
        <v>2</v>
      </c>
      <c r="J2542">
        <v>3.6</v>
      </c>
    </row>
    <row r="2543" spans="1:10" x14ac:dyDescent="0.3">
      <c r="A2543">
        <v>4539</v>
      </c>
      <c r="B2543" t="s">
        <v>1772</v>
      </c>
      <c r="C2543">
        <v>92211600</v>
      </c>
      <c r="D2543" t="s">
        <v>3585</v>
      </c>
      <c r="E2543" s="15">
        <v>57</v>
      </c>
      <c r="F2543" s="16">
        <v>42370</v>
      </c>
      <c r="G2543">
        <v>56.9</v>
      </c>
      <c r="H2543" s="16">
        <v>41548</v>
      </c>
      <c r="I2543">
        <v>0.1</v>
      </c>
      <c r="J2543">
        <v>0.17</v>
      </c>
    </row>
    <row r="2544" spans="1:10" x14ac:dyDescent="0.3">
      <c r="A2544">
        <v>4539</v>
      </c>
      <c r="B2544" t="s">
        <v>1772</v>
      </c>
      <c r="C2544">
        <v>92214441</v>
      </c>
      <c r="D2544" t="s">
        <v>3558</v>
      </c>
      <c r="E2544" s="15">
        <v>57</v>
      </c>
      <c r="F2544" s="16">
        <v>43221</v>
      </c>
      <c r="G2544">
        <v>58.5</v>
      </c>
      <c r="H2544" s="16">
        <v>42917</v>
      </c>
      <c r="I2544">
        <v>-1.5</v>
      </c>
      <c r="J2544">
        <v>-2.56</v>
      </c>
    </row>
    <row r="2545" spans="1:10" x14ac:dyDescent="0.3">
      <c r="A2545">
        <v>4539</v>
      </c>
      <c r="B2545" t="s">
        <v>1772</v>
      </c>
      <c r="C2545">
        <v>92216241</v>
      </c>
      <c r="D2545" t="s">
        <v>3586</v>
      </c>
      <c r="E2545" s="15">
        <v>57</v>
      </c>
      <c r="F2545" s="16">
        <v>42917</v>
      </c>
      <c r="G2545">
        <v>54</v>
      </c>
      <c r="H2545" s="16">
        <v>42552</v>
      </c>
      <c r="I2545">
        <v>3</v>
      </c>
      <c r="J2545">
        <v>5.55</v>
      </c>
    </row>
    <row r="2546" spans="1:10" x14ac:dyDescent="0.3">
      <c r="A2546">
        <v>4539</v>
      </c>
      <c r="B2546" t="s">
        <v>1772</v>
      </c>
      <c r="C2546">
        <v>92217219</v>
      </c>
      <c r="D2546" t="s">
        <v>3494</v>
      </c>
      <c r="E2546" s="15">
        <v>57</v>
      </c>
      <c r="F2546" s="16">
        <v>42370</v>
      </c>
      <c r="G2546">
        <v>57.1</v>
      </c>
      <c r="H2546" s="16">
        <v>41548</v>
      </c>
      <c r="I2546">
        <v>-0.1</v>
      </c>
      <c r="J2546">
        <v>-0.17</v>
      </c>
    </row>
    <row r="2547" spans="1:10" x14ac:dyDescent="0.3">
      <c r="A2547">
        <v>4539</v>
      </c>
      <c r="B2547" t="s">
        <v>1772</v>
      </c>
      <c r="C2547">
        <v>92217847</v>
      </c>
      <c r="D2547" t="s">
        <v>3494</v>
      </c>
      <c r="E2547" s="15">
        <v>57</v>
      </c>
      <c r="F2547" s="16">
        <v>42370</v>
      </c>
      <c r="G2547">
        <v>57.1</v>
      </c>
      <c r="H2547" s="16">
        <v>41548</v>
      </c>
      <c r="I2547">
        <v>-0.1</v>
      </c>
      <c r="J2547">
        <v>-0.17</v>
      </c>
    </row>
    <row r="2548" spans="1:10" x14ac:dyDescent="0.3">
      <c r="A2548">
        <v>4539</v>
      </c>
      <c r="B2548" t="s">
        <v>1772</v>
      </c>
      <c r="C2548">
        <v>92218815</v>
      </c>
      <c r="D2548" t="s">
        <v>3587</v>
      </c>
      <c r="E2548" s="15">
        <v>57</v>
      </c>
      <c r="F2548" s="16">
        <v>42795</v>
      </c>
      <c r="G2548" t="s">
        <v>1788</v>
      </c>
      <c r="H2548" t="s">
        <v>1789</v>
      </c>
      <c r="I2548">
        <v>57</v>
      </c>
      <c r="J2548">
        <v>100</v>
      </c>
    </row>
    <row r="2549" spans="1:10" x14ac:dyDescent="0.3">
      <c r="A2549">
        <v>4539</v>
      </c>
      <c r="B2549" t="s">
        <v>1772</v>
      </c>
      <c r="C2549">
        <v>38393921</v>
      </c>
      <c r="D2549" t="s">
        <v>3588</v>
      </c>
      <c r="E2549" s="15">
        <v>56.7</v>
      </c>
      <c r="F2549" s="16">
        <v>43344</v>
      </c>
      <c r="G2549">
        <v>54</v>
      </c>
      <c r="H2549" s="16">
        <v>41518</v>
      </c>
      <c r="I2549">
        <v>2.7</v>
      </c>
      <c r="J2549">
        <v>5</v>
      </c>
    </row>
    <row r="2550" spans="1:10" x14ac:dyDescent="0.3">
      <c r="A2550">
        <v>4539</v>
      </c>
      <c r="B2550" t="s">
        <v>1772</v>
      </c>
      <c r="C2550">
        <v>38286443</v>
      </c>
      <c r="D2550" t="s">
        <v>3589</v>
      </c>
      <c r="E2550" s="15">
        <v>56.63</v>
      </c>
      <c r="F2550" s="16">
        <v>43344</v>
      </c>
      <c r="G2550">
        <v>53.93</v>
      </c>
      <c r="H2550" s="16">
        <v>40787</v>
      </c>
      <c r="I2550">
        <v>2.7</v>
      </c>
      <c r="J2550">
        <v>5</v>
      </c>
    </row>
    <row r="2551" spans="1:10" x14ac:dyDescent="0.3">
      <c r="A2551">
        <v>4539</v>
      </c>
      <c r="B2551" t="s">
        <v>1772</v>
      </c>
      <c r="C2551">
        <v>33106401</v>
      </c>
      <c r="D2551" t="s">
        <v>146</v>
      </c>
      <c r="E2551" s="15">
        <v>56.5</v>
      </c>
      <c r="F2551" s="16">
        <v>43132</v>
      </c>
      <c r="G2551" t="s">
        <v>1788</v>
      </c>
      <c r="H2551" t="s">
        <v>1789</v>
      </c>
      <c r="I2551">
        <v>56.5</v>
      </c>
      <c r="J2551">
        <v>100</v>
      </c>
    </row>
    <row r="2552" spans="1:10" x14ac:dyDescent="0.3">
      <c r="A2552">
        <v>4539</v>
      </c>
      <c r="B2552" t="s">
        <v>1772</v>
      </c>
      <c r="C2552">
        <v>33131344</v>
      </c>
      <c r="D2552" t="s">
        <v>3590</v>
      </c>
      <c r="E2552" s="15">
        <v>56.5</v>
      </c>
      <c r="F2552" s="16">
        <v>42887</v>
      </c>
      <c r="G2552">
        <v>0</v>
      </c>
      <c r="H2552" s="16">
        <v>41365</v>
      </c>
      <c r="I2552">
        <v>56.5</v>
      </c>
      <c r="J2552">
        <v>100</v>
      </c>
    </row>
    <row r="2553" spans="1:10" x14ac:dyDescent="0.3">
      <c r="A2553">
        <v>4539</v>
      </c>
      <c r="B2553" t="s">
        <v>1772</v>
      </c>
      <c r="C2553">
        <v>33131345</v>
      </c>
      <c r="D2553" t="s">
        <v>3591</v>
      </c>
      <c r="E2553" s="15">
        <v>56.5</v>
      </c>
      <c r="F2553" s="16">
        <v>42887</v>
      </c>
      <c r="G2553">
        <v>0</v>
      </c>
      <c r="H2553" s="16">
        <v>41365</v>
      </c>
      <c r="I2553">
        <v>56.5</v>
      </c>
      <c r="J2553">
        <v>100</v>
      </c>
    </row>
    <row r="2554" spans="1:10" x14ac:dyDescent="0.3">
      <c r="A2554">
        <v>4539</v>
      </c>
      <c r="B2554" t="s">
        <v>1772</v>
      </c>
      <c r="C2554">
        <v>33131346</v>
      </c>
      <c r="D2554" t="s">
        <v>3592</v>
      </c>
      <c r="E2554" s="15">
        <v>56.5</v>
      </c>
      <c r="F2554" s="16">
        <v>42887</v>
      </c>
      <c r="G2554">
        <v>0</v>
      </c>
      <c r="H2554" s="16">
        <v>41365</v>
      </c>
      <c r="I2554">
        <v>56.5</v>
      </c>
      <c r="J2554">
        <v>100</v>
      </c>
    </row>
    <row r="2555" spans="1:10" x14ac:dyDescent="0.3">
      <c r="A2555">
        <v>4539</v>
      </c>
      <c r="B2555" t="s">
        <v>1772</v>
      </c>
      <c r="C2555">
        <v>33131347</v>
      </c>
      <c r="D2555" t="s">
        <v>3593</v>
      </c>
      <c r="E2555" s="15">
        <v>56.5</v>
      </c>
      <c r="F2555" s="16">
        <v>42887</v>
      </c>
      <c r="G2555">
        <v>0</v>
      </c>
      <c r="H2555" s="16">
        <v>41365</v>
      </c>
      <c r="I2555">
        <v>56.5</v>
      </c>
      <c r="J2555">
        <v>100</v>
      </c>
    </row>
    <row r="2556" spans="1:10" x14ac:dyDescent="0.3">
      <c r="A2556">
        <v>4539</v>
      </c>
      <c r="B2556" t="s">
        <v>1772</v>
      </c>
      <c r="C2556">
        <v>92218071</v>
      </c>
      <c r="D2556" t="s">
        <v>3594</v>
      </c>
      <c r="E2556" s="15">
        <v>56.5</v>
      </c>
      <c r="F2556" s="16">
        <v>42917</v>
      </c>
      <c r="G2556">
        <v>51.5</v>
      </c>
      <c r="H2556" s="16">
        <v>42552</v>
      </c>
      <c r="I2556">
        <v>5</v>
      </c>
      <c r="J2556">
        <v>9.6999999999999993</v>
      </c>
    </row>
    <row r="2557" spans="1:10" x14ac:dyDescent="0.3">
      <c r="A2557">
        <v>4539</v>
      </c>
      <c r="B2557" t="s">
        <v>1772</v>
      </c>
      <c r="C2557">
        <v>92218140</v>
      </c>
      <c r="D2557" t="s">
        <v>3595</v>
      </c>
      <c r="E2557" s="15">
        <v>56.5</v>
      </c>
      <c r="F2557" s="16">
        <v>42917</v>
      </c>
      <c r="G2557">
        <v>51.5</v>
      </c>
      <c r="H2557" s="16">
        <v>42552</v>
      </c>
      <c r="I2557">
        <v>5</v>
      </c>
      <c r="J2557">
        <v>9.6999999999999993</v>
      </c>
    </row>
    <row r="2558" spans="1:10" x14ac:dyDescent="0.3">
      <c r="A2558">
        <v>4539</v>
      </c>
      <c r="B2558" t="s">
        <v>1772</v>
      </c>
      <c r="C2558">
        <v>92219053</v>
      </c>
      <c r="D2558" t="s">
        <v>3596</v>
      </c>
      <c r="E2558" s="15">
        <v>56.5</v>
      </c>
      <c r="F2558" s="16">
        <v>43040</v>
      </c>
      <c r="G2558" t="s">
        <v>1788</v>
      </c>
      <c r="H2558" t="s">
        <v>1789</v>
      </c>
      <c r="I2558">
        <v>56.5</v>
      </c>
      <c r="J2558">
        <v>100</v>
      </c>
    </row>
    <row r="2559" spans="1:10" x14ac:dyDescent="0.3">
      <c r="A2559">
        <v>4539</v>
      </c>
      <c r="B2559" t="s">
        <v>1772</v>
      </c>
      <c r="C2559">
        <v>33115271</v>
      </c>
      <c r="D2559" t="s">
        <v>266</v>
      </c>
      <c r="E2559" s="15">
        <v>56</v>
      </c>
      <c r="F2559" s="16">
        <v>43313</v>
      </c>
      <c r="G2559" t="s">
        <v>1788</v>
      </c>
      <c r="H2559" t="s">
        <v>1789</v>
      </c>
      <c r="I2559">
        <v>56</v>
      </c>
      <c r="J2559">
        <v>100</v>
      </c>
    </row>
    <row r="2560" spans="1:10" x14ac:dyDescent="0.3">
      <c r="A2560">
        <v>4539</v>
      </c>
      <c r="B2560" t="s">
        <v>1772</v>
      </c>
      <c r="C2560">
        <v>92210747</v>
      </c>
      <c r="D2560" t="s">
        <v>3545</v>
      </c>
      <c r="E2560" s="15">
        <v>56</v>
      </c>
      <c r="F2560" s="16">
        <v>43221</v>
      </c>
      <c r="G2560">
        <v>54.5</v>
      </c>
      <c r="H2560" s="16">
        <v>43132</v>
      </c>
      <c r="I2560">
        <v>1.5</v>
      </c>
      <c r="J2560">
        <v>2.75</v>
      </c>
    </row>
    <row r="2561" spans="1:10" x14ac:dyDescent="0.3">
      <c r="A2561">
        <v>4539</v>
      </c>
      <c r="B2561" t="s">
        <v>1772</v>
      </c>
      <c r="C2561">
        <v>92211917</v>
      </c>
      <c r="D2561" t="s">
        <v>2730</v>
      </c>
      <c r="E2561" s="15">
        <v>56</v>
      </c>
      <c r="F2561" s="16">
        <v>43221</v>
      </c>
      <c r="G2561">
        <v>55</v>
      </c>
      <c r="H2561" s="16">
        <v>43132</v>
      </c>
      <c r="I2561">
        <v>1</v>
      </c>
      <c r="J2561">
        <v>1.81</v>
      </c>
    </row>
    <row r="2562" spans="1:10" x14ac:dyDescent="0.3">
      <c r="A2562">
        <v>4539</v>
      </c>
      <c r="B2562" t="s">
        <v>1772</v>
      </c>
      <c r="C2562">
        <v>92213653</v>
      </c>
      <c r="D2562" t="s">
        <v>2754</v>
      </c>
      <c r="E2562" s="15">
        <v>56</v>
      </c>
      <c r="F2562" s="16">
        <v>42370</v>
      </c>
      <c r="G2562">
        <v>55.8</v>
      </c>
      <c r="H2562" s="16">
        <v>41548</v>
      </c>
      <c r="I2562">
        <v>0.2</v>
      </c>
      <c r="J2562">
        <v>0.35</v>
      </c>
    </row>
    <row r="2563" spans="1:10" x14ac:dyDescent="0.3">
      <c r="A2563">
        <v>4539</v>
      </c>
      <c r="B2563" t="s">
        <v>1772</v>
      </c>
      <c r="C2563">
        <v>92214339</v>
      </c>
      <c r="D2563" t="s">
        <v>3597</v>
      </c>
      <c r="E2563" s="15">
        <v>56</v>
      </c>
      <c r="F2563" s="16">
        <v>42917</v>
      </c>
      <c r="G2563">
        <v>53</v>
      </c>
      <c r="H2563" s="16">
        <v>42370</v>
      </c>
      <c r="I2563">
        <v>3</v>
      </c>
      <c r="J2563">
        <v>5.66</v>
      </c>
    </row>
    <row r="2564" spans="1:10" x14ac:dyDescent="0.3">
      <c r="A2564">
        <v>4539</v>
      </c>
      <c r="B2564" t="s">
        <v>1772</v>
      </c>
      <c r="C2564">
        <v>92214603</v>
      </c>
      <c r="D2564" t="s">
        <v>3598</v>
      </c>
      <c r="E2564" s="15">
        <v>56</v>
      </c>
      <c r="F2564" s="16">
        <v>42370</v>
      </c>
      <c r="G2564">
        <v>25</v>
      </c>
      <c r="H2564" s="16">
        <v>41548</v>
      </c>
      <c r="I2564">
        <v>31</v>
      </c>
      <c r="J2564">
        <v>-12.5</v>
      </c>
    </row>
    <row r="2565" spans="1:10" x14ac:dyDescent="0.3">
      <c r="A2565">
        <v>4539</v>
      </c>
      <c r="B2565" t="s">
        <v>1772</v>
      </c>
      <c r="C2565">
        <v>92215267</v>
      </c>
      <c r="D2565" t="s">
        <v>2754</v>
      </c>
      <c r="E2565" s="15">
        <v>56</v>
      </c>
      <c r="F2565" s="16">
        <v>43221</v>
      </c>
      <c r="G2565">
        <v>53</v>
      </c>
      <c r="H2565" s="16">
        <v>43132</v>
      </c>
      <c r="I2565">
        <v>3</v>
      </c>
      <c r="J2565">
        <v>5.66</v>
      </c>
    </row>
    <row r="2566" spans="1:10" x14ac:dyDescent="0.3">
      <c r="A2566">
        <v>4539</v>
      </c>
      <c r="B2566" t="s">
        <v>1772</v>
      </c>
      <c r="C2566">
        <v>92215301</v>
      </c>
      <c r="D2566" t="s">
        <v>3599</v>
      </c>
      <c r="E2566" s="15">
        <v>56</v>
      </c>
      <c r="F2566" s="16">
        <v>42370</v>
      </c>
      <c r="G2566">
        <v>55.9</v>
      </c>
      <c r="H2566" s="16">
        <v>41548</v>
      </c>
      <c r="I2566">
        <v>0.1</v>
      </c>
      <c r="J2566">
        <v>0.17</v>
      </c>
    </row>
    <row r="2567" spans="1:10" x14ac:dyDescent="0.3">
      <c r="A2567">
        <v>4539</v>
      </c>
      <c r="B2567" t="s">
        <v>1772</v>
      </c>
      <c r="C2567">
        <v>92216476</v>
      </c>
      <c r="D2567" t="s">
        <v>3600</v>
      </c>
      <c r="E2567" s="15">
        <v>56</v>
      </c>
      <c r="F2567" s="16">
        <v>43132</v>
      </c>
      <c r="G2567">
        <v>20.5</v>
      </c>
      <c r="H2567" s="16">
        <v>42917</v>
      </c>
      <c r="I2567">
        <v>35.5</v>
      </c>
      <c r="J2567">
        <v>173.17</v>
      </c>
    </row>
    <row r="2568" spans="1:10" x14ac:dyDescent="0.3">
      <c r="A2568">
        <v>4539</v>
      </c>
      <c r="B2568" t="s">
        <v>1772</v>
      </c>
      <c r="C2568">
        <v>92216896</v>
      </c>
      <c r="D2568" t="s">
        <v>3601</v>
      </c>
      <c r="E2568" s="15">
        <v>56</v>
      </c>
      <c r="F2568" s="16">
        <v>43132</v>
      </c>
      <c r="G2568">
        <v>53.5</v>
      </c>
      <c r="H2568" s="16">
        <v>42917</v>
      </c>
      <c r="I2568">
        <v>2.5</v>
      </c>
      <c r="J2568">
        <v>4.67</v>
      </c>
    </row>
    <row r="2569" spans="1:10" x14ac:dyDescent="0.3">
      <c r="A2569">
        <v>4539</v>
      </c>
      <c r="B2569" t="s">
        <v>1772</v>
      </c>
      <c r="C2569">
        <v>92217123</v>
      </c>
      <c r="D2569" t="s">
        <v>3602</v>
      </c>
      <c r="E2569" s="15">
        <v>56</v>
      </c>
      <c r="F2569" s="16">
        <v>43132</v>
      </c>
      <c r="G2569">
        <v>46.5</v>
      </c>
      <c r="H2569" s="16">
        <v>42552</v>
      </c>
      <c r="I2569">
        <v>9.5</v>
      </c>
      <c r="J2569">
        <v>0.59</v>
      </c>
    </row>
    <row r="2570" spans="1:10" x14ac:dyDescent="0.3">
      <c r="A2570">
        <v>4539</v>
      </c>
      <c r="B2570" t="s">
        <v>1772</v>
      </c>
      <c r="C2570">
        <v>92217124</v>
      </c>
      <c r="D2570" t="s">
        <v>3603</v>
      </c>
      <c r="E2570" s="15">
        <v>56</v>
      </c>
      <c r="F2570" s="16">
        <v>42917</v>
      </c>
      <c r="G2570">
        <v>46.5</v>
      </c>
      <c r="H2570" s="16">
        <v>42552</v>
      </c>
      <c r="I2570">
        <v>9.5</v>
      </c>
      <c r="J2570">
        <v>20.43</v>
      </c>
    </row>
    <row r="2571" spans="1:10" x14ac:dyDescent="0.3">
      <c r="A2571">
        <v>4539</v>
      </c>
      <c r="B2571" t="s">
        <v>1772</v>
      </c>
      <c r="C2571">
        <v>92217125</v>
      </c>
      <c r="D2571" t="s">
        <v>3603</v>
      </c>
      <c r="E2571" s="15">
        <v>56</v>
      </c>
      <c r="F2571" s="16">
        <v>42917</v>
      </c>
      <c r="G2571">
        <v>46.5</v>
      </c>
      <c r="H2571" s="16">
        <v>42552</v>
      </c>
      <c r="I2571">
        <v>9.5</v>
      </c>
      <c r="J2571">
        <v>20.43</v>
      </c>
    </row>
    <row r="2572" spans="1:10" x14ac:dyDescent="0.3">
      <c r="A2572">
        <v>4539</v>
      </c>
      <c r="B2572" t="s">
        <v>1772</v>
      </c>
      <c r="C2572">
        <v>92217127</v>
      </c>
      <c r="D2572" t="s">
        <v>3604</v>
      </c>
      <c r="E2572" s="15">
        <v>56</v>
      </c>
      <c r="F2572" s="16">
        <v>42917</v>
      </c>
      <c r="G2572">
        <v>46.5</v>
      </c>
      <c r="H2572" s="16">
        <v>42705</v>
      </c>
      <c r="I2572">
        <v>9.5</v>
      </c>
      <c r="J2572">
        <v>20.43</v>
      </c>
    </row>
    <row r="2573" spans="1:10" x14ac:dyDescent="0.3">
      <c r="A2573">
        <v>4539</v>
      </c>
      <c r="B2573" t="s">
        <v>1772</v>
      </c>
      <c r="C2573">
        <v>92217128</v>
      </c>
      <c r="D2573" t="s">
        <v>3603</v>
      </c>
      <c r="E2573" s="15">
        <v>56</v>
      </c>
      <c r="F2573" s="16">
        <v>42917</v>
      </c>
      <c r="G2573">
        <v>46.5</v>
      </c>
      <c r="H2573" s="16">
        <v>42552</v>
      </c>
      <c r="I2573">
        <v>9.5</v>
      </c>
      <c r="J2573">
        <v>20.43</v>
      </c>
    </row>
    <row r="2574" spans="1:10" x14ac:dyDescent="0.3">
      <c r="A2574">
        <v>4539</v>
      </c>
      <c r="B2574" t="s">
        <v>1772</v>
      </c>
      <c r="C2574">
        <v>38202990</v>
      </c>
      <c r="D2574" t="s">
        <v>3605</v>
      </c>
      <c r="E2574" s="15">
        <v>55.97</v>
      </c>
      <c r="F2574" s="16">
        <v>43344</v>
      </c>
      <c r="G2574">
        <v>53.3</v>
      </c>
      <c r="H2574" s="16">
        <v>42005</v>
      </c>
      <c r="I2574">
        <v>2.67</v>
      </c>
      <c r="J2574">
        <v>5</v>
      </c>
    </row>
    <row r="2575" spans="1:10" x14ac:dyDescent="0.3">
      <c r="A2575">
        <v>4539</v>
      </c>
      <c r="B2575" t="s">
        <v>1772</v>
      </c>
      <c r="C2575">
        <v>38201929</v>
      </c>
      <c r="D2575" t="s">
        <v>3606</v>
      </c>
      <c r="E2575" s="15">
        <v>55.65</v>
      </c>
      <c r="F2575" s="16">
        <v>43344</v>
      </c>
      <c r="G2575">
        <v>53</v>
      </c>
      <c r="H2575" s="16">
        <v>42005</v>
      </c>
      <c r="I2575">
        <v>2.65</v>
      </c>
      <c r="J2575">
        <v>5</v>
      </c>
    </row>
    <row r="2576" spans="1:10" x14ac:dyDescent="0.3">
      <c r="A2576">
        <v>4539</v>
      </c>
      <c r="B2576" t="s">
        <v>1772</v>
      </c>
      <c r="C2576">
        <v>38303160</v>
      </c>
      <c r="D2576" t="s">
        <v>676</v>
      </c>
      <c r="E2576" s="15">
        <v>55.65</v>
      </c>
      <c r="F2576" s="16">
        <v>43344</v>
      </c>
      <c r="G2576">
        <v>53</v>
      </c>
      <c r="H2576" s="16">
        <v>41518</v>
      </c>
      <c r="I2576">
        <v>2.65</v>
      </c>
      <c r="J2576">
        <v>5</v>
      </c>
    </row>
    <row r="2577" spans="1:10" x14ac:dyDescent="0.3">
      <c r="A2577">
        <v>4539</v>
      </c>
      <c r="B2577" t="s">
        <v>1772</v>
      </c>
      <c r="C2577">
        <v>38303560</v>
      </c>
      <c r="D2577" t="s">
        <v>3607</v>
      </c>
      <c r="E2577" s="15">
        <v>55.65</v>
      </c>
      <c r="F2577" s="16">
        <v>43344</v>
      </c>
      <c r="G2577">
        <v>53</v>
      </c>
      <c r="H2577" s="16">
        <v>41518</v>
      </c>
      <c r="I2577">
        <v>2.65</v>
      </c>
      <c r="J2577">
        <v>5</v>
      </c>
    </row>
    <row r="2578" spans="1:10" x14ac:dyDescent="0.3">
      <c r="A2578">
        <v>4539</v>
      </c>
      <c r="B2578" t="s">
        <v>1772</v>
      </c>
      <c r="C2578">
        <v>33101863</v>
      </c>
      <c r="D2578" t="s">
        <v>62</v>
      </c>
      <c r="E2578" s="15">
        <v>55.5</v>
      </c>
      <c r="F2578" s="16">
        <v>42887</v>
      </c>
      <c r="G2578">
        <v>0</v>
      </c>
      <c r="H2578" s="16">
        <v>42064</v>
      </c>
      <c r="I2578">
        <v>55.5</v>
      </c>
      <c r="J2578">
        <v>100</v>
      </c>
    </row>
    <row r="2579" spans="1:10" x14ac:dyDescent="0.3">
      <c r="A2579">
        <v>4539</v>
      </c>
      <c r="B2579" t="s">
        <v>1772</v>
      </c>
      <c r="C2579">
        <v>33120096</v>
      </c>
      <c r="D2579" t="s">
        <v>296</v>
      </c>
      <c r="E2579" s="15">
        <v>55.5</v>
      </c>
      <c r="F2579" s="16">
        <v>43132</v>
      </c>
      <c r="G2579" t="s">
        <v>1788</v>
      </c>
      <c r="H2579" t="s">
        <v>1789</v>
      </c>
      <c r="I2579">
        <v>55.5</v>
      </c>
      <c r="J2579">
        <v>100</v>
      </c>
    </row>
    <row r="2580" spans="1:10" x14ac:dyDescent="0.3">
      <c r="A2580">
        <v>4539</v>
      </c>
      <c r="B2580" t="s">
        <v>1772</v>
      </c>
      <c r="C2580">
        <v>92210503</v>
      </c>
      <c r="D2580" t="s">
        <v>2631</v>
      </c>
      <c r="E2580" s="15">
        <v>55.5</v>
      </c>
      <c r="F2580" s="16">
        <v>42917</v>
      </c>
      <c r="G2580">
        <v>45</v>
      </c>
      <c r="H2580" s="16">
        <v>42795</v>
      </c>
      <c r="I2580">
        <v>10.5</v>
      </c>
      <c r="J2580">
        <v>23.33</v>
      </c>
    </row>
    <row r="2581" spans="1:10" x14ac:dyDescent="0.3">
      <c r="A2581">
        <v>4539</v>
      </c>
      <c r="B2581" t="s">
        <v>1772</v>
      </c>
      <c r="C2581">
        <v>92212807</v>
      </c>
      <c r="D2581" t="s">
        <v>3608</v>
      </c>
      <c r="E2581" s="15">
        <v>55.5</v>
      </c>
      <c r="F2581" s="16">
        <v>42370</v>
      </c>
      <c r="G2581">
        <v>8.3000000000000007</v>
      </c>
      <c r="H2581" s="16">
        <v>41548</v>
      </c>
      <c r="I2581">
        <v>47.2</v>
      </c>
      <c r="J2581">
        <v>568.66999999999996</v>
      </c>
    </row>
    <row r="2582" spans="1:10" x14ac:dyDescent="0.3">
      <c r="A2582">
        <v>4539</v>
      </c>
      <c r="B2582" t="s">
        <v>1772</v>
      </c>
      <c r="C2582">
        <v>92215986</v>
      </c>
      <c r="D2582" t="s">
        <v>2602</v>
      </c>
      <c r="E2582" s="15">
        <v>55.5</v>
      </c>
      <c r="F2582" s="16">
        <v>42370</v>
      </c>
      <c r="G2582">
        <v>55.7</v>
      </c>
      <c r="H2582" s="16">
        <v>41548</v>
      </c>
      <c r="I2582">
        <v>-0.2</v>
      </c>
      <c r="J2582">
        <v>-0.35</v>
      </c>
    </row>
    <row r="2583" spans="1:10" x14ac:dyDescent="0.3">
      <c r="A2583">
        <v>4539</v>
      </c>
      <c r="B2583" t="s">
        <v>1772</v>
      </c>
      <c r="C2583">
        <v>92216353</v>
      </c>
      <c r="D2583" t="s">
        <v>3609</v>
      </c>
      <c r="E2583" s="15">
        <v>55.5</v>
      </c>
      <c r="F2583" s="16">
        <v>43221</v>
      </c>
      <c r="G2583">
        <v>52</v>
      </c>
      <c r="H2583" s="16">
        <v>43132</v>
      </c>
      <c r="I2583">
        <v>3.5</v>
      </c>
      <c r="J2583">
        <v>6.73</v>
      </c>
    </row>
    <row r="2584" spans="1:10" x14ac:dyDescent="0.3">
      <c r="A2584">
        <v>4539</v>
      </c>
      <c r="B2584" t="s">
        <v>1772</v>
      </c>
      <c r="C2584">
        <v>92216917</v>
      </c>
      <c r="D2584" t="s">
        <v>3610</v>
      </c>
      <c r="E2584" s="15">
        <v>55.5</v>
      </c>
      <c r="F2584" s="16">
        <v>42370</v>
      </c>
      <c r="G2584">
        <v>55.7</v>
      </c>
      <c r="H2584" s="16">
        <v>41548</v>
      </c>
      <c r="I2584">
        <v>-0.2</v>
      </c>
      <c r="J2584">
        <v>-0.35</v>
      </c>
    </row>
    <row r="2585" spans="1:10" x14ac:dyDescent="0.3">
      <c r="A2585">
        <v>4539</v>
      </c>
      <c r="B2585" t="s">
        <v>1772</v>
      </c>
      <c r="C2585">
        <v>92217798</v>
      </c>
      <c r="D2585" t="s">
        <v>3611</v>
      </c>
      <c r="E2585" s="15">
        <v>55.5</v>
      </c>
      <c r="F2585" s="16">
        <v>43221</v>
      </c>
      <c r="G2585">
        <v>58.5</v>
      </c>
      <c r="H2585" s="16">
        <v>43132</v>
      </c>
      <c r="I2585">
        <v>-3</v>
      </c>
      <c r="J2585">
        <v>-5.12</v>
      </c>
    </row>
    <row r="2586" spans="1:10" x14ac:dyDescent="0.3">
      <c r="A2586">
        <v>4539</v>
      </c>
      <c r="B2586" t="s">
        <v>1772</v>
      </c>
      <c r="C2586">
        <v>92218256</v>
      </c>
      <c r="D2586" t="s">
        <v>3612</v>
      </c>
      <c r="E2586" s="15">
        <v>55.5</v>
      </c>
      <c r="F2586" s="16">
        <v>42917</v>
      </c>
      <c r="G2586">
        <v>51</v>
      </c>
      <c r="H2586" s="16">
        <v>42552</v>
      </c>
      <c r="I2586">
        <v>4.5</v>
      </c>
      <c r="J2586">
        <v>8.82</v>
      </c>
    </row>
    <row r="2587" spans="1:10" x14ac:dyDescent="0.3">
      <c r="A2587">
        <v>4539</v>
      </c>
      <c r="B2587" t="s">
        <v>1772</v>
      </c>
      <c r="C2587">
        <v>92218713</v>
      </c>
      <c r="D2587" t="s">
        <v>3613</v>
      </c>
      <c r="E2587" s="15">
        <v>55.5</v>
      </c>
      <c r="F2587" s="16">
        <v>42917</v>
      </c>
      <c r="G2587">
        <v>51</v>
      </c>
      <c r="H2587" s="16">
        <v>42614</v>
      </c>
      <c r="I2587">
        <v>4.5</v>
      </c>
      <c r="J2587">
        <v>8.82</v>
      </c>
    </row>
    <row r="2588" spans="1:10" x14ac:dyDescent="0.3">
      <c r="A2588">
        <v>4539</v>
      </c>
      <c r="B2588" t="s">
        <v>1772</v>
      </c>
      <c r="C2588">
        <v>38201498</v>
      </c>
      <c r="D2588" t="s">
        <v>2567</v>
      </c>
      <c r="E2588" s="15">
        <v>55.29</v>
      </c>
      <c r="F2588" s="16">
        <v>43344</v>
      </c>
      <c r="G2588">
        <v>52.66</v>
      </c>
      <c r="H2588" s="16">
        <v>42644</v>
      </c>
      <c r="I2588">
        <v>2.63</v>
      </c>
      <c r="J2588">
        <v>4.99</v>
      </c>
    </row>
    <row r="2589" spans="1:10" x14ac:dyDescent="0.3">
      <c r="A2589">
        <v>4539</v>
      </c>
      <c r="B2589" t="s">
        <v>1772</v>
      </c>
      <c r="C2589">
        <v>38200687</v>
      </c>
      <c r="D2589" t="s">
        <v>3432</v>
      </c>
      <c r="E2589" s="15">
        <v>55.13</v>
      </c>
      <c r="F2589" s="16">
        <v>43344</v>
      </c>
      <c r="G2589">
        <v>52.5</v>
      </c>
      <c r="H2589" s="16">
        <v>42005</v>
      </c>
      <c r="I2589">
        <v>2.63</v>
      </c>
      <c r="J2589">
        <v>5</v>
      </c>
    </row>
    <row r="2590" spans="1:10" x14ac:dyDescent="0.3">
      <c r="A2590">
        <v>4539</v>
      </c>
      <c r="B2590" t="s">
        <v>1772</v>
      </c>
      <c r="C2590">
        <v>92211064</v>
      </c>
      <c r="D2590" t="s">
        <v>1122</v>
      </c>
      <c r="E2590" s="15">
        <v>55</v>
      </c>
      <c r="F2590" s="16">
        <v>43221</v>
      </c>
      <c r="G2590">
        <v>55.5</v>
      </c>
      <c r="H2590" s="16">
        <v>43132</v>
      </c>
      <c r="I2590">
        <v>-0.5</v>
      </c>
      <c r="J2590">
        <v>-0.9</v>
      </c>
    </row>
    <row r="2591" spans="1:10" x14ac:dyDescent="0.3">
      <c r="A2591">
        <v>4539</v>
      </c>
      <c r="B2591" t="s">
        <v>1772</v>
      </c>
      <c r="C2591">
        <v>92214718</v>
      </c>
      <c r="D2591" t="s">
        <v>3185</v>
      </c>
      <c r="E2591" s="15">
        <v>55</v>
      </c>
      <c r="F2591" s="16">
        <v>42370</v>
      </c>
      <c r="G2591">
        <v>54.8</v>
      </c>
      <c r="H2591" s="16">
        <v>41548</v>
      </c>
      <c r="I2591">
        <v>0.2</v>
      </c>
      <c r="J2591">
        <v>1.61</v>
      </c>
    </row>
    <row r="2592" spans="1:10" x14ac:dyDescent="0.3">
      <c r="A2592">
        <v>4539</v>
      </c>
      <c r="B2592" t="s">
        <v>1772</v>
      </c>
      <c r="C2592">
        <v>92215438</v>
      </c>
      <c r="D2592" t="s">
        <v>3614</v>
      </c>
      <c r="E2592" s="15">
        <v>55</v>
      </c>
      <c r="F2592" s="16">
        <v>42917</v>
      </c>
      <c r="G2592">
        <v>46</v>
      </c>
      <c r="H2592" s="16">
        <v>42705</v>
      </c>
      <c r="I2592">
        <v>9</v>
      </c>
      <c r="J2592">
        <v>19.559999999999999</v>
      </c>
    </row>
    <row r="2593" spans="1:10" x14ac:dyDescent="0.3">
      <c r="A2593">
        <v>4539</v>
      </c>
      <c r="B2593" t="s">
        <v>1772</v>
      </c>
      <c r="C2593">
        <v>92217622</v>
      </c>
      <c r="D2593" t="s">
        <v>3372</v>
      </c>
      <c r="E2593" s="15">
        <v>55</v>
      </c>
      <c r="F2593" s="16">
        <v>42370</v>
      </c>
      <c r="G2593">
        <v>51.8</v>
      </c>
      <c r="H2593" s="16">
        <v>41548</v>
      </c>
      <c r="I2593">
        <v>3.2</v>
      </c>
      <c r="J2593">
        <v>6.17</v>
      </c>
    </row>
    <row r="2594" spans="1:10" x14ac:dyDescent="0.3">
      <c r="A2594">
        <v>4539</v>
      </c>
      <c r="B2594" t="s">
        <v>1772</v>
      </c>
      <c r="C2594">
        <v>92219133</v>
      </c>
      <c r="D2594" t="s">
        <v>3615</v>
      </c>
      <c r="E2594" s="15">
        <v>55</v>
      </c>
      <c r="F2594" s="16">
        <v>43132</v>
      </c>
      <c r="G2594" t="s">
        <v>1788</v>
      </c>
      <c r="H2594" t="s">
        <v>1789</v>
      </c>
      <c r="I2594">
        <v>55</v>
      </c>
      <c r="J2594">
        <v>100</v>
      </c>
    </row>
    <row r="2595" spans="1:10" x14ac:dyDescent="0.3">
      <c r="A2595">
        <v>4539</v>
      </c>
      <c r="B2595" t="s">
        <v>1772</v>
      </c>
      <c r="C2595">
        <v>38203425</v>
      </c>
      <c r="D2595" t="s">
        <v>3616</v>
      </c>
      <c r="E2595" s="15">
        <v>54.6</v>
      </c>
      <c r="F2595" s="16">
        <v>43344</v>
      </c>
      <c r="G2595">
        <v>52</v>
      </c>
      <c r="H2595" s="16">
        <v>42005</v>
      </c>
      <c r="I2595">
        <v>2.6</v>
      </c>
      <c r="J2595">
        <v>5</v>
      </c>
    </row>
    <row r="2596" spans="1:10" x14ac:dyDescent="0.3">
      <c r="A2596">
        <v>4539</v>
      </c>
      <c r="B2596" t="s">
        <v>1772</v>
      </c>
      <c r="C2596">
        <v>38300600</v>
      </c>
      <c r="D2596" t="s">
        <v>3101</v>
      </c>
      <c r="E2596" s="15">
        <v>54.6</v>
      </c>
      <c r="F2596" s="16">
        <v>43344</v>
      </c>
      <c r="G2596">
        <v>52</v>
      </c>
      <c r="H2596" s="16">
        <v>41518</v>
      </c>
      <c r="I2596">
        <v>2.6</v>
      </c>
      <c r="J2596">
        <v>5</v>
      </c>
    </row>
    <row r="2597" spans="1:10" x14ac:dyDescent="0.3">
      <c r="A2597">
        <v>4539</v>
      </c>
      <c r="B2597" t="s">
        <v>1772</v>
      </c>
      <c r="C2597">
        <v>38301880</v>
      </c>
      <c r="D2597" t="s">
        <v>3617</v>
      </c>
      <c r="E2597" s="15">
        <v>54.6</v>
      </c>
      <c r="F2597" s="16">
        <v>43344</v>
      </c>
      <c r="G2597">
        <v>52</v>
      </c>
      <c r="H2597" s="16">
        <v>42614</v>
      </c>
      <c r="I2597">
        <v>2.6</v>
      </c>
      <c r="J2597">
        <v>5</v>
      </c>
    </row>
    <row r="2598" spans="1:10" x14ac:dyDescent="0.3">
      <c r="A2598">
        <v>4539</v>
      </c>
      <c r="B2598" t="s">
        <v>1772</v>
      </c>
      <c r="C2598">
        <v>38301320</v>
      </c>
      <c r="D2598" t="s">
        <v>3618</v>
      </c>
      <c r="E2598" s="15">
        <v>54.6</v>
      </c>
      <c r="F2598" s="16">
        <v>43344</v>
      </c>
      <c r="G2598">
        <v>52</v>
      </c>
      <c r="H2598" s="16">
        <v>41883</v>
      </c>
      <c r="I2598">
        <v>2.6</v>
      </c>
      <c r="J2598">
        <v>5</v>
      </c>
    </row>
    <row r="2599" spans="1:10" x14ac:dyDescent="0.3">
      <c r="A2599">
        <v>4539</v>
      </c>
      <c r="B2599" t="s">
        <v>1772</v>
      </c>
      <c r="C2599">
        <v>38301890</v>
      </c>
      <c r="D2599" t="s">
        <v>3619</v>
      </c>
      <c r="E2599" s="15">
        <v>54.6</v>
      </c>
      <c r="F2599" s="16">
        <v>43344</v>
      </c>
      <c r="G2599">
        <v>52</v>
      </c>
      <c r="H2599" s="16">
        <v>41518</v>
      </c>
      <c r="I2599">
        <v>2.6</v>
      </c>
      <c r="J2599">
        <v>5</v>
      </c>
    </row>
    <row r="2600" spans="1:10" x14ac:dyDescent="0.3">
      <c r="A2600">
        <v>4539</v>
      </c>
      <c r="B2600" t="s">
        <v>1772</v>
      </c>
      <c r="C2600">
        <v>33107065</v>
      </c>
      <c r="D2600" t="s">
        <v>3620</v>
      </c>
      <c r="E2600" s="15">
        <v>54.5</v>
      </c>
      <c r="F2600" s="16">
        <v>42887</v>
      </c>
      <c r="G2600">
        <v>0</v>
      </c>
      <c r="H2600" s="16">
        <v>37865</v>
      </c>
      <c r="I2600">
        <v>54.5</v>
      </c>
      <c r="J2600">
        <v>100</v>
      </c>
    </row>
    <row r="2601" spans="1:10" x14ac:dyDescent="0.3">
      <c r="A2601">
        <v>4539</v>
      </c>
      <c r="B2601" t="s">
        <v>1772</v>
      </c>
      <c r="C2601">
        <v>33107066</v>
      </c>
      <c r="D2601" t="s">
        <v>3621</v>
      </c>
      <c r="E2601" s="15">
        <v>54.5</v>
      </c>
      <c r="F2601" s="16">
        <v>42887</v>
      </c>
      <c r="G2601">
        <v>0</v>
      </c>
      <c r="H2601" s="16">
        <v>37865</v>
      </c>
      <c r="I2601">
        <v>54.5</v>
      </c>
      <c r="J2601">
        <v>100</v>
      </c>
    </row>
    <row r="2602" spans="1:10" x14ac:dyDescent="0.3">
      <c r="A2602">
        <v>4539</v>
      </c>
      <c r="B2602" t="s">
        <v>1772</v>
      </c>
      <c r="C2602">
        <v>92213441</v>
      </c>
      <c r="D2602" t="s">
        <v>3622</v>
      </c>
      <c r="E2602" s="15">
        <v>54.5</v>
      </c>
      <c r="F2602" s="16">
        <v>42917</v>
      </c>
      <c r="G2602">
        <v>50</v>
      </c>
      <c r="H2602" s="16">
        <v>42461</v>
      </c>
      <c r="I2602">
        <v>4.5</v>
      </c>
      <c r="J2602">
        <v>9</v>
      </c>
    </row>
    <row r="2603" spans="1:10" x14ac:dyDescent="0.3">
      <c r="A2603" t="s">
        <v>1849</v>
      </c>
      <c r="B2603" t="s">
        <v>1772</v>
      </c>
      <c r="C2603">
        <v>92215992</v>
      </c>
      <c r="D2603" t="s">
        <v>3081</v>
      </c>
      <c r="E2603" s="15">
        <v>54.5</v>
      </c>
      <c r="F2603" s="16">
        <v>42370</v>
      </c>
      <c r="G2603">
        <v>54.4</v>
      </c>
      <c r="H2603" s="16">
        <v>41548</v>
      </c>
      <c r="I2603">
        <v>0.1</v>
      </c>
      <c r="J2603">
        <v>0.18</v>
      </c>
    </row>
    <row r="2604" spans="1:10" x14ac:dyDescent="0.3">
      <c r="A2604">
        <v>4539</v>
      </c>
      <c r="B2604" t="s">
        <v>1772</v>
      </c>
      <c r="C2604">
        <v>92217707</v>
      </c>
      <c r="D2604" t="s">
        <v>3623</v>
      </c>
      <c r="E2604" s="15">
        <v>54.5</v>
      </c>
      <c r="F2604" s="16">
        <v>42917</v>
      </c>
      <c r="G2604">
        <v>60</v>
      </c>
      <c r="H2604" s="16">
        <v>42461</v>
      </c>
      <c r="I2604">
        <v>-5.5</v>
      </c>
      <c r="J2604">
        <v>-9.16</v>
      </c>
    </row>
    <row r="2605" spans="1:10" x14ac:dyDescent="0.3">
      <c r="A2605">
        <v>4539</v>
      </c>
      <c r="B2605" t="s">
        <v>1772</v>
      </c>
      <c r="C2605">
        <v>92218000</v>
      </c>
      <c r="D2605" t="s">
        <v>3624</v>
      </c>
      <c r="E2605" s="15">
        <v>54.5</v>
      </c>
      <c r="F2605" s="16">
        <v>42370</v>
      </c>
      <c r="G2605">
        <v>41.4</v>
      </c>
      <c r="H2605" s="16">
        <v>41548</v>
      </c>
      <c r="I2605">
        <v>13.1</v>
      </c>
      <c r="J2605">
        <v>31.64</v>
      </c>
    </row>
    <row r="2606" spans="1:10" x14ac:dyDescent="0.3">
      <c r="A2606">
        <v>4539</v>
      </c>
      <c r="B2606" t="s">
        <v>1772</v>
      </c>
      <c r="C2606">
        <v>92211571</v>
      </c>
      <c r="D2606" t="s">
        <v>3625</v>
      </c>
      <c r="E2606" s="15">
        <v>54</v>
      </c>
      <c r="F2606" s="16">
        <v>43221</v>
      </c>
      <c r="G2606">
        <v>55</v>
      </c>
      <c r="H2606" s="16">
        <v>43132</v>
      </c>
      <c r="I2606">
        <v>-1</v>
      </c>
      <c r="J2606">
        <v>-1.81</v>
      </c>
    </row>
    <row r="2607" spans="1:10" x14ac:dyDescent="0.3">
      <c r="A2607">
        <v>4539</v>
      </c>
      <c r="B2607" t="s">
        <v>1772</v>
      </c>
      <c r="C2607">
        <v>92214226</v>
      </c>
      <c r="D2607" t="s">
        <v>3626</v>
      </c>
      <c r="E2607" s="15">
        <v>54</v>
      </c>
      <c r="F2607" s="16">
        <v>42917</v>
      </c>
      <c r="G2607">
        <v>18</v>
      </c>
      <c r="H2607" s="16">
        <v>42370</v>
      </c>
      <c r="I2607">
        <v>36</v>
      </c>
      <c r="J2607">
        <v>200</v>
      </c>
    </row>
    <row r="2608" spans="1:10" x14ac:dyDescent="0.3">
      <c r="A2608">
        <v>4539</v>
      </c>
      <c r="B2608" t="s">
        <v>1772</v>
      </c>
      <c r="C2608">
        <v>92215200</v>
      </c>
      <c r="D2608" t="s">
        <v>3507</v>
      </c>
      <c r="E2608" s="15">
        <v>54</v>
      </c>
      <c r="F2608" s="16">
        <v>43221</v>
      </c>
      <c r="G2608">
        <v>55.5</v>
      </c>
      <c r="H2608" s="16">
        <v>43132</v>
      </c>
      <c r="I2608">
        <v>-1.5</v>
      </c>
      <c r="J2608">
        <v>-2.7</v>
      </c>
    </row>
    <row r="2609" spans="1:10" x14ac:dyDescent="0.3">
      <c r="A2609">
        <v>4539</v>
      </c>
      <c r="B2609" t="s">
        <v>1772</v>
      </c>
      <c r="C2609">
        <v>92215543</v>
      </c>
      <c r="D2609" t="s">
        <v>3627</v>
      </c>
      <c r="E2609" s="15">
        <v>54</v>
      </c>
      <c r="F2609" s="16">
        <v>42917</v>
      </c>
      <c r="G2609">
        <v>50</v>
      </c>
      <c r="H2609" s="16">
        <v>42461</v>
      </c>
      <c r="I2609">
        <v>4</v>
      </c>
      <c r="J2609">
        <v>8</v>
      </c>
    </row>
    <row r="2610" spans="1:10" x14ac:dyDescent="0.3">
      <c r="A2610">
        <v>4539</v>
      </c>
      <c r="B2610" t="s">
        <v>1772</v>
      </c>
      <c r="C2610">
        <v>92215788</v>
      </c>
      <c r="D2610" t="s">
        <v>3614</v>
      </c>
      <c r="E2610" s="15">
        <v>54</v>
      </c>
      <c r="F2610" s="16">
        <v>43132</v>
      </c>
      <c r="G2610">
        <v>54.5</v>
      </c>
      <c r="H2610" s="16">
        <v>42917</v>
      </c>
      <c r="I2610">
        <v>-0.5</v>
      </c>
      <c r="J2610">
        <v>1.44</v>
      </c>
    </row>
    <row r="2611" spans="1:10" x14ac:dyDescent="0.3">
      <c r="A2611">
        <v>4539</v>
      </c>
      <c r="B2611" t="s">
        <v>1772</v>
      </c>
      <c r="C2611">
        <v>92217615</v>
      </c>
      <c r="D2611" t="s">
        <v>3628</v>
      </c>
      <c r="E2611" s="15">
        <v>54</v>
      </c>
      <c r="F2611" s="16">
        <v>43132</v>
      </c>
      <c r="G2611">
        <v>62</v>
      </c>
      <c r="H2611" s="16">
        <v>42370</v>
      </c>
      <c r="I2611">
        <v>-8</v>
      </c>
      <c r="J2611">
        <v>-12.9</v>
      </c>
    </row>
    <row r="2612" spans="1:10" x14ac:dyDescent="0.3">
      <c r="A2612">
        <v>4539</v>
      </c>
      <c r="B2612" t="s">
        <v>1772</v>
      </c>
      <c r="C2612">
        <v>92217736</v>
      </c>
      <c r="D2612" t="s">
        <v>3392</v>
      </c>
      <c r="E2612" s="15">
        <v>54</v>
      </c>
      <c r="F2612" s="16">
        <v>42370</v>
      </c>
      <c r="G2612">
        <v>53.9</v>
      </c>
      <c r="H2612" s="16">
        <v>41548</v>
      </c>
      <c r="I2612">
        <v>0.1</v>
      </c>
      <c r="J2612">
        <v>0.18</v>
      </c>
    </row>
    <row r="2613" spans="1:10" x14ac:dyDescent="0.3">
      <c r="A2613">
        <v>4539</v>
      </c>
      <c r="B2613" t="s">
        <v>1772</v>
      </c>
      <c r="C2613">
        <v>92218019</v>
      </c>
      <c r="D2613" t="s">
        <v>3408</v>
      </c>
      <c r="E2613" s="15">
        <v>54</v>
      </c>
      <c r="F2613" s="16">
        <v>43221</v>
      </c>
      <c r="G2613">
        <v>39</v>
      </c>
      <c r="H2613" s="16">
        <v>43132</v>
      </c>
      <c r="I2613">
        <v>15</v>
      </c>
      <c r="J2613">
        <v>38.46</v>
      </c>
    </row>
    <row r="2614" spans="1:10" x14ac:dyDescent="0.3">
      <c r="A2614">
        <v>4539</v>
      </c>
      <c r="B2614" t="s">
        <v>1772</v>
      </c>
      <c r="C2614">
        <v>92212407</v>
      </c>
      <c r="D2614" t="s">
        <v>3549</v>
      </c>
      <c r="E2614" s="15">
        <v>54</v>
      </c>
      <c r="F2614" s="16">
        <v>42370</v>
      </c>
      <c r="G2614">
        <v>54.6</v>
      </c>
      <c r="H2614" s="16">
        <v>41548</v>
      </c>
      <c r="I2614">
        <v>-0.6</v>
      </c>
      <c r="J2614">
        <v>-1.0900000000000001</v>
      </c>
    </row>
    <row r="2615" spans="1:10" x14ac:dyDescent="0.3">
      <c r="A2615">
        <v>4539</v>
      </c>
      <c r="B2615" t="s">
        <v>1772</v>
      </c>
      <c r="C2615">
        <v>38200456</v>
      </c>
      <c r="D2615" t="s">
        <v>3629</v>
      </c>
      <c r="E2615" s="15">
        <v>53.55</v>
      </c>
      <c r="F2615" s="16">
        <v>43344</v>
      </c>
      <c r="G2615">
        <v>51</v>
      </c>
      <c r="H2615" s="16">
        <v>42005</v>
      </c>
      <c r="I2615">
        <v>2.5499999999999998</v>
      </c>
      <c r="J2615">
        <v>5</v>
      </c>
    </row>
    <row r="2616" spans="1:10" x14ac:dyDescent="0.3">
      <c r="A2616">
        <v>4539</v>
      </c>
      <c r="B2616" t="s">
        <v>1772</v>
      </c>
      <c r="C2616">
        <v>38302115</v>
      </c>
      <c r="D2616" t="s">
        <v>3630</v>
      </c>
      <c r="E2616" s="15">
        <v>53.55</v>
      </c>
      <c r="F2616" s="16">
        <v>43344</v>
      </c>
      <c r="G2616">
        <v>51</v>
      </c>
      <c r="H2616" s="16">
        <v>41518</v>
      </c>
      <c r="I2616">
        <v>2.5499999999999998</v>
      </c>
      <c r="J2616">
        <v>5</v>
      </c>
    </row>
    <row r="2617" spans="1:10" x14ac:dyDescent="0.3">
      <c r="A2617">
        <v>4539</v>
      </c>
      <c r="B2617" t="s">
        <v>1772</v>
      </c>
      <c r="C2617">
        <v>11691617</v>
      </c>
      <c r="D2617" t="s">
        <v>3631</v>
      </c>
      <c r="E2617" s="15">
        <v>53</v>
      </c>
      <c r="F2617" s="16">
        <v>41244</v>
      </c>
      <c r="G2617">
        <v>51.65</v>
      </c>
      <c r="H2617" s="16">
        <v>40483</v>
      </c>
      <c r="I2617">
        <v>1.35</v>
      </c>
      <c r="J2617">
        <v>2.61</v>
      </c>
    </row>
    <row r="2618" spans="1:10" x14ac:dyDescent="0.3">
      <c r="A2618">
        <v>4539</v>
      </c>
      <c r="B2618" t="s">
        <v>1772</v>
      </c>
      <c r="C2618">
        <v>33152407</v>
      </c>
      <c r="D2618" t="s">
        <v>3632</v>
      </c>
      <c r="E2618" s="15">
        <v>53</v>
      </c>
      <c r="F2618" s="16">
        <v>43040</v>
      </c>
      <c r="G2618" t="s">
        <v>1788</v>
      </c>
      <c r="H2618" t="s">
        <v>1789</v>
      </c>
      <c r="I2618">
        <v>53</v>
      </c>
      <c r="J2618">
        <v>100</v>
      </c>
    </row>
    <row r="2619" spans="1:10" x14ac:dyDescent="0.3">
      <c r="A2619">
        <v>4539</v>
      </c>
      <c r="B2619" t="s">
        <v>1772</v>
      </c>
      <c r="C2619">
        <v>92210492</v>
      </c>
      <c r="D2619" t="s">
        <v>1047</v>
      </c>
      <c r="E2619" s="15">
        <v>53</v>
      </c>
      <c r="F2619" s="16">
        <v>43221</v>
      </c>
      <c r="G2619">
        <v>53.5</v>
      </c>
      <c r="H2619" s="16">
        <v>42917</v>
      </c>
      <c r="I2619">
        <v>-0.5</v>
      </c>
      <c r="J2619">
        <v>-0.93</v>
      </c>
    </row>
    <row r="2620" spans="1:10" x14ac:dyDescent="0.3">
      <c r="A2620">
        <v>4539</v>
      </c>
      <c r="B2620" t="s">
        <v>1772</v>
      </c>
      <c r="C2620">
        <v>92212413</v>
      </c>
      <c r="D2620" t="s">
        <v>3633</v>
      </c>
      <c r="E2620" s="15">
        <v>53</v>
      </c>
      <c r="F2620" s="16">
        <v>42461</v>
      </c>
      <c r="G2620">
        <v>51</v>
      </c>
      <c r="H2620" s="16">
        <v>42370</v>
      </c>
      <c r="I2620">
        <v>2</v>
      </c>
      <c r="J2620">
        <v>3.92</v>
      </c>
    </row>
    <row r="2621" spans="1:10" x14ac:dyDescent="0.3">
      <c r="A2621">
        <v>4539</v>
      </c>
      <c r="B2621" t="s">
        <v>1772</v>
      </c>
      <c r="C2621">
        <v>92212808</v>
      </c>
      <c r="D2621" t="s">
        <v>3634</v>
      </c>
      <c r="E2621" s="15">
        <v>53</v>
      </c>
      <c r="F2621" s="16">
        <v>42917</v>
      </c>
      <c r="G2621">
        <v>49</v>
      </c>
      <c r="H2621" s="16">
        <v>42461</v>
      </c>
      <c r="I2621">
        <v>4</v>
      </c>
      <c r="J2621">
        <v>8.16</v>
      </c>
    </row>
    <row r="2622" spans="1:10" x14ac:dyDescent="0.3">
      <c r="A2622">
        <v>4539</v>
      </c>
      <c r="B2622" t="s">
        <v>1772</v>
      </c>
      <c r="C2622">
        <v>92213799</v>
      </c>
      <c r="D2622" t="s">
        <v>3635</v>
      </c>
      <c r="E2622" s="15">
        <v>53</v>
      </c>
      <c r="F2622" s="16">
        <v>42917</v>
      </c>
      <c r="G2622">
        <v>13.5</v>
      </c>
      <c r="H2622" s="16">
        <v>42370</v>
      </c>
      <c r="I2622">
        <v>39.5</v>
      </c>
      <c r="J2622">
        <v>292.58999999999997</v>
      </c>
    </row>
    <row r="2623" spans="1:10" x14ac:dyDescent="0.3">
      <c r="A2623">
        <v>4539</v>
      </c>
      <c r="B2623" t="s">
        <v>1772</v>
      </c>
      <c r="C2623">
        <v>92213905</v>
      </c>
      <c r="D2623" t="s">
        <v>3636</v>
      </c>
      <c r="E2623" s="15">
        <v>53</v>
      </c>
      <c r="F2623" s="16">
        <v>43221</v>
      </c>
      <c r="G2623">
        <v>54.5</v>
      </c>
      <c r="H2623" s="16">
        <v>43132</v>
      </c>
      <c r="I2623">
        <v>-1.5</v>
      </c>
      <c r="J2623">
        <v>-2.75</v>
      </c>
    </row>
    <row r="2624" spans="1:10" x14ac:dyDescent="0.3">
      <c r="A2624">
        <v>4539</v>
      </c>
      <c r="B2624" t="s">
        <v>1772</v>
      </c>
      <c r="C2624">
        <v>92214514</v>
      </c>
      <c r="D2624" t="s">
        <v>3637</v>
      </c>
      <c r="E2624" s="15">
        <v>53</v>
      </c>
      <c r="F2624" s="16">
        <v>42795</v>
      </c>
      <c r="G2624">
        <v>29.7</v>
      </c>
      <c r="H2624" s="16">
        <v>41548</v>
      </c>
      <c r="I2624">
        <v>23.3</v>
      </c>
      <c r="J2624">
        <v>78.45</v>
      </c>
    </row>
    <row r="2625" spans="1:10" x14ac:dyDescent="0.3">
      <c r="A2625">
        <v>4539</v>
      </c>
      <c r="B2625" t="s">
        <v>1772</v>
      </c>
      <c r="C2625">
        <v>92214844</v>
      </c>
      <c r="D2625" t="s">
        <v>3638</v>
      </c>
      <c r="E2625" s="15">
        <v>53</v>
      </c>
      <c r="F2625" s="16">
        <v>43132</v>
      </c>
      <c r="G2625">
        <v>52.5</v>
      </c>
      <c r="H2625" s="16">
        <v>42917</v>
      </c>
      <c r="I2625">
        <v>0.5</v>
      </c>
      <c r="J2625">
        <v>0.95</v>
      </c>
    </row>
    <row r="2626" spans="1:10" x14ac:dyDescent="0.3">
      <c r="A2626">
        <v>4539</v>
      </c>
      <c r="B2626" t="s">
        <v>1772</v>
      </c>
      <c r="C2626">
        <v>92215024</v>
      </c>
      <c r="D2626" t="s">
        <v>3343</v>
      </c>
      <c r="E2626" s="15">
        <v>53</v>
      </c>
      <c r="F2626" s="16">
        <v>43221</v>
      </c>
      <c r="G2626">
        <v>52.5</v>
      </c>
      <c r="H2626" s="16">
        <v>43132</v>
      </c>
      <c r="I2626">
        <v>0.5</v>
      </c>
      <c r="J2626">
        <v>0.95</v>
      </c>
    </row>
    <row r="2627" spans="1:10" x14ac:dyDescent="0.3">
      <c r="A2627">
        <v>4539</v>
      </c>
      <c r="B2627" t="s">
        <v>1772</v>
      </c>
      <c r="C2627">
        <v>92215174</v>
      </c>
      <c r="D2627" t="s">
        <v>3247</v>
      </c>
      <c r="E2627" s="15">
        <v>53</v>
      </c>
      <c r="F2627" s="16">
        <v>43221</v>
      </c>
      <c r="G2627">
        <v>52.5</v>
      </c>
      <c r="H2627" s="16">
        <v>42917</v>
      </c>
      <c r="I2627">
        <v>0.5</v>
      </c>
      <c r="J2627">
        <v>0.95</v>
      </c>
    </row>
    <row r="2628" spans="1:10" x14ac:dyDescent="0.3">
      <c r="A2628">
        <v>4539</v>
      </c>
      <c r="B2628" t="s">
        <v>1772</v>
      </c>
      <c r="C2628">
        <v>92215283</v>
      </c>
      <c r="D2628" t="s">
        <v>3639</v>
      </c>
      <c r="E2628" s="15">
        <v>53</v>
      </c>
      <c r="F2628" s="16">
        <v>43221</v>
      </c>
      <c r="G2628">
        <v>53.5</v>
      </c>
      <c r="H2628" s="16">
        <v>43132</v>
      </c>
      <c r="I2628">
        <v>-0.5</v>
      </c>
      <c r="J2628">
        <v>-0.93</v>
      </c>
    </row>
    <row r="2629" spans="1:10" x14ac:dyDescent="0.3">
      <c r="A2629">
        <v>4539</v>
      </c>
      <c r="B2629" t="s">
        <v>1772</v>
      </c>
      <c r="C2629">
        <v>92215716</v>
      </c>
      <c r="D2629" t="s">
        <v>3640</v>
      </c>
      <c r="E2629" s="15">
        <v>53</v>
      </c>
      <c r="F2629" s="16">
        <v>42705</v>
      </c>
      <c r="G2629">
        <v>50.5</v>
      </c>
      <c r="H2629" s="16">
        <v>42461</v>
      </c>
      <c r="I2629">
        <v>2.5</v>
      </c>
      <c r="J2629">
        <v>4.95</v>
      </c>
    </row>
    <row r="2630" spans="1:10" x14ac:dyDescent="0.3">
      <c r="A2630">
        <v>4539</v>
      </c>
      <c r="B2630" t="s">
        <v>1772</v>
      </c>
      <c r="C2630">
        <v>92217756</v>
      </c>
      <c r="D2630" t="s">
        <v>3641</v>
      </c>
      <c r="E2630" s="15">
        <v>53</v>
      </c>
      <c r="F2630" s="16">
        <v>42917</v>
      </c>
      <c r="G2630">
        <v>48</v>
      </c>
      <c r="H2630" s="16">
        <v>42461</v>
      </c>
      <c r="I2630">
        <v>5</v>
      </c>
      <c r="J2630">
        <v>10.41</v>
      </c>
    </row>
    <row r="2631" spans="1:10" x14ac:dyDescent="0.3">
      <c r="A2631">
        <v>4539</v>
      </c>
      <c r="B2631" t="s">
        <v>1772</v>
      </c>
      <c r="C2631">
        <v>92210727</v>
      </c>
      <c r="D2631" t="s">
        <v>3642</v>
      </c>
      <c r="E2631" s="15">
        <v>53</v>
      </c>
      <c r="F2631" s="16">
        <v>43132</v>
      </c>
      <c r="G2631">
        <v>47.5</v>
      </c>
      <c r="H2631" s="16">
        <v>42917</v>
      </c>
      <c r="I2631">
        <v>5.5</v>
      </c>
      <c r="J2631">
        <v>11.57</v>
      </c>
    </row>
    <row r="2632" spans="1:10" x14ac:dyDescent="0.3">
      <c r="A2632">
        <v>4539</v>
      </c>
      <c r="B2632" t="s">
        <v>1772</v>
      </c>
      <c r="C2632">
        <v>33101268</v>
      </c>
      <c r="D2632" t="s">
        <v>52</v>
      </c>
      <c r="E2632" s="15">
        <v>52.5</v>
      </c>
      <c r="F2632" s="16">
        <v>42887</v>
      </c>
      <c r="G2632">
        <v>0</v>
      </c>
      <c r="H2632" s="16">
        <v>40391</v>
      </c>
      <c r="I2632">
        <v>52.5</v>
      </c>
      <c r="J2632">
        <v>100</v>
      </c>
    </row>
    <row r="2633" spans="1:10" x14ac:dyDescent="0.3">
      <c r="A2633">
        <v>4539</v>
      </c>
      <c r="B2633" t="s">
        <v>1772</v>
      </c>
      <c r="C2633">
        <v>33101269</v>
      </c>
      <c r="D2633" t="s">
        <v>53</v>
      </c>
      <c r="E2633" s="15">
        <v>52.5</v>
      </c>
      <c r="F2633" s="16">
        <v>42887</v>
      </c>
      <c r="G2633">
        <v>0</v>
      </c>
      <c r="H2633" s="16">
        <v>40391</v>
      </c>
      <c r="I2633">
        <v>52.5</v>
      </c>
      <c r="J2633">
        <v>100</v>
      </c>
    </row>
    <row r="2634" spans="1:10" x14ac:dyDescent="0.3">
      <c r="A2634">
        <v>4539</v>
      </c>
      <c r="B2634" t="s">
        <v>1772</v>
      </c>
      <c r="C2634">
        <v>33101270</v>
      </c>
      <c r="D2634" t="s">
        <v>54</v>
      </c>
      <c r="E2634" s="15">
        <v>52.5</v>
      </c>
      <c r="F2634" s="16">
        <v>42887</v>
      </c>
      <c r="G2634">
        <v>0</v>
      </c>
      <c r="H2634" s="16">
        <v>40391</v>
      </c>
      <c r="I2634">
        <v>52.5</v>
      </c>
      <c r="J2634">
        <v>100</v>
      </c>
    </row>
    <row r="2635" spans="1:10" x14ac:dyDescent="0.3">
      <c r="A2635">
        <v>4539</v>
      </c>
      <c r="B2635" t="s">
        <v>1772</v>
      </c>
      <c r="C2635">
        <v>33101271</v>
      </c>
      <c r="D2635" t="s">
        <v>55</v>
      </c>
      <c r="E2635" s="15">
        <v>52.5</v>
      </c>
      <c r="F2635" s="16">
        <v>42887</v>
      </c>
      <c r="G2635">
        <v>0</v>
      </c>
      <c r="H2635" s="16">
        <v>40391</v>
      </c>
      <c r="I2635">
        <v>52.5</v>
      </c>
      <c r="J2635">
        <v>100</v>
      </c>
    </row>
    <row r="2636" spans="1:10" x14ac:dyDescent="0.3">
      <c r="A2636">
        <v>4539</v>
      </c>
      <c r="B2636" t="s">
        <v>1772</v>
      </c>
      <c r="C2636">
        <v>33101272</v>
      </c>
      <c r="D2636" t="s">
        <v>56</v>
      </c>
      <c r="E2636" s="15">
        <v>52.5</v>
      </c>
      <c r="F2636" s="16">
        <v>42887</v>
      </c>
      <c r="G2636">
        <v>0</v>
      </c>
      <c r="H2636" s="16">
        <v>40391</v>
      </c>
      <c r="I2636">
        <v>52.5</v>
      </c>
      <c r="J2636">
        <v>100</v>
      </c>
    </row>
    <row r="2637" spans="1:10" x14ac:dyDescent="0.3">
      <c r="A2637">
        <v>4539</v>
      </c>
      <c r="B2637" t="s">
        <v>1772</v>
      </c>
      <c r="C2637">
        <v>33101273</v>
      </c>
      <c r="D2637" t="s">
        <v>57</v>
      </c>
      <c r="E2637" s="15">
        <v>52.5</v>
      </c>
      <c r="F2637" s="16">
        <v>42887</v>
      </c>
      <c r="G2637">
        <v>0</v>
      </c>
      <c r="H2637" s="16">
        <v>40391</v>
      </c>
      <c r="I2637">
        <v>52.5</v>
      </c>
      <c r="J2637">
        <v>100</v>
      </c>
    </row>
    <row r="2638" spans="1:10" x14ac:dyDescent="0.3">
      <c r="A2638">
        <v>4539</v>
      </c>
      <c r="B2638" t="s">
        <v>1772</v>
      </c>
      <c r="C2638">
        <v>33101274</v>
      </c>
      <c r="D2638" t="s">
        <v>58</v>
      </c>
      <c r="E2638" s="15">
        <v>52.5</v>
      </c>
      <c r="F2638" s="16">
        <v>42887</v>
      </c>
      <c r="G2638">
        <v>0</v>
      </c>
      <c r="H2638" s="16">
        <v>40391</v>
      </c>
      <c r="I2638">
        <v>52.5</v>
      </c>
      <c r="J2638">
        <v>100</v>
      </c>
    </row>
    <row r="2639" spans="1:10" x14ac:dyDescent="0.3">
      <c r="A2639">
        <v>4539</v>
      </c>
      <c r="B2639" t="s">
        <v>1772</v>
      </c>
      <c r="C2639">
        <v>38302146</v>
      </c>
      <c r="D2639" t="s">
        <v>3643</v>
      </c>
      <c r="E2639" s="15">
        <v>52.5</v>
      </c>
      <c r="F2639" s="16">
        <v>43344</v>
      </c>
      <c r="G2639">
        <v>50</v>
      </c>
      <c r="H2639" s="16">
        <v>41518</v>
      </c>
      <c r="I2639">
        <v>2.5</v>
      </c>
      <c r="J2639">
        <v>5</v>
      </c>
    </row>
    <row r="2640" spans="1:10" x14ac:dyDescent="0.3">
      <c r="A2640">
        <v>4539</v>
      </c>
      <c r="B2640" t="s">
        <v>1772</v>
      </c>
      <c r="C2640">
        <v>92212203</v>
      </c>
      <c r="D2640" t="s">
        <v>3644</v>
      </c>
      <c r="E2640" s="15">
        <v>52.5</v>
      </c>
      <c r="F2640" s="16">
        <v>42370</v>
      </c>
      <c r="G2640">
        <v>47.9</v>
      </c>
      <c r="H2640" s="16">
        <v>41548</v>
      </c>
      <c r="I2640">
        <v>4.5999999999999996</v>
      </c>
      <c r="J2640">
        <v>9.6</v>
      </c>
    </row>
    <row r="2641" spans="1:10" x14ac:dyDescent="0.3">
      <c r="A2641">
        <v>4539</v>
      </c>
      <c r="B2641" t="s">
        <v>1772</v>
      </c>
      <c r="C2641">
        <v>92212525</v>
      </c>
      <c r="D2641" t="s">
        <v>3633</v>
      </c>
      <c r="E2641" s="15">
        <v>52.5</v>
      </c>
      <c r="F2641" s="16">
        <v>42461</v>
      </c>
      <c r="G2641">
        <v>51</v>
      </c>
      <c r="H2641" s="16">
        <v>42370</v>
      </c>
      <c r="I2641">
        <v>1.5</v>
      </c>
      <c r="J2641">
        <v>2.94</v>
      </c>
    </row>
    <row r="2642" spans="1:10" x14ac:dyDescent="0.3">
      <c r="A2642">
        <v>4539</v>
      </c>
      <c r="B2642" t="s">
        <v>1772</v>
      </c>
      <c r="C2642">
        <v>92212585</v>
      </c>
      <c r="D2642" t="s">
        <v>1122</v>
      </c>
      <c r="E2642" s="15">
        <v>52.5</v>
      </c>
      <c r="F2642" s="16">
        <v>43221</v>
      </c>
      <c r="G2642">
        <v>55</v>
      </c>
      <c r="H2642" s="16">
        <v>43132</v>
      </c>
      <c r="I2642">
        <v>-2.5</v>
      </c>
      <c r="J2642">
        <v>-4.54</v>
      </c>
    </row>
    <row r="2643" spans="1:10" x14ac:dyDescent="0.3">
      <c r="A2643">
        <v>4539</v>
      </c>
      <c r="B2643" t="s">
        <v>1772</v>
      </c>
      <c r="C2643">
        <v>92212888</v>
      </c>
      <c r="D2643" t="s">
        <v>3645</v>
      </c>
      <c r="E2643" s="15">
        <v>52.5</v>
      </c>
      <c r="F2643" s="16">
        <v>42917</v>
      </c>
      <c r="G2643">
        <v>99.5</v>
      </c>
      <c r="H2643" s="16">
        <v>42795</v>
      </c>
      <c r="I2643">
        <v>-47</v>
      </c>
      <c r="J2643">
        <v>-47.23</v>
      </c>
    </row>
    <row r="2644" spans="1:10" x14ac:dyDescent="0.3">
      <c r="A2644">
        <v>4539</v>
      </c>
      <c r="B2644" t="s">
        <v>1772</v>
      </c>
      <c r="C2644">
        <v>92213380</v>
      </c>
      <c r="D2644" t="s">
        <v>1334</v>
      </c>
      <c r="E2644" s="15">
        <v>52.5</v>
      </c>
      <c r="F2644" s="16">
        <v>42370</v>
      </c>
      <c r="G2644">
        <v>94.5</v>
      </c>
      <c r="H2644" s="16">
        <v>41913</v>
      </c>
      <c r="I2644">
        <v>-42</v>
      </c>
      <c r="J2644">
        <v>-44.44</v>
      </c>
    </row>
    <row r="2645" spans="1:10" x14ac:dyDescent="0.3">
      <c r="A2645">
        <v>4539</v>
      </c>
      <c r="B2645" t="s">
        <v>1772</v>
      </c>
      <c r="C2645">
        <v>92213877</v>
      </c>
      <c r="D2645" t="s">
        <v>3646</v>
      </c>
      <c r="E2645" s="15">
        <v>52.5</v>
      </c>
      <c r="F2645" s="16">
        <v>42370</v>
      </c>
      <c r="G2645">
        <v>37.6</v>
      </c>
      <c r="H2645" s="16">
        <v>41548</v>
      </c>
      <c r="I2645">
        <v>14.9</v>
      </c>
      <c r="J2645">
        <v>39.619999999999997</v>
      </c>
    </row>
    <row r="2646" spans="1:10" x14ac:dyDescent="0.3">
      <c r="A2646">
        <v>4539</v>
      </c>
      <c r="B2646" t="s">
        <v>1772</v>
      </c>
      <c r="C2646">
        <v>92213902</v>
      </c>
      <c r="D2646" t="s">
        <v>2569</v>
      </c>
      <c r="E2646" s="15">
        <v>52.5</v>
      </c>
      <c r="F2646" s="16">
        <v>43132</v>
      </c>
      <c r="G2646">
        <v>53</v>
      </c>
      <c r="H2646" s="16">
        <v>42917</v>
      </c>
      <c r="I2646">
        <v>-0.5</v>
      </c>
      <c r="J2646">
        <v>-0.94</v>
      </c>
    </row>
    <row r="2647" spans="1:10" x14ac:dyDescent="0.3">
      <c r="A2647">
        <v>4539</v>
      </c>
      <c r="B2647" t="s">
        <v>1772</v>
      </c>
      <c r="C2647">
        <v>92214331</v>
      </c>
      <c r="D2647" t="s">
        <v>3148</v>
      </c>
      <c r="E2647" s="15">
        <v>52.5</v>
      </c>
      <c r="F2647" s="16">
        <v>42370</v>
      </c>
      <c r="G2647">
        <v>52.3</v>
      </c>
      <c r="H2647" s="16">
        <v>41548</v>
      </c>
      <c r="I2647">
        <v>0.2</v>
      </c>
      <c r="J2647">
        <v>0.38</v>
      </c>
    </row>
    <row r="2648" spans="1:10" x14ac:dyDescent="0.3">
      <c r="A2648">
        <v>4539</v>
      </c>
      <c r="B2648" t="s">
        <v>1772</v>
      </c>
      <c r="C2648">
        <v>92214822</v>
      </c>
      <c r="D2648" t="s">
        <v>3647</v>
      </c>
      <c r="E2648" s="15">
        <v>52.5</v>
      </c>
      <c r="F2648" s="16">
        <v>42917</v>
      </c>
      <c r="G2648">
        <v>49.5</v>
      </c>
      <c r="H2648" s="16">
        <v>42461</v>
      </c>
      <c r="I2648">
        <v>3</v>
      </c>
      <c r="J2648">
        <v>6.06</v>
      </c>
    </row>
    <row r="2649" spans="1:10" x14ac:dyDescent="0.3">
      <c r="A2649">
        <v>4539</v>
      </c>
      <c r="B2649" t="s">
        <v>1772</v>
      </c>
      <c r="C2649">
        <v>92215447</v>
      </c>
      <c r="D2649" t="s">
        <v>3648</v>
      </c>
      <c r="E2649" s="15">
        <v>52.5</v>
      </c>
      <c r="F2649" s="16">
        <v>42917</v>
      </c>
      <c r="G2649">
        <v>23.2</v>
      </c>
      <c r="H2649" s="16">
        <v>41548</v>
      </c>
      <c r="I2649">
        <v>29.3</v>
      </c>
      <c r="J2649">
        <v>126.29</v>
      </c>
    </row>
    <row r="2650" spans="1:10" x14ac:dyDescent="0.3">
      <c r="A2650">
        <v>4539</v>
      </c>
      <c r="B2650" t="s">
        <v>1772</v>
      </c>
      <c r="C2650">
        <v>92215715</v>
      </c>
      <c r="D2650" t="s">
        <v>3637</v>
      </c>
      <c r="E2650" s="15">
        <v>52.5</v>
      </c>
      <c r="F2650" s="16">
        <v>43221</v>
      </c>
      <c r="G2650">
        <v>52</v>
      </c>
      <c r="H2650" s="16">
        <v>43132</v>
      </c>
      <c r="I2650">
        <v>0.5</v>
      </c>
      <c r="J2650">
        <v>0.96</v>
      </c>
    </row>
    <row r="2651" spans="1:10" x14ac:dyDescent="0.3">
      <c r="A2651">
        <v>4539</v>
      </c>
      <c r="B2651" t="s">
        <v>1772</v>
      </c>
      <c r="C2651">
        <v>92216101</v>
      </c>
      <c r="D2651" t="s">
        <v>3649</v>
      </c>
      <c r="E2651" s="15">
        <v>52.5</v>
      </c>
      <c r="F2651" s="16">
        <v>43221</v>
      </c>
      <c r="G2651">
        <v>47.5</v>
      </c>
      <c r="H2651" s="16">
        <v>43132</v>
      </c>
      <c r="I2651">
        <v>5</v>
      </c>
      <c r="J2651">
        <v>10.52</v>
      </c>
    </row>
    <row r="2652" spans="1:10" x14ac:dyDescent="0.3">
      <c r="A2652">
        <v>4539</v>
      </c>
      <c r="B2652" t="s">
        <v>1772</v>
      </c>
      <c r="C2652">
        <v>92218816</v>
      </c>
      <c r="D2652" t="s">
        <v>3650</v>
      </c>
      <c r="E2652" s="15">
        <v>52.5</v>
      </c>
      <c r="F2652" s="16">
        <v>42795</v>
      </c>
      <c r="G2652" t="s">
        <v>1788</v>
      </c>
      <c r="H2652" t="s">
        <v>1789</v>
      </c>
      <c r="I2652">
        <v>52.5</v>
      </c>
      <c r="J2652">
        <v>100</v>
      </c>
    </row>
    <row r="2653" spans="1:10" x14ac:dyDescent="0.3">
      <c r="A2653">
        <v>4539</v>
      </c>
      <c r="B2653" t="s">
        <v>1772</v>
      </c>
      <c r="C2653">
        <v>38200790</v>
      </c>
      <c r="D2653" t="s">
        <v>2964</v>
      </c>
      <c r="E2653" s="15">
        <v>52</v>
      </c>
      <c r="F2653" s="16">
        <v>43344</v>
      </c>
      <c r="G2653">
        <v>49.52</v>
      </c>
      <c r="H2653" s="16">
        <v>42005</v>
      </c>
      <c r="I2653">
        <v>2.48</v>
      </c>
      <c r="J2653">
        <v>5</v>
      </c>
    </row>
    <row r="2654" spans="1:10" x14ac:dyDescent="0.3">
      <c r="A2654">
        <v>4539</v>
      </c>
      <c r="B2654" t="s">
        <v>1772</v>
      </c>
      <c r="C2654">
        <v>92210577</v>
      </c>
      <c r="D2654" t="s">
        <v>3651</v>
      </c>
      <c r="E2654" s="15">
        <v>52</v>
      </c>
      <c r="F2654" s="16">
        <v>43221</v>
      </c>
      <c r="G2654">
        <v>55</v>
      </c>
      <c r="H2654" s="16">
        <v>43132</v>
      </c>
      <c r="I2654">
        <v>-3</v>
      </c>
      <c r="J2654">
        <v>-5.45</v>
      </c>
    </row>
    <row r="2655" spans="1:10" x14ac:dyDescent="0.3">
      <c r="A2655">
        <v>4539</v>
      </c>
      <c r="B2655" t="s">
        <v>1772</v>
      </c>
      <c r="C2655">
        <v>92212741</v>
      </c>
      <c r="D2655" t="s">
        <v>3652</v>
      </c>
      <c r="E2655" s="15">
        <v>52</v>
      </c>
      <c r="F2655" s="16">
        <v>42705</v>
      </c>
      <c r="G2655">
        <v>26.6</v>
      </c>
      <c r="H2655" s="16">
        <v>41548</v>
      </c>
      <c r="I2655">
        <v>25.4</v>
      </c>
      <c r="J2655">
        <v>95.48</v>
      </c>
    </row>
    <row r="2656" spans="1:10" x14ac:dyDescent="0.3">
      <c r="A2656">
        <v>4539</v>
      </c>
      <c r="B2656" t="s">
        <v>1772</v>
      </c>
      <c r="C2656">
        <v>92214041</v>
      </c>
      <c r="D2656" t="s">
        <v>1196</v>
      </c>
      <c r="E2656" s="15">
        <v>52</v>
      </c>
      <c r="F2656" s="16">
        <v>42552</v>
      </c>
      <c r="G2656">
        <v>140.6</v>
      </c>
      <c r="H2656" s="16">
        <v>41548</v>
      </c>
      <c r="I2656">
        <v>-88.6</v>
      </c>
      <c r="J2656">
        <v>-63.01</v>
      </c>
    </row>
    <row r="2657" spans="1:10" x14ac:dyDescent="0.3">
      <c r="A2657">
        <v>4539</v>
      </c>
      <c r="B2657" t="s">
        <v>1772</v>
      </c>
      <c r="C2657">
        <v>92214262</v>
      </c>
      <c r="D2657" t="s">
        <v>2773</v>
      </c>
      <c r="E2657" s="15">
        <v>52</v>
      </c>
      <c r="F2657" s="16">
        <v>43132</v>
      </c>
      <c r="G2657">
        <v>30</v>
      </c>
      <c r="H2657" s="16">
        <v>42705</v>
      </c>
      <c r="I2657">
        <v>22</v>
      </c>
      <c r="J2657">
        <v>73.33</v>
      </c>
    </row>
    <row r="2658" spans="1:10" x14ac:dyDescent="0.3">
      <c r="A2658">
        <v>4539</v>
      </c>
      <c r="B2658" t="s">
        <v>1772</v>
      </c>
      <c r="C2658">
        <v>92217535</v>
      </c>
      <c r="D2658" t="s">
        <v>3653</v>
      </c>
      <c r="E2658" s="15">
        <v>52</v>
      </c>
      <c r="F2658" s="16">
        <v>42370</v>
      </c>
      <c r="G2658">
        <v>34.1</v>
      </c>
      <c r="H2658" s="16">
        <v>41548</v>
      </c>
      <c r="I2658">
        <v>17.899999999999999</v>
      </c>
      <c r="J2658">
        <v>3.81</v>
      </c>
    </row>
    <row r="2659" spans="1:10" x14ac:dyDescent="0.3">
      <c r="A2659">
        <v>4539</v>
      </c>
      <c r="B2659" t="s">
        <v>1772</v>
      </c>
      <c r="C2659">
        <v>92217537</v>
      </c>
      <c r="D2659" t="s">
        <v>3532</v>
      </c>
      <c r="E2659" s="15">
        <v>52</v>
      </c>
      <c r="F2659" s="16">
        <v>42552</v>
      </c>
      <c r="G2659">
        <v>34.1</v>
      </c>
      <c r="H2659" s="16">
        <v>41548</v>
      </c>
      <c r="I2659">
        <v>17.899999999999999</v>
      </c>
      <c r="J2659">
        <v>52.49</v>
      </c>
    </row>
    <row r="2660" spans="1:10" x14ac:dyDescent="0.3">
      <c r="A2660">
        <v>4539</v>
      </c>
      <c r="B2660" t="s">
        <v>1772</v>
      </c>
      <c r="C2660">
        <v>92217539</v>
      </c>
      <c r="D2660" t="s">
        <v>3653</v>
      </c>
      <c r="E2660" s="15">
        <v>52</v>
      </c>
      <c r="F2660" s="16">
        <v>43221</v>
      </c>
      <c r="G2660">
        <v>52.5</v>
      </c>
      <c r="H2660" s="16">
        <v>43132</v>
      </c>
      <c r="I2660">
        <v>-0.5</v>
      </c>
      <c r="J2660">
        <v>52.49</v>
      </c>
    </row>
    <row r="2661" spans="1:10" x14ac:dyDescent="0.3">
      <c r="A2661">
        <v>4539</v>
      </c>
      <c r="B2661" t="s">
        <v>1772</v>
      </c>
      <c r="C2661">
        <v>92217797</v>
      </c>
      <c r="D2661" t="s">
        <v>3050</v>
      </c>
      <c r="E2661" s="15">
        <v>52</v>
      </c>
      <c r="F2661" s="16">
        <v>42461</v>
      </c>
      <c r="G2661">
        <v>31.9</v>
      </c>
      <c r="H2661" s="16">
        <v>41913</v>
      </c>
      <c r="I2661">
        <v>20.100000000000001</v>
      </c>
      <c r="J2661">
        <v>63</v>
      </c>
    </row>
    <row r="2662" spans="1:10" x14ac:dyDescent="0.3">
      <c r="A2662">
        <v>4539</v>
      </c>
      <c r="B2662" t="s">
        <v>1772</v>
      </c>
      <c r="C2662">
        <v>92218268</v>
      </c>
      <c r="D2662" t="s">
        <v>3654</v>
      </c>
      <c r="E2662" s="15">
        <v>52</v>
      </c>
      <c r="F2662" s="16">
        <v>42917</v>
      </c>
      <c r="G2662">
        <v>47.5</v>
      </c>
      <c r="H2662" s="16">
        <v>42552</v>
      </c>
      <c r="I2662">
        <v>4.5</v>
      </c>
      <c r="J2662">
        <v>9.4700000000000006</v>
      </c>
    </row>
    <row r="2663" spans="1:10" x14ac:dyDescent="0.3">
      <c r="A2663">
        <v>4539</v>
      </c>
      <c r="B2663" t="s">
        <v>1772</v>
      </c>
      <c r="C2663">
        <v>92218272</v>
      </c>
      <c r="D2663" t="s">
        <v>3655</v>
      </c>
      <c r="E2663" s="15">
        <v>52</v>
      </c>
      <c r="F2663" s="16">
        <v>42917</v>
      </c>
      <c r="G2663">
        <v>47.5</v>
      </c>
      <c r="H2663" s="16">
        <v>42552</v>
      </c>
      <c r="I2663">
        <v>4.5</v>
      </c>
      <c r="J2663">
        <v>9.4700000000000006</v>
      </c>
    </row>
    <row r="2664" spans="1:10" x14ac:dyDescent="0.3">
      <c r="A2664">
        <v>4539</v>
      </c>
      <c r="B2664" t="s">
        <v>1772</v>
      </c>
      <c r="C2664">
        <v>92219042</v>
      </c>
      <c r="D2664" t="s">
        <v>3656</v>
      </c>
      <c r="E2664" s="15">
        <v>52</v>
      </c>
      <c r="F2664" s="16">
        <v>43009</v>
      </c>
      <c r="G2664" t="s">
        <v>1788</v>
      </c>
      <c r="H2664" t="s">
        <v>1789</v>
      </c>
      <c r="I2664">
        <v>52</v>
      </c>
      <c r="J2664">
        <v>100</v>
      </c>
    </row>
    <row r="2665" spans="1:10" x14ac:dyDescent="0.3">
      <c r="A2665">
        <v>4539</v>
      </c>
      <c r="B2665" t="s">
        <v>1772</v>
      </c>
      <c r="C2665">
        <v>33103544</v>
      </c>
      <c r="D2665" t="s">
        <v>3657</v>
      </c>
      <c r="E2665" s="15">
        <v>51.5</v>
      </c>
      <c r="F2665" s="16">
        <v>43040</v>
      </c>
      <c r="G2665" t="s">
        <v>1788</v>
      </c>
      <c r="H2665" t="s">
        <v>1789</v>
      </c>
      <c r="I2665">
        <v>51.5</v>
      </c>
      <c r="J2665">
        <v>100</v>
      </c>
    </row>
    <row r="2666" spans="1:10" x14ac:dyDescent="0.3">
      <c r="A2666">
        <v>4539</v>
      </c>
      <c r="B2666" t="s">
        <v>1772</v>
      </c>
      <c r="C2666">
        <v>33132453</v>
      </c>
      <c r="D2666" t="s">
        <v>317</v>
      </c>
      <c r="E2666" s="15">
        <v>51.5</v>
      </c>
      <c r="F2666" s="16">
        <v>42887</v>
      </c>
      <c r="G2666">
        <v>0</v>
      </c>
      <c r="H2666" s="16">
        <v>41153</v>
      </c>
      <c r="I2666">
        <v>51.5</v>
      </c>
      <c r="J2666">
        <v>100</v>
      </c>
    </row>
    <row r="2667" spans="1:10" x14ac:dyDescent="0.3">
      <c r="A2667">
        <v>4539</v>
      </c>
      <c r="B2667" t="s">
        <v>1772</v>
      </c>
      <c r="C2667">
        <v>92212193</v>
      </c>
      <c r="D2667" t="s">
        <v>3625</v>
      </c>
      <c r="E2667" s="15">
        <v>51.5</v>
      </c>
      <c r="F2667" s="16">
        <v>42370</v>
      </c>
      <c r="G2667">
        <v>57.5</v>
      </c>
      <c r="H2667" s="16">
        <v>41548</v>
      </c>
      <c r="I2667">
        <v>-6</v>
      </c>
      <c r="J2667">
        <v>-10.43</v>
      </c>
    </row>
    <row r="2668" spans="1:10" x14ac:dyDescent="0.3">
      <c r="A2668" t="s">
        <v>1849</v>
      </c>
      <c r="B2668" t="s">
        <v>1772</v>
      </c>
      <c r="C2668">
        <v>92212500</v>
      </c>
      <c r="D2668" t="s">
        <v>3658</v>
      </c>
      <c r="E2668" s="15">
        <v>51.5</v>
      </c>
      <c r="F2668" s="16">
        <v>43221</v>
      </c>
      <c r="G2668">
        <v>51</v>
      </c>
      <c r="H2668" s="16">
        <v>43132</v>
      </c>
      <c r="I2668">
        <v>0.5</v>
      </c>
      <c r="J2668">
        <v>0.98</v>
      </c>
    </row>
    <row r="2669" spans="1:10" x14ac:dyDescent="0.3">
      <c r="A2669">
        <v>4539</v>
      </c>
      <c r="B2669" t="s">
        <v>1772</v>
      </c>
      <c r="C2669">
        <v>92215957</v>
      </c>
      <c r="D2669" t="s">
        <v>3035</v>
      </c>
      <c r="E2669" s="15">
        <v>51.5</v>
      </c>
      <c r="F2669" s="16">
        <v>43221</v>
      </c>
      <c r="G2669">
        <v>52</v>
      </c>
      <c r="H2669" s="16">
        <v>43132</v>
      </c>
      <c r="I2669">
        <v>-0.5</v>
      </c>
      <c r="J2669">
        <v>-0.96</v>
      </c>
    </row>
    <row r="2670" spans="1:10" x14ac:dyDescent="0.3">
      <c r="A2670">
        <v>4539</v>
      </c>
      <c r="B2670" t="s">
        <v>1772</v>
      </c>
      <c r="C2670">
        <v>92216435</v>
      </c>
      <c r="D2670" t="s">
        <v>3659</v>
      </c>
      <c r="E2670" s="15">
        <v>51.5</v>
      </c>
      <c r="F2670" s="16">
        <v>43221</v>
      </c>
      <c r="G2670">
        <v>52</v>
      </c>
      <c r="H2670" s="16">
        <v>43132</v>
      </c>
      <c r="I2670">
        <v>-0.5</v>
      </c>
      <c r="J2670">
        <v>-0.96</v>
      </c>
    </row>
    <row r="2671" spans="1:10" x14ac:dyDescent="0.3">
      <c r="A2671">
        <v>4539</v>
      </c>
      <c r="B2671" t="s">
        <v>1772</v>
      </c>
      <c r="C2671">
        <v>92217085</v>
      </c>
      <c r="D2671" t="s">
        <v>2842</v>
      </c>
      <c r="E2671" s="15">
        <v>51.5</v>
      </c>
      <c r="F2671" s="16">
        <v>43221</v>
      </c>
      <c r="G2671">
        <v>56</v>
      </c>
      <c r="H2671" s="16">
        <v>42370</v>
      </c>
      <c r="I2671">
        <v>-4.5</v>
      </c>
      <c r="J2671">
        <v>-8.0299999999999994</v>
      </c>
    </row>
    <row r="2672" spans="1:10" x14ac:dyDescent="0.3">
      <c r="A2672">
        <v>4539</v>
      </c>
      <c r="B2672" t="s">
        <v>1772</v>
      </c>
      <c r="C2672">
        <v>92217679</v>
      </c>
      <c r="D2672" t="s">
        <v>3660</v>
      </c>
      <c r="E2672" s="15">
        <v>51.5</v>
      </c>
      <c r="F2672" s="16">
        <v>42370</v>
      </c>
      <c r="G2672">
        <v>49.4</v>
      </c>
      <c r="H2672" s="16">
        <v>41548</v>
      </c>
      <c r="I2672">
        <v>2.1</v>
      </c>
      <c r="J2672">
        <v>4.25</v>
      </c>
    </row>
    <row r="2673" spans="1:10" x14ac:dyDescent="0.3">
      <c r="A2673" t="s">
        <v>1849</v>
      </c>
      <c r="B2673" t="s">
        <v>1772</v>
      </c>
      <c r="C2673">
        <v>92218241</v>
      </c>
      <c r="D2673" t="s">
        <v>3661</v>
      </c>
      <c r="E2673" s="15">
        <v>51.5</v>
      </c>
      <c r="F2673" s="16">
        <v>43132</v>
      </c>
      <c r="G2673">
        <v>40</v>
      </c>
      <c r="H2673" s="16">
        <v>42917</v>
      </c>
      <c r="I2673">
        <v>11.5</v>
      </c>
      <c r="J2673">
        <v>28.75</v>
      </c>
    </row>
    <row r="2674" spans="1:10" x14ac:dyDescent="0.3">
      <c r="A2674">
        <v>4539</v>
      </c>
      <c r="B2674" t="s">
        <v>1772</v>
      </c>
      <c r="C2674">
        <v>92219043</v>
      </c>
      <c r="D2674" t="s">
        <v>3662</v>
      </c>
      <c r="E2674" s="15">
        <v>51.5</v>
      </c>
      <c r="F2674" s="16">
        <v>43009</v>
      </c>
      <c r="G2674" t="s">
        <v>1788</v>
      </c>
      <c r="H2674" t="s">
        <v>1789</v>
      </c>
      <c r="I2674">
        <v>51.5</v>
      </c>
      <c r="J2674">
        <v>100</v>
      </c>
    </row>
    <row r="2675" spans="1:10" x14ac:dyDescent="0.3">
      <c r="A2675">
        <v>4539</v>
      </c>
      <c r="B2675" t="s">
        <v>1772</v>
      </c>
      <c r="C2675">
        <v>38302350</v>
      </c>
      <c r="D2675" t="s">
        <v>3663</v>
      </c>
      <c r="E2675" s="15">
        <v>51.45</v>
      </c>
      <c r="F2675" s="16">
        <v>43344</v>
      </c>
      <c r="G2675">
        <v>49</v>
      </c>
      <c r="H2675" s="16">
        <v>42614</v>
      </c>
      <c r="I2675">
        <v>2.4500000000000002</v>
      </c>
      <c r="J2675">
        <v>5</v>
      </c>
    </row>
    <row r="2676" spans="1:10" x14ac:dyDescent="0.3">
      <c r="A2676">
        <v>4539</v>
      </c>
      <c r="B2676" t="s">
        <v>1772</v>
      </c>
      <c r="C2676">
        <v>92210546</v>
      </c>
      <c r="D2676" t="s">
        <v>2730</v>
      </c>
      <c r="E2676" s="15">
        <v>51</v>
      </c>
      <c r="F2676" s="16">
        <v>43221</v>
      </c>
      <c r="G2676">
        <v>52</v>
      </c>
      <c r="H2676" s="16">
        <v>43132</v>
      </c>
      <c r="I2676">
        <v>-1</v>
      </c>
      <c r="J2676">
        <v>-1.92</v>
      </c>
    </row>
    <row r="2677" spans="1:10" x14ac:dyDescent="0.3">
      <c r="A2677">
        <v>4539</v>
      </c>
      <c r="B2677" t="s">
        <v>1772</v>
      </c>
      <c r="C2677">
        <v>92212041</v>
      </c>
      <c r="D2677" t="s">
        <v>3637</v>
      </c>
      <c r="E2677" s="15">
        <v>51</v>
      </c>
      <c r="F2677" s="16">
        <v>43221</v>
      </c>
      <c r="G2677">
        <v>51.5</v>
      </c>
      <c r="H2677" s="16">
        <v>43132</v>
      </c>
      <c r="I2677">
        <v>-0.5</v>
      </c>
      <c r="J2677">
        <v>-0.97</v>
      </c>
    </row>
    <row r="2678" spans="1:10" x14ac:dyDescent="0.3">
      <c r="A2678">
        <v>4539</v>
      </c>
      <c r="B2678" t="s">
        <v>1772</v>
      </c>
      <c r="C2678">
        <v>92212440</v>
      </c>
      <c r="D2678" t="s">
        <v>3664</v>
      </c>
      <c r="E2678" s="15">
        <v>51</v>
      </c>
      <c r="F2678" s="16">
        <v>43221</v>
      </c>
      <c r="G2678">
        <v>51.5</v>
      </c>
      <c r="H2678" s="16">
        <v>42917</v>
      </c>
      <c r="I2678">
        <v>-0.5</v>
      </c>
      <c r="J2678">
        <v>-0.97</v>
      </c>
    </row>
    <row r="2679" spans="1:10" x14ac:dyDescent="0.3">
      <c r="A2679">
        <v>4539</v>
      </c>
      <c r="B2679" t="s">
        <v>1772</v>
      </c>
      <c r="C2679">
        <v>92215553</v>
      </c>
      <c r="D2679" t="s">
        <v>3665</v>
      </c>
      <c r="E2679" s="15">
        <v>51</v>
      </c>
      <c r="F2679" s="16">
        <v>42917</v>
      </c>
      <c r="G2679">
        <v>48</v>
      </c>
      <c r="H2679" s="16">
        <v>42795</v>
      </c>
      <c r="I2679">
        <v>3</v>
      </c>
      <c r="J2679">
        <v>6.25</v>
      </c>
    </row>
    <row r="2680" spans="1:10" x14ac:dyDescent="0.3">
      <c r="A2680">
        <v>4539</v>
      </c>
      <c r="B2680" t="s">
        <v>1772</v>
      </c>
      <c r="C2680">
        <v>92217033</v>
      </c>
      <c r="D2680" t="s">
        <v>3666</v>
      </c>
      <c r="E2680" s="15">
        <v>51</v>
      </c>
      <c r="F2680" s="16">
        <v>43221</v>
      </c>
      <c r="G2680">
        <v>52</v>
      </c>
      <c r="H2680" s="16">
        <v>43132</v>
      </c>
      <c r="I2680">
        <v>-1</v>
      </c>
      <c r="J2680">
        <v>-1.92</v>
      </c>
    </row>
    <row r="2681" spans="1:10" x14ac:dyDescent="0.3">
      <c r="A2681">
        <v>4539</v>
      </c>
      <c r="B2681" t="s">
        <v>1772</v>
      </c>
      <c r="C2681">
        <v>92217692</v>
      </c>
      <c r="D2681" t="s">
        <v>1589</v>
      </c>
      <c r="E2681" s="15">
        <v>51</v>
      </c>
      <c r="F2681" s="16">
        <v>42370</v>
      </c>
      <c r="G2681">
        <v>87.6</v>
      </c>
      <c r="H2681" s="16">
        <v>41913</v>
      </c>
      <c r="I2681">
        <v>-36.6</v>
      </c>
      <c r="J2681">
        <v>-41.78</v>
      </c>
    </row>
    <row r="2682" spans="1:10" x14ac:dyDescent="0.3">
      <c r="A2682">
        <v>4539</v>
      </c>
      <c r="B2682" t="s">
        <v>1772</v>
      </c>
      <c r="C2682">
        <v>92217831</v>
      </c>
      <c r="D2682" t="s">
        <v>3015</v>
      </c>
      <c r="E2682" s="15">
        <v>51</v>
      </c>
      <c r="F2682" s="16">
        <v>43221</v>
      </c>
      <c r="G2682">
        <v>52</v>
      </c>
      <c r="H2682" s="16">
        <v>42370</v>
      </c>
      <c r="I2682">
        <v>-1</v>
      </c>
      <c r="J2682">
        <v>-1.92</v>
      </c>
    </row>
    <row r="2683" spans="1:10" x14ac:dyDescent="0.3">
      <c r="A2683">
        <v>4539</v>
      </c>
      <c r="B2683" t="s">
        <v>1772</v>
      </c>
      <c r="C2683">
        <v>92219156</v>
      </c>
      <c r="D2683" t="s">
        <v>3667</v>
      </c>
      <c r="E2683" s="15">
        <v>51</v>
      </c>
      <c r="F2683" s="16">
        <v>43132</v>
      </c>
      <c r="G2683" t="s">
        <v>1788</v>
      </c>
      <c r="H2683" t="s">
        <v>1789</v>
      </c>
      <c r="I2683">
        <v>51</v>
      </c>
      <c r="J2683">
        <v>100</v>
      </c>
    </row>
    <row r="2684" spans="1:10" x14ac:dyDescent="0.3">
      <c r="A2684">
        <v>4539</v>
      </c>
      <c r="B2684" t="s">
        <v>1772</v>
      </c>
      <c r="C2684">
        <v>92219189</v>
      </c>
      <c r="D2684" t="s">
        <v>3668</v>
      </c>
      <c r="E2684" s="15">
        <v>51</v>
      </c>
      <c r="F2684" s="16">
        <v>43221</v>
      </c>
      <c r="G2684" t="s">
        <v>1788</v>
      </c>
      <c r="H2684" t="s">
        <v>1789</v>
      </c>
      <c r="I2684">
        <v>51</v>
      </c>
      <c r="J2684">
        <v>100</v>
      </c>
    </row>
    <row r="2685" spans="1:10" x14ac:dyDescent="0.3">
      <c r="A2685">
        <v>4539</v>
      </c>
      <c r="B2685" t="s">
        <v>1772</v>
      </c>
      <c r="C2685">
        <v>92210994</v>
      </c>
      <c r="D2685" t="s">
        <v>3048</v>
      </c>
      <c r="E2685" s="15">
        <v>50.5</v>
      </c>
      <c r="F2685" s="16">
        <v>43132</v>
      </c>
      <c r="G2685">
        <v>53</v>
      </c>
      <c r="H2685" s="16">
        <v>42917</v>
      </c>
      <c r="I2685">
        <v>-2.5</v>
      </c>
      <c r="J2685">
        <v>-4.71</v>
      </c>
    </row>
    <row r="2686" spans="1:10" x14ac:dyDescent="0.3">
      <c r="A2686">
        <v>4539</v>
      </c>
      <c r="B2686" t="s">
        <v>1772</v>
      </c>
      <c r="C2686">
        <v>92214192</v>
      </c>
      <c r="D2686" t="s">
        <v>3669</v>
      </c>
      <c r="E2686" s="15">
        <v>50.5</v>
      </c>
      <c r="F2686" s="16">
        <v>42370</v>
      </c>
      <c r="G2686">
        <v>25</v>
      </c>
      <c r="H2686" s="16">
        <v>41548</v>
      </c>
      <c r="I2686">
        <v>25.5</v>
      </c>
      <c r="J2686">
        <v>102</v>
      </c>
    </row>
    <row r="2687" spans="1:10" x14ac:dyDescent="0.3">
      <c r="A2687">
        <v>4539</v>
      </c>
      <c r="B2687" t="s">
        <v>1772</v>
      </c>
      <c r="C2687">
        <v>92215774</v>
      </c>
      <c r="D2687" t="s">
        <v>3670</v>
      </c>
      <c r="E2687" s="15">
        <v>50.5</v>
      </c>
      <c r="F2687" s="16">
        <v>42370</v>
      </c>
      <c r="G2687">
        <v>12.2</v>
      </c>
      <c r="H2687" s="16">
        <v>41913</v>
      </c>
      <c r="I2687">
        <v>38.299999999999997</v>
      </c>
      <c r="J2687">
        <v>122.77</v>
      </c>
    </row>
    <row r="2688" spans="1:10" x14ac:dyDescent="0.3">
      <c r="A2688">
        <v>4539</v>
      </c>
      <c r="B2688" t="s">
        <v>1772</v>
      </c>
      <c r="C2688">
        <v>92216100</v>
      </c>
      <c r="D2688" t="s">
        <v>3671</v>
      </c>
      <c r="E2688" s="15">
        <v>50.5</v>
      </c>
      <c r="F2688" s="16">
        <v>42917</v>
      </c>
      <c r="G2688">
        <v>46</v>
      </c>
      <c r="H2688" s="16">
        <v>42552</v>
      </c>
      <c r="I2688">
        <v>4.5</v>
      </c>
      <c r="J2688">
        <v>9.7799999999999994</v>
      </c>
    </row>
    <row r="2689" spans="1:10" x14ac:dyDescent="0.3">
      <c r="A2689">
        <v>4539</v>
      </c>
      <c r="B2689" t="s">
        <v>1772</v>
      </c>
      <c r="C2689">
        <v>92216103</v>
      </c>
      <c r="D2689" t="s">
        <v>3672</v>
      </c>
      <c r="E2689" s="15">
        <v>50.5</v>
      </c>
      <c r="F2689" s="16">
        <v>42917</v>
      </c>
      <c r="G2689">
        <v>46</v>
      </c>
      <c r="H2689" s="16">
        <v>42552</v>
      </c>
      <c r="I2689">
        <v>4.5</v>
      </c>
      <c r="J2689">
        <v>9.7799999999999994</v>
      </c>
    </row>
    <row r="2690" spans="1:10" x14ac:dyDescent="0.3">
      <c r="A2690">
        <v>4539</v>
      </c>
      <c r="B2690" t="s">
        <v>1772</v>
      </c>
      <c r="C2690">
        <v>92216105</v>
      </c>
      <c r="D2690" t="s">
        <v>3671</v>
      </c>
      <c r="E2690" s="15">
        <v>50.5</v>
      </c>
      <c r="F2690" s="16">
        <v>42917</v>
      </c>
      <c r="G2690">
        <v>46</v>
      </c>
      <c r="H2690" s="16">
        <v>42552</v>
      </c>
      <c r="I2690">
        <v>4.5</v>
      </c>
      <c r="J2690">
        <v>9.7799999999999994</v>
      </c>
    </row>
    <row r="2691" spans="1:10" x14ac:dyDescent="0.3">
      <c r="A2691">
        <v>4539</v>
      </c>
      <c r="B2691" t="s">
        <v>1772</v>
      </c>
      <c r="C2691">
        <v>92216108</v>
      </c>
      <c r="D2691" t="s">
        <v>3672</v>
      </c>
      <c r="E2691" s="15">
        <v>50.5</v>
      </c>
      <c r="F2691" s="16">
        <v>42917</v>
      </c>
      <c r="G2691">
        <v>46</v>
      </c>
      <c r="H2691" s="16">
        <v>42705</v>
      </c>
      <c r="I2691">
        <v>4.5</v>
      </c>
      <c r="J2691">
        <v>9.7799999999999994</v>
      </c>
    </row>
    <row r="2692" spans="1:10" x14ac:dyDescent="0.3">
      <c r="A2692">
        <v>4539</v>
      </c>
      <c r="B2692" t="s">
        <v>1772</v>
      </c>
      <c r="C2692">
        <v>92216109</v>
      </c>
      <c r="D2692" t="s">
        <v>3671</v>
      </c>
      <c r="E2692" s="15">
        <v>50.5</v>
      </c>
      <c r="F2692" s="16">
        <v>42917</v>
      </c>
      <c r="G2692">
        <v>46</v>
      </c>
      <c r="H2692" s="16">
        <v>42552</v>
      </c>
      <c r="I2692">
        <v>4.5</v>
      </c>
      <c r="J2692">
        <v>9.7799999999999994</v>
      </c>
    </row>
    <row r="2693" spans="1:10" x14ac:dyDescent="0.3">
      <c r="A2693">
        <v>4539</v>
      </c>
      <c r="B2693" t="s">
        <v>1772</v>
      </c>
      <c r="C2693">
        <v>92217525</v>
      </c>
      <c r="D2693" t="s">
        <v>3673</v>
      </c>
      <c r="E2693" s="15">
        <v>50.5</v>
      </c>
      <c r="F2693" s="16">
        <v>43221</v>
      </c>
      <c r="G2693">
        <v>49</v>
      </c>
      <c r="H2693" s="16">
        <v>43132</v>
      </c>
      <c r="I2693">
        <v>1.5</v>
      </c>
      <c r="J2693">
        <v>4.3899999999999997</v>
      </c>
    </row>
    <row r="2694" spans="1:10" x14ac:dyDescent="0.3">
      <c r="A2694">
        <v>4539</v>
      </c>
      <c r="B2694" t="s">
        <v>1772</v>
      </c>
      <c r="C2694">
        <v>92218697</v>
      </c>
      <c r="D2694" t="s">
        <v>3674</v>
      </c>
      <c r="E2694" s="15">
        <v>50.5</v>
      </c>
      <c r="F2694" s="16">
        <v>43132</v>
      </c>
      <c r="G2694">
        <v>46.5</v>
      </c>
      <c r="H2694" s="16">
        <v>42614</v>
      </c>
      <c r="I2694">
        <v>4</v>
      </c>
      <c r="J2694">
        <v>8.6</v>
      </c>
    </row>
    <row r="2695" spans="1:10" x14ac:dyDescent="0.3">
      <c r="A2695">
        <v>4539</v>
      </c>
      <c r="B2695" t="s">
        <v>1772</v>
      </c>
      <c r="C2695">
        <v>38300197</v>
      </c>
      <c r="D2695" t="s">
        <v>3675</v>
      </c>
      <c r="E2695" s="15">
        <v>50.4</v>
      </c>
      <c r="F2695" s="16">
        <v>43344</v>
      </c>
      <c r="G2695">
        <v>48</v>
      </c>
      <c r="H2695" s="16">
        <v>41518</v>
      </c>
      <c r="I2695">
        <v>2.4</v>
      </c>
      <c r="J2695">
        <v>5</v>
      </c>
    </row>
    <row r="2696" spans="1:10" x14ac:dyDescent="0.3">
      <c r="A2696">
        <v>4539</v>
      </c>
      <c r="B2696" t="s">
        <v>1772</v>
      </c>
      <c r="C2696">
        <v>38301780</v>
      </c>
      <c r="D2696" t="s">
        <v>3676</v>
      </c>
      <c r="E2696" s="15">
        <v>50.4</v>
      </c>
      <c r="F2696" s="16">
        <v>43344</v>
      </c>
      <c r="G2696">
        <v>48</v>
      </c>
      <c r="H2696" s="16">
        <v>41518</v>
      </c>
      <c r="I2696">
        <v>2.4</v>
      </c>
      <c r="J2696">
        <v>5</v>
      </c>
    </row>
    <row r="2697" spans="1:10" x14ac:dyDescent="0.3">
      <c r="A2697">
        <v>4539</v>
      </c>
      <c r="B2697" t="s">
        <v>1772</v>
      </c>
      <c r="C2697">
        <v>38303825</v>
      </c>
      <c r="D2697" t="s">
        <v>3357</v>
      </c>
      <c r="E2697" s="15">
        <v>50.4</v>
      </c>
      <c r="F2697" s="16">
        <v>43344</v>
      </c>
      <c r="G2697">
        <v>48</v>
      </c>
      <c r="H2697" s="16">
        <v>41518</v>
      </c>
      <c r="I2697">
        <v>2.4</v>
      </c>
      <c r="J2697">
        <v>5</v>
      </c>
    </row>
    <row r="2698" spans="1:10" x14ac:dyDescent="0.3">
      <c r="A2698">
        <v>4539</v>
      </c>
      <c r="B2698" t="s">
        <v>1772</v>
      </c>
      <c r="C2698">
        <v>38343631</v>
      </c>
      <c r="D2698" t="s">
        <v>3677</v>
      </c>
      <c r="E2698" s="15">
        <v>50.4</v>
      </c>
      <c r="F2698" s="16">
        <v>43344</v>
      </c>
      <c r="G2698">
        <v>48</v>
      </c>
      <c r="H2698" s="16">
        <v>41518</v>
      </c>
      <c r="I2698">
        <v>2.4</v>
      </c>
      <c r="J2698">
        <v>5</v>
      </c>
    </row>
    <row r="2699" spans="1:10" x14ac:dyDescent="0.3">
      <c r="A2699">
        <v>4539</v>
      </c>
      <c r="B2699" t="s">
        <v>1772</v>
      </c>
      <c r="C2699">
        <v>33181781</v>
      </c>
      <c r="D2699" t="s">
        <v>3678</v>
      </c>
      <c r="E2699" s="15">
        <v>50</v>
      </c>
      <c r="F2699" s="16">
        <v>42887</v>
      </c>
      <c r="G2699">
        <v>0</v>
      </c>
      <c r="H2699" s="16">
        <v>29221</v>
      </c>
      <c r="I2699">
        <v>50</v>
      </c>
      <c r="J2699">
        <v>100</v>
      </c>
    </row>
    <row r="2700" spans="1:10" x14ac:dyDescent="0.3">
      <c r="A2700">
        <v>4539</v>
      </c>
      <c r="B2700" t="s">
        <v>1772</v>
      </c>
      <c r="C2700">
        <v>92212302</v>
      </c>
      <c r="D2700" t="s">
        <v>3073</v>
      </c>
      <c r="E2700" s="15">
        <v>50</v>
      </c>
      <c r="F2700" s="16">
        <v>43132</v>
      </c>
      <c r="G2700">
        <v>48</v>
      </c>
      <c r="H2700" s="16">
        <v>42917</v>
      </c>
      <c r="I2700">
        <v>2</v>
      </c>
      <c r="J2700">
        <v>0.16</v>
      </c>
    </row>
    <row r="2701" spans="1:10" x14ac:dyDescent="0.3">
      <c r="A2701">
        <v>4539</v>
      </c>
      <c r="B2701" t="s">
        <v>1772</v>
      </c>
      <c r="C2701">
        <v>92212844</v>
      </c>
      <c r="D2701" t="s">
        <v>3539</v>
      </c>
      <c r="E2701" s="15">
        <v>50</v>
      </c>
      <c r="F2701" s="16">
        <v>43132</v>
      </c>
      <c r="G2701">
        <v>49</v>
      </c>
      <c r="H2701" s="16">
        <v>42917</v>
      </c>
      <c r="I2701">
        <v>1</v>
      </c>
      <c r="J2701">
        <v>2.04</v>
      </c>
    </row>
    <row r="2702" spans="1:10" x14ac:dyDescent="0.3">
      <c r="A2702">
        <v>4539</v>
      </c>
      <c r="B2702" t="s">
        <v>1772</v>
      </c>
      <c r="C2702">
        <v>92214684</v>
      </c>
      <c r="D2702" t="s">
        <v>3679</v>
      </c>
      <c r="E2702" s="15">
        <v>50</v>
      </c>
      <c r="F2702" s="16">
        <v>42370</v>
      </c>
      <c r="G2702">
        <v>26.9</v>
      </c>
      <c r="H2702" s="16">
        <v>41548</v>
      </c>
      <c r="I2702">
        <v>23.1</v>
      </c>
      <c r="J2702">
        <v>-1.86</v>
      </c>
    </row>
    <row r="2703" spans="1:10" x14ac:dyDescent="0.3">
      <c r="A2703">
        <v>4539</v>
      </c>
      <c r="B2703" t="s">
        <v>1772</v>
      </c>
      <c r="C2703">
        <v>92215390</v>
      </c>
      <c r="D2703" t="s">
        <v>3680</v>
      </c>
      <c r="E2703" s="15">
        <v>50</v>
      </c>
      <c r="F2703" s="16">
        <v>42917</v>
      </c>
      <c r="G2703">
        <v>45.5</v>
      </c>
      <c r="H2703" s="16">
        <v>42705</v>
      </c>
      <c r="I2703">
        <v>4.5</v>
      </c>
      <c r="J2703">
        <v>9.89</v>
      </c>
    </row>
    <row r="2704" spans="1:10" x14ac:dyDescent="0.3">
      <c r="A2704">
        <v>4539</v>
      </c>
      <c r="B2704" t="s">
        <v>1772</v>
      </c>
      <c r="C2704">
        <v>92215768</v>
      </c>
      <c r="D2704" t="s">
        <v>3681</v>
      </c>
      <c r="E2704" s="15">
        <v>50</v>
      </c>
      <c r="F2704" s="16">
        <v>43132</v>
      </c>
      <c r="G2704">
        <v>29</v>
      </c>
      <c r="H2704" s="16">
        <v>42795</v>
      </c>
      <c r="I2704">
        <v>21</v>
      </c>
      <c r="J2704">
        <v>8.33</v>
      </c>
    </row>
    <row r="2705" spans="1:10" x14ac:dyDescent="0.3">
      <c r="A2705">
        <v>4539</v>
      </c>
      <c r="B2705" t="s">
        <v>1772</v>
      </c>
      <c r="C2705">
        <v>92217345</v>
      </c>
      <c r="D2705" t="s">
        <v>3682</v>
      </c>
      <c r="E2705" s="15">
        <v>50</v>
      </c>
      <c r="F2705" s="16">
        <v>42370</v>
      </c>
      <c r="G2705">
        <v>50.1</v>
      </c>
      <c r="H2705" s="16">
        <v>41548</v>
      </c>
      <c r="I2705">
        <v>-0.1</v>
      </c>
      <c r="J2705">
        <v>-0.19</v>
      </c>
    </row>
    <row r="2706" spans="1:10" x14ac:dyDescent="0.3">
      <c r="A2706">
        <v>4539</v>
      </c>
      <c r="B2706" t="s">
        <v>1772</v>
      </c>
      <c r="C2706">
        <v>92217580</v>
      </c>
      <c r="D2706" t="s">
        <v>3683</v>
      </c>
      <c r="E2706" s="15">
        <v>50</v>
      </c>
      <c r="F2706" s="16">
        <v>42917</v>
      </c>
      <c r="G2706">
        <v>49.5</v>
      </c>
      <c r="H2706" s="16">
        <v>42552</v>
      </c>
      <c r="I2706">
        <v>0.5</v>
      </c>
      <c r="J2706">
        <v>1.01</v>
      </c>
    </row>
    <row r="2707" spans="1:10" x14ac:dyDescent="0.3">
      <c r="A2707">
        <v>4539</v>
      </c>
      <c r="B2707" t="s">
        <v>1772</v>
      </c>
      <c r="C2707">
        <v>92218465</v>
      </c>
      <c r="D2707" t="s">
        <v>3684</v>
      </c>
      <c r="E2707" s="15">
        <v>50</v>
      </c>
      <c r="F2707" s="16">
        <v>42917</v>
      </c>
      <c r="G2707">
        <v>42.5</v>
      </c>
      <c r="H2707" s="16">
        <v>42705</v>
      </c>
      <c r="I2707">
        <v>7.5</v>
      </c>
      <c r="J2707">
        <v>17.64</v>
      </c>
    </row>
    <row r="2708" spans="1:10" x14ac:dyDescent="0.3">
      <c r="A2708">
        <v>4539</v>
      </c>
      <c r="B2708" t="s">
        <v>1772</v>
      </c>
      <c r="C2708">
        <v>92218572</v>
      </c>
      <c r="D2708" t="s">
        <v>3685</v>
      </c>
      <c r="E2708" s="15">
        <v>50</v>
      </c>
      <c r="F2708" s="16">
        <v>42917</v>
      </c>
      <c r="G2708">
        <v>46</v>
      </c>
      <c r="H2708" s="16">
        <v>42705</v>
      </c>
      <c r="I2708">
        <v>4</v>
      </c>
      <c r="J2708">
        <v>8.69</v>
      </c>
    </row>
    <row r="2709" spans="1:10" x14ac:dyDescent="0.3">
      <c r="A2709">
        <v>4539</v>
      </c>
      <c r="B2709" t="s">
        <v>1772</v>
      </c>
      <c r="C2709">
        <v>92218800</v>
      </c>
      <c r="D2709" t="s">
        <v>3686</v>
      </c>
      <c r="E2709" s="15">
        <v>50</v>
      </c>
      <c r="F2709" s="16">
        <v>42917</v>
      </c>
      <c r="G2709">
        <v>46</v>
      </c>
      <c r="H2709" s="16">
        <v>42767</v>
      </c>
      <c r="I2709">
        <v>4</v>
      </c>
      <c r="J2709">
        <v>8.69</v>
      </c>
    </row>
    <row r="2710" spans="1:10" x14ac:dyDescent="0.3">
      <c r="A2710">
        <v>4539</v>
      </c>
      <c r="B2710" t="s">
        <v>1772</v>
      </c>
      <c r="C2710">
        <v>38202980</v>
      </c>
      <c r="D2710" t="s">
        <v>3687</v>
      </c>
      <c r="E2710" s="15">
        <v>49.81</v>
      </c>
      <c r="F2710" s="16">
        <v>43344</v>
      </c>
      <c r="G2710">
        <v>5.32</v>
      </c>
      <c r="H2710" s="16">
        <v>43313</v>
      </c>
      <c r="I2710">
        <v>44.49</v>
      </c>
      <c r="J2710">
        <v>836.27</v>
      </c>
    </row>
    <row r="2711" spans="1:10" x14ac:dyDescent="0.3">
      <c r="A2711">
        <v>4539</v>
      </c>
      <c r="B2711" t="s">
        <v>1772</v>
      </c>
      <c r="C2711">
        <v>11691423</v>
      </c>
      <c r="D2711" t="s">
        <v>3688</v>
      </c>
      <c r="E2711" s="15">
        <v>49.8</v>
      </c>
      <c r="F2711" s="16">
        <v>40483</v>
      </c>
      <c r="G2711" t="s">
        <v>1788</v>
      </c>
      <c r="H2711" t="s">
        <v>1789</v>
      </c>
      <c r="I2711">
        <v>49.8</v>
      </c>
      <c r="J2711">
        <v>100</v>
      </c>
    </row>
    <row r="2712" spans="1:10" x14ac:dyDescent="0.3">
      <c r="A2712">
        <v>4539</v>
      </c>
      <c r="B2712" t="s">
        <v>1772</v>
      </c>
      <c r="C2712">
        <v>38201000</v>
      </c>
      <c r="D2712" t="s">
        <v>3689</v>
      </c>
      <c r="E2712" s="15">
        <v>49.73</v>
      </c>
      <c r="F2712" s="16">
        <v>43344</v>
      </c>
      <c r="G2712">
        <v>47.36</v>
      </c>
      <c r="H2712" s="16">
        <v>42005</v>
      </c>
      <c r="I2712">
        <v>2.37</v>
      </c>
      <c r="J2712">
        <v>5</v>
      </c>
    </row>
    <row r="2713" spans="1:10" x14ac:dyDescent="0.3">
      <c r="A2713">
        <v>4539</v>
      </c>
      <c r="B2713" t="s">
        <v>1772</v>
      </c>
      <c r="C2713">
        <v>38203895</v>
      </c>
      <c r="D2713" t="s">
        <v>3690</v>
      </c>
      <c r="E2713" s="15">
        <v>49.73</v>
      </c>
      <c r="F2713" s="16">
        <v>43344</v>
      </c>
      <c r="G2713">
        <v>47.36</v>
      </c>
      <c r="H2713" s="16">
        <v>42005</v>
      </c>
      <c r="I2713">
        <v>2.37</v>
      </c>
      <c r="J2713">
        <v>5</v>
      </c>
    </row>
    <row r="2714" spans="1:10" x14ac:dyDescent="0.3">
      <c r="A2714">
        <v>4539</v>
      </c>
      <c r="B2714" t="s">
        <v>1772</v>
      </c>
      <c r="C2714">
        <v>38206802</v>
      </c>
      <c r="D2714" t="s">
        <v>2750</v>
      </c>
      <c r="E2714" s="15">
        <v>49.73</v>
      </c>
      <c r="F2714" s="16">
        <v>43344</v>
      </c>
      <c r="G2714">
        <v>47.36</v>
      </c>
      <c r="H2714" s="16">
        <v>42005</v>
      </c>
      <c r="I2714">
        <v>2.37</v>
      </c>
      <c r="J2714">
        <v>5</v>
      </c>
    </row>
    <row r="2715" spans="1:10" x14ac:dyDescent="0.3">
      <c r="A2715">
        <v>4539</v>
      </c>
      <c r="B2715" t="s">
        <v>1772</v>
      </c>
      <c r="C2715">
        <v>38243624</v>
      </c>
      <c r="D2715" t="s">
        <v>2783</v>
      </c>
      <c r="E2715" s="15">
        <v>49.73</v>
      </c>
      <c r="F2715" s="16">
        <v>43344</v>
      </c>
      <c r="G2715">
        <v>47.36</v>
      </c>
      <c r="H2715" s="16">
        <v>42644</v>
      </c>
      <c r="I2715">
        <v>2.37</v>
      </c>
      <c r="J2715">
        <v>5</v>
      </c>
    </row>
    <row r="2716" spans="1:10" x14ac:dyDescent="0.3">
      <c r="A2716">
        <v>4539</v>
      </c>
      <c r="B2716" t="s">
        <v>1772</v>
      </c>
      <c r="C2716">
        <v>33103614</v>
      </c>
      <c r="D2716" t="s">
        <v>3691</v>
      </c>
      <c r="E2716" s="15">
        <v>49.5</v>
      </c>
      <c r="F2716" s="16">
        <v>43040</v>
      </c>
      <c r="G2716" t="s">
        <v>1788</v>
      </c>
      <c r="H2716" t="s">
        <v>1789</v>
      </c>
      <c r="I2716">
        <v>49.5</v>
      </c>
      <c r="J2716">
        <v>100</v>
      </c>
    </row>
    <row r="2717" spans="1:10" x14ac:dyDescent="0.3">
      <c r="A2717">
        <v>4539</v>
      </c>
      <c r="B2717" t="s">
        <v>1772</v>
      </c>
      <c r="C2717">
        <v>33103642</v>
      </c>
      <c r="D2717" t="s">
        <v>3692</v>
      </c>
      <c r="E2717" s="15">
        <v>49.5</v>
      </c>
      <c r="F2717" s="16">
        <v>43040</v>
      </c>
      <c r="G2717" t="s">
        <v>1788</v>
      </c>
      <c r="H2717" t="s">
        <v>1789</v>
      </c>
      <c r="I2717">
        <v>49.5</v>
      </c>
      <c r="J2717">
        <v>100</v>
      </c>
    </row>
    <row r="2718" spans="1:10" x14ac:dyDescent="0.3">
      <c r="A2718">
        <v>4539</v>
      </c>
      <c r="B2718" t="s">
        <v>1772</v>
      </c>
      <c r="C2718">
        <v>33103725</v>
      </c>
      <c r="D2718" t="s">
        <v>3693</v>
      </c>
      <c r="E2718" s="15">
        <v>49.5</v>
      </c>
      <c r="F2718" s="16">
        <v>43040</v>
      </c>
      <c r="G2718" t="s">
        <v>1788</v>
      </c>
      <c r="H2718" t="s">
        <v>1789</v>
      </c>
      <c r="I2718">
        <v>49.5</v>
      </c>
      <c r="J2718">
        <v>100</v>
      </c>
    </row>
    <row r="2719" spans="1:10" x14ac:dyDescent="0.3">
      <c r="A2719">
        <v>4539</v>
      </c>
      <c r="B2719" t="s">
        <v>1772</v>
      </c>
      <c r="C2719">
        <v>33152343</v>
      </c>
      <c r="D2719" t="s">
        <v>3694</v>
      </c>
      <c r="E2719" s="15">
        <v>49.5</v>
      </c>
      <c r="F2719" s="16">
        <v>43040</v>
      </c>
      <c r="G2719" t="s">
        <v>1788</v>
      </c>
      <c r="H2719" t="s">
        <v>1789</v>
      </c>
      <c r="I2719">
        <v>49.5</v>
      </c>
      <c r="J2719">
        <v>100</v>
      </c>
    </row>
    <row r="2720" spans="1:10" x14ac:dyDescent="0.3">
      <c r="A2720">
        <v>4539</v>
      </c>
      <c r="B2720" t="s">
        <v>1772</v>
      </c>
      <c r="C2720">
        <v>92210786</v>
      </c>
      <c r="D2720" t="s">
        <v>3695</v>
      </c>
      <c r="E2720" s="15">
        <v>49.5</v>
      </c>
      <c r="F2720" s="16">
        <v>43132</v>
      </c>
      <c r="G2720">
        <v>49</v>
      </c>
      <c r="H2720" s="16">
        <v>42917</v>
      </c>
      <c r="I2720">
        <v>0.5</v>
      </c>
      <c r="J2720">
        <v>1.02</v>
      </c>
    </row>
    <row r="2721" spans="1:10" x14ac:dyDescent="0.3">
      <c r="A2721">
        <v>4539</v>
      </c>
      <c r="B2721" t="s">
        <v>1772</v>
      </c>
      <c r="C2721">
        <v>92212270</v>
      </c>
      <c r="D2721" t="s">
        <v>3277</v>
      </c>
      <c r="E2721" s="15">
        <v>49.5</v>
      </c>
      <c r="F2721" s="16">
        <v>43221</v>
      </c>
      <c r="G2721">
        <v>49</v>
      </c>
      <c r="H2721" s="16">
        <v>43132</v>
      </c>
      <c r="I2721">
        <v>0.5</v>
      </c>
      <c r="J2721">
        <v>53.97</v>
      </c>
    </row>
    <row r="2722" spans="1:10" x14ac:dyDescent="0.3">
      <c r="A2722">
        <v>4539</v>
      </c>
      <c r="B2722" t="s">
        <v>1772</v>
      </c>
      <c r="C2722">
        <v>92214486</v>
      </c>
      <c r="D2722" t="s">
        <v>3696</v>
      </c>
      <c r="E2722" s="15">
        <v>49.5</v>
      </c>
      <c r="F2722" s="16">
        <v>43132</v>
      </c>
      <c r="G2722">
        <v>45</v>
      </c>
      <c r="H2722" s="16">
        <v>42705</v>
      </c>
      <c r="I2722">
        <v>4.5</v>
      </c>
      <c r="J2722">
        <v>10</v>
      </c>
    </row>
    <row r="2723" spans="1:10" x14ac:dyDescent="0.3">
      <c r="A2723">
        <v>4539</v>
      </c>
      <c r="B2723" t="s">
        <v>1772</v>
      </c>
      <c r="C2723">
        <v>92215280</v>
      </c>
      <c r="D2723" t="s">
        <v>3680</v>
      </c>
      <c r="E2723" s="15">
        <v>49.5</v>
      </c>
      <c r="F2723" s="16">
        <v>43132</v>
      </c>
      <c r="G2723">
        <v>50</v>
      </c>
      <c r="H2723" s="16">
        <v>42917</v>
      </c>
      <c r="I2723">
        <v>-0.5</v>
      </c>
      <c r="J2723">
        <v>-1</v>
      </c>
    </row>
    <row r="2724" spans="1:10" x14ac:dyDescent="0.3">
      <c r="A2724">
        <v>4539</v>
      </c>
      <c r="B2724" t="s">
        <v>1772</v>
      </c>
      <c r="C2724">
        <v>92217295</v>
      </c>
      <c r="D2724" t="s">
        <v>3697</v>
      </c>
      <c r="E2724" s="15">
        <v>49.5</v>
      </c>
      <c r="F2724" s="16">
        <v>43132</v>
      </c>
      <c r="G2724">
        <v>58.8</v>
      </c>
      <c r="H2724" s="16">
        <v>41548</v>
      </c>
      <c r="I2724">
        <v>-9.3000000000000007</v>
      </c>
      <c r="J2724">
        <v>-15.81</v>
      </c>
    </row>
    <row r="2725" spans="1:10" x14ac:dyDescent="0.3">
      <c r="A2725">
        <v>4539</v>
      </c>
      <c r="B2725" t="s">
        <v>1772</v>
      </c>
      <c r="C2725">
        <v>92218398</v>
      </c>
      <c r="D2725" t="s">
        <v>3698</v>
      </c>
      <c r="E2725" s="15">
        <v>49.5</v>
      </c>
      <c r="F2725" s="16">
        <v>42552</v>
      </c>
      <c r="G2725">
        <v>48</v>
      </c>
      <c r="H2725" s="16">
        <v>42370</v>
      </c>
      <c r="I2725">
        <v>1.5</v>
      </c>
      <c r="J2725">
        <v>3.12</v>
      </c>
    </row>
    <row r="2726" spans="1:10" x14ac:dyDescent="0.3">
      <c r="A2726">
        <v>4539</v>
      </c>
      <c r="B2726" t="s">
        <v>1772</v>
      </c>
      <c r="C2726">
        <v>92213053</v>
      </c>
      <c r="D2726" t="s">
        <v>3699</v>
      </c>
      <c r="E2726" s="15">
        <v>49.5</v>
      </c>
      <c r="F2726" s="16">
        <v>42370</v>
      </c>
      <c r="G2726">
        <v>49.4</v>
      </c>
      <c r="H2726" s="16">
        <v>41548</v>
      </c>
      <c r="I2726">
        <v>0.1</v>
      </c>
      <c r="J2726">
        <v>0.2</v>
      </c>
    </row>
    <row r="2727" spans="1:10" x14ac:dyDescent="0.3">
      <c r="A2727">
        <v>4539</v>
      </c>
      <c r="B2727" t="s">
        <v>1772</v>
      </c>
      <c r="C2727">
        <v>38303265</v>
      </c>
      <c r="D2727" t="s">
        <v>3700</v>
      </c>
      <c r="E2727" s="15">
        <v>49.35</v>
      </c>
      <c r="F2727" s="16">
        <v>43344</v>
      </c>
      <c r="G2727">
        <v>47</v>
      </c>
      <c r="H2727" s="16">
        <v>41518</v>
      </c>
      <c r="I2727">
        <v>2.35</v>
      </c>
      <c r="J2727">
        <v>5</v>
      </c>
    </row>
    <row r="2728" spans="1:10" x14ac:dyDescent="0.3">
      <c r="A2728">
        <v>4539</v>
      </c>
      <c r="B2728" t="s">
        <v>1772</v>
      </c>
      <c r="C2728">
        <v>38303736</v>
      </c>
      <c r="D2728" t="s">
        <v>3701</v>
      </c>
      <c r="E2728" s="15">
        <v>49.35</v>
      </c>
      <c r="F2728" s="16">
        <v>43344</v>
      </c>
      <c r="G2728">
        <v>47</v>
      </c>
      <c r="H2728" s="16">
        <v>41518</v>
      </c>
      <c r="I2728">
        <v>2.35</v>
      </c>
      <c r="J2728">
        <v>5</v>
      </c>
    </row>
    <row r="2729" spans="1:10" x14ac:dyDescent="0.3">
      <c r="A2729">
        <v>4539</v>
      </c>
      <c r="B2729" t="s">
        <v>1772</v>
      </c>
      <c r="C2729">
        <v>38200686</v>
      </c>
      <c r="D2729" t="s">
        <v>3702</v>
      </c>
      <c r="E2729" s="15">
        <v>49.05</v>
      </c>
      <c r="F2729" s="16">
        <v>43344</v>
      </c>
      <c r="G2729">
        <v>46.71</v>
      </c>
      <c r="H2729" s="16">
        <v>42005</v>
      </c>
      <c r="I2729">
        <v>2.34</v>
      </c>
      <c r="J2729">
        <v>5</v>
      </c>
    </row>
    <row r="2730" spans="1:10" x14ac:dyDescent="0.3">
      <c r="A2730">
        <v>4539</v>
      </c>
      <c r="B2730" t="s">
        <v>1772</v>
      </c>
      <c r="C2730">
        <v>33152402</v>
      </c>
      <c r="D2730" t="s">
        <v>3703</v>
      </c>
      <c r="E2730" s="15">
        <v>49</v>
      </c>
      <c r="F2730" s="16">
        <v>43040</v>
      </c>
      <c r="G2730" t="s">
        <v>1788</v>
      </c>
      <c r="H2730" t="s">
        <v>1789</v>
      </c>
      <c r="I2730">
        <v>49</v>
      </c>
      <c r="J2730">
        <v>100</v>
      </c>
    </row>
    <row r="2731" spans="1:10" x14ac:dyDescent="0.3">
      <c r="A2731">
        <v>4539</v>
      </c>
      <c r="B2731" t="s">
        <v>1772</v>
      </c>
      <c r="C2731">
        <v>92210964</v>
      </c>
      <c r="D2731" t="s">
        <v>3670</v>
      </c>
      <c r="E2731" s="15">
        <v>49</v>
      </c>
      <c r="F2731" s="16">
        <v>42917</v>
      </c>
      <c r="G2731">
        <v>53.5</v>
      </c>
      <c r="H2731" s="16">
        <v>42370</v>
      </c>
      <c r="I2731">
        <v>-4.5</v>
      </c>
      <c r="J2731">
        <v>-8.41</v>
      </c>
    </row>
    <row r="2732" spans="1:10" x14ac:dyDescent="0.3">
      <c r="A2732">
        <v>4539</v>
      </c>
      <c r="B2732" t="s">
        <v>1772</v>
      </c>
      <c r="C2732">
        <v>92213536</v>
      </c>
      <c r="D2732" t="s">
        <v>1344</v>
      </c>
      <c r="E2732" s="15">
        <v>49</v>
      </c>
      <c r="F2732" s="16">
        <v>43221</v>
      </c>
      <c r="G2732">
        <v>48</v>
      </c>
      <c r="H2732" s="16">
        <v>43132</v>
      </c>
      <c r="I2732">
        <v>1</v>
      </c>
      <c r="J2732">
        <v>2.08</v>
      </c>
    </row>
    <row r="2733" spans="1:10" x14ac:dyDescent="0.3">
      <c r="A2733">
        <v>4539</v>
      </c>
      <c r="B2733" t="s">
        <v>1772</v>
      </c>
      <c r="C2733">
        <v>92213624</v>
      </c>
      <c r="D2733" t="s">
        <v>3704</v>
      </c>
      <c r="E2733" s="15">
        <v>49</v>
      </c>
      <c r="F2733" s="16">
        <v>42370</v>
      </c>
      <c r="G2733">
        <v>43</v>
      </c>
      <c r="H2733" s="16">
        <v>41548</v>
      </c>
      <c r="I2733">
        <v>6</v>
      </c>
      <c r="J2733">
        <v>13.95</v>
      </c>
    </row>
    <row r="2734" spans="1:10" x14ac:dyDescent="0.3">
      <c r="A2734">
        <v>4539</v>
      </c>
      <c r="B2734" t="s">
        <v>1772</v>
      </c>
      <c r="C2734">
        <v>92214313</v>
      </c>
      <c r="D2734" t="s">
        <v>3705</v>
      </c>
      <c r="E2734" s="15">
        <v>49</v>
      </c>
      <c r="F2734" s="16">
        <v>42917</v>
      </c>
      <c r="G2734">
        <v>51</v>
      </c>
      <c r="H2734" s="16">
        <v>42795</v>
      </c>
      <c r="I2734">
        <v>-2</v>
      </c>
      <c r="J2734">
        <v>-3.92</v>
      </c>
    </row>
    <row r="2735" spans="1:10" x14ac:dyDescent="0.3">
      <c r="A2735">
        <v>4539</v>
      </c>
      <c r="B2735" t="s">
        <v>1772</v>
      </c>
      <c r="C2735">
        <v>92218078</v>
      </c>
      <c r="D2735" t="s">
        <v>3335</v>
      </c>
      <c r="E2735" s="15">
        <v>49</v>
      </c>
      <c r="F2735" s="16">
        <v>43221</v>
      </c>
      <c r="G2735">
        <v>54.5</v>
      </c>
      <c r="H2735" s="16">
        <v>43132</v>
      </c>
      <c r="I2735">
        <v>-5.5</v>
      </c>
      <c r="J2735">
        <v>-10.09</v>
      </c>
    </row>
    <row r="2736" spans="1:10" x14ac:dyDescent="0.3">
      <c r="A2736">
        <v>4539</v>
      </c>
      <c r="B2736" t="s">
        <v>1772</v>
      </c>
      <c r="C2736">
        <v>92218699</v>
      </c>
      <c r="D2736" t="s">
        <v>3706</v>
      </c>
      <c r="E2736" s="15">
        <v>49</v>
      </c>
      <c r="F2736" s="16">
        <v>42614</v>
      </c>
      <c r="G2736" t="s">
        <v>1788</v>
      </c>
      <c r="H2736" t="s">
        <v>1789</v>
      </c>
      <c r="I2736">
        <v>49</v>
      </c>
      <c r="J2736">
        <v>100</v>
      </c>
    </row>
    <row r="2737" spans="1:10" x14ac:dyDescent="0.3">
      <c r="A2737">
        <v>4539</v>
      </c>
      <c r="B2737" t="s">
        <v>1772</v>
      </c>
      <c r="C2737">
        <v>92215297</v>
      </c>
      <c r="D2737" t="s">
        <v>3699</v>
      </c>
      <c r="E2737" s="15">
        <v>49</v>
      </c>
      <c r="F2737" s="16">
        <v>42917</v>
      </c>
      <c r="G2737">
        <v>48.9</v>
      </c>
      <c r="H2737" s="16">
        <v>41548</v>
      </c>
      <c r="I2737">
        <v>0.1</v>
      </c>
      <c r="J2737">
        <v>0.2</v>
      </c>
    </row>
    <row r="2738" spans="1:10" x14ac:dyDescent="0.3">
      <c r="A2738">
        <v>4539</v>
      </c>
      <c r="B2738" t="s">
        <v>1772</v>
      </c>
      <c r="C2738">
        <v>33116005</v>
      </c>
      <c r="D2738" t="s">
        <v>3707</v>
      </c>
      <c r="E2738" s="15">
        <v>48.5</v>
      </c>
      <c r="F2738" s="16">
        <v>43221</v>
      </c>
      <c r="G2738" t="s">
        <v>1788</v>
      </c>
      <c r="H2738" t="s">
        <v>1789</v>
      </c>
      <c r="I2738">
        <v>48.5</v>
      </c>
      <c r="J2738">
        <v>100</v>
      </c>
    </row>
    <row r="2739" spans="1:10" x14ac:dyDescent="0.3">
      <c r="A2739">
        <v>4539</v>
      </c>
      <c r="B2739" t="s">
        <v>1772</v>
      </c>
      <c r="C2739">
        <v>33116017</v>
      </c>
      <c r="D2739" t="s">
        <v>277</v>
      </c>
      <c r="E2739" s="15">
        <v>48.5</v>
      </c>
      <c r="F2739" s="16">
        <v>43221</v>
      </c>
      <c r="G2739" t="s">
        <v>1788</v>
      </c>
      <c r="H2739" t="s">
        <v>1789</v>
      </c>
      <c r="I2739">
        <v>48.5</v>
      </c>
      <c r="J2739">
        <v>100</v>
      </c>
    </row>
    <row r="2740" spans="1:10" x14ac:dyDescent="0.3">
      <c r="A2740">
        <v>4539</v>
      </c>
      <c r="B2740" t="s">
        <v>1772</v>
      </c>
      <c r="C2740">
        <v>33120098</v>
      </c>
      <c r="D2740" t="s">
        <v>298</v>
      </c>
      <c r="E2740" s="15">
        <v>48.5</v>
      </c>
      <c r="F2740" s="16">
        <v>43132</v>
      </c>
      <c r="G2740" t="s">
        <v>1788</v>
      </c>
      <c r="H2740" t="s">
        <v>1789</v>
      </c>
      <c r="I2740">
        <v>48.5</v>
      </c>
      <c r="J2740">
        <v>100</v>
      </c>
    </row>
    <row r="2741" spans="1:10" x14ac:dyDescent="0.3">
      <c r="A2741">
        <v>4539</v>
      </c>
      <c r="B2741" t="s">
        <v>1772</v>
      </c>
      <c r="C2741">
        <v>33152396</v>
      </c>
      <c r="D2741" t="s">
        <v>3708</v>
      </c>
      <c r="E2741" s="15">
        <v>48.5</v>
      </c>
      <c r="F2741" s="16">
        <v>43040</v>
      </c>
      <c r="G2741" t="s">
        <v>1788</v>
      </c>
      <c r="H2741" t="s">
        <v>1789</v>
      </c>
      <c r="I2741">
        <v>48.5</v>
      </c>
      <c r="J2741">
        <v>100</v>
      </c>
    </row>
    <row r="2742" spans="1:10" x14ac:dyDescent="0.3">
      <c r="A2742">
        <v>4539</v>
      </c>
      <c r="B2742" t="s">
        <v>1772</v>
      </c>
      <c r="C2742">
        <v>92212130</v>
      </c>
      <c r="D2742" t="s">
        <v>3709</v>
      </c>
      <c r="E2742" s="15">
        <v>48.5</v>
      </c>
      <c r="F2742" s="16">
        <v>42917</v>
      </c>
      <c r="G2742">
        <v>53.5</v>
      </c>
      <c r="H2742" s="16">
        <v>42795</v>
      </c>
      <c r="I2742">
        <v>-5</v>
      </c>
      <c r="J2742">
        <v>-9.34</v>
      </c>
    </row>
    <row r="2743" spans="1:10" x14ac:dyDescent="0.3">
      <c r="A2743">
        <v>4539</v>
      </c>
      <c r="B2743" t="s">
        <v>1772</v>
      </c>
      <c r="C2743">
        <v>92214321</v>
      </c>
      <c r="D2743" t="s">
        <v>3710</v>
      </c>
      <c r="E2743" s="15">
        <v>48.5</v>
      </c>
      <c r="F2743" s="16">
        <v>42917</v>
      </c>
      <c r="G2743">
        <v>45.5</v>
      </c>
      <c r="H2743" s="16">
        <v>42795</v>
      </c>
      <c r="I2743">
        <v>3</v>
      </c>
      <c r="J2743">
        <v>6.59</v>
      </c>
    </row>
    <row r="2744" spans="1:10" x14ac:dyDescent="0.3">
      <c r="A2744">
        <v>4539</v>
      </c>
      <c r="B2744" t="s">
        <v>1772</v>
      </c>
      <c r="C2744">
        <v>92215079</v>
      </c>
      <c r="D2744" t="s">
        <v>3579</v>
      </c>
      <c r="E2744" s="15">
        <v>48.5</v>
      </c>
      <c r="F2744" s="16">
        <v>42370</v>
      </c>
      <c r="G2744">
        <v>8</v>
      </c>
      <c r="H2744" s="16">
        <v>41913</v>
      </c>
      <c r="I2744">
        <v>40.5</v>
      </c>
      <c r="J2744">
        <v>506.25</v>
      </c>
    </row>
    <row r="2745" spans="1:10" x14ac:dyDescent="0.3">
      <c r="A2745">
        <v>4539</v>
      </c>
      <c r="B2745" t="s">
        <v>1772</v>
      </c>
      <c r="C2745">
        <v>92216107</v>
      </c>
      <c r="D2745" t="s">
        <v>3711</v>
      </c>
      <c r="E2745" s="15">
        <v>48.5</v>
      </c>
      <c r="F2745" s="16">
        <v>42552</v>
      </c>
      <c r="G2745">
        <v>61.5</v>
      </c>
      <c r="H2745" s="16">
        <v>42461</v>
      </c>
      <c r="I2745">
        <v>-13</v>
      </c>
      <c r="J2745">
        <v>-21.13</v>
      </c>
    </row>
    <row r="2746" spans="1:10" x14ac:dyDescent="0.3">
      <c r="A2746">
        <v>4539</v>
      </c>
      <c r="B2746" t="s">
        <v>1772</v>
      </c>
      <c r="C2746">
        <v>92217440</v>
      </c>
      <c r="D2746" t="s">
        <v>3712</v>
      </c>
      <c r="E2746" s="15">
        <v>48.5</v>
      </c>
      <c r="F2746" s="16">
        <v>42917</v>
      </c>
      <c r="G2746">
        <v>45.5</v>
      </c>
      <c r="H2746" s="16">
        <v>42705</v>
      </c>
      <c r="I2746">
        <v>3</v>
      </c>
      <c r="J2746">
        <v>6.59</v>
      </c>
    </row>
    <row r="2747" spans="1:10" x14ac:dyDescent="0.3">
      <c r="A2747">
        <v>4539</v>
      </c>
      <c r="B2747" t="s">
        <v>1772</v>
      </c>
      <c r="C2747">
        <v>92217442</v>
      </c>
      <c r="D2747" t="s">
        <v>3713</v>
      </c>
      <c r="E2747" s="15">
        <v>48.5</v>
      </c>
      <c r="F2747" s="16">
        <v>42917</v>
      </c>
      <c r="G2747">
        <v>45.5</v>
      </c>
      <c r="H2747" s="16">
        <v>42705</v>
      </c>
      <c r="I2747">
        <v>3</v>
      </c>
      <c r="J2747">
        <v>6.59</v>
      </c>
    </row>
    <row r="2748" spans="1:10" x14ac:dyDescent="0.3">
      <c r="A2748">
        <v>4539</v>
      </c>
      <c r="B2748" t="s">
        <v>1772</v>
      </c>
      <c r="C2748">
        <v>92217646</v>
      </c>
      <c r="D2748" t="s">
        <v>1583</v>
      </c>
      <c r="E2748" s="15">
        <v>48.5</v>
      </c>
      <c r="F2748" s="16">
        <v>42370</v>
      </c>
      <c r="G2748">
        <v>48.4</v>
      </c>
      <c r="H2748" s="16">
        <v>41548</v>
      </c>
      <c r="I2748">
        <v>0.1</v>
      </c>
      <c r="J2748">
        <v>0.2</v>
      </c>
    </row>
    <row r="2749" spans="1:10" x14ac:dyDescent="0.3">
      <c r="A2749">
        <v>4539</v>
      </c>
      <c r="B2749" t="s">
        <v>1772</v>
      </c>
      <c r="C2749">
        <v>38301321</v>
      </c>
      <c r="D2749" t="s">
        <v>3714</v>
      </c>
      <c r="E2749" s="15">
        <v>48.3</v>
      </c>
      <c r="F2749" s="16">
        <v>43344</v>
      </c>
      <c r="G2749">
        <v>46</v>
      </c>
      <c r="H2749" s="16">
        <v>42979</v>
      </c>
      <c r="I2749">
        <v>2.2999999999999998</v>
      </c>
      <c r="J2749">
        <v>5</v>
      </c>
    </row>
    <row r="2750" spans="1:10" x14ac:dyDescent="0.3">
      <c r="A2750">
        <v>4539</v>
      </c>
      <c r="B2750" t="s">
        <v>1772</v>
      </c>
      <c r="C2750">
        <v>38302625</v>
      </c>
      <c r="D2750" t="s">
        <v>3715</v>
      </c>
      <c r="E2750" s="15">
        <v>48.3</v>
      </c>
      <c r="F2750" s="16">
        <v>43344</v>
      </c>
      <c r="G2750">
        <v>46</v>
      </c>
      <c r="H2750" s="16">
        <v>41518</v>
      </c>
      <c r="I2750">
        <v>2.2999999999999998</v>
      </c>
      <c r="J2750">
        <v>5</v>
      </c>
    </row>
    <row r="2751" spans="1:10" x14ac:dyDescent="0.3">
      <c r="A2751">
        <v>4539</v>
      </c>
      <c r="B2751" t="s">
        <v>1772</v>
      </c>
      <c r="C2751">
        <v>38303220</v>
      </c>
      <c r="D2751" t="s">
        <v>3716</v>
      </c>
      <c r="E2751" s="15">
        <v>48.3</v>
      </c>
      <c r="F2751" s="16">
        <v>43344</v>
      </c>
      <c r="G2751">
        <v>46</v>
      </c>
      <c r="H2751" s="16">
        <v>41518</v>
      </c>
      <c r="I2751">
        <v>2.2999999999999998</v>
      </c>
      <c r="J2751">
        <v>5</v>
      </c>
    </row>
    <row r="2752" spans="1:10" x14ac:dyDescent="0.3">
      <c r="A2752">
        <v>4539</v>
      </c>
      <c r="B2752" t="s">
        <v>1772</v>
      </c>
      <c r="C2752">
        <v>38306700</v>
      </c>
      <c r="D2752" t="s">
        <v>3717</v>
      </c>
      <c r="E2752" s="15">
        <v>48.3</v>
      </c>
      <c r="F2752" s="16">
        <v>43344</v>
      </c>
      <c r="G2752">
        <v>46</v>
      </c>
      <c r="H2752" s="16">
        <v>41518</v>
      </c>
      <c r="I2752">
        <v>2.2999999999999998</v>
      </c>
      <c r="J2752">
        <v>5</v>
      </c>
    </row>
    <row r="2753" spans="1:10" x14ac:dyDescent="0.3">
      <c r="A2753">
        <v>4539</v>
      </c>
      <c r="B2753" t="s">
        <v>1772</v>
      </c>
      <c r="C2753">
        <v>38300022</v>
      </c>
      <c r="D2753" t="s">
        <v>2901</v>
      </c>
      <c r="E2753" s="15">
        <v>48.3</v>
      </c>
      <c r="F2753" s="16">
        <v>43344</v>
      </c>
      <c r="G2753">
        <v>46</v>
      </c>
      <c r="H2753" s="16">
        <v>41518</v>
      </c>
      <c r="I2753">
        <v>2.2999999999999998</v>
      </c>
      <c r="J2753">
        <v>5</v>
      </c>
    </row>
    <row r="2754" spans="1:10" x14ac:dyDescent="0.3">
      <c r="A2754">
        <v>4539</v>
      </c>
      <c r="B2754" t="s">
        <v>1772</v>
      </c>
      <c r="C2754">
        <v>33103641</v>
      </c>
      <c r="D2754" t="s">
        <v>3718</v>
      </c>
      <c r="E2754" s="15">
        <v>48</v>
      </c>
      <c r="F2754" s="16">
        <v>43040</v>
      </c>
      <c r="G2754" t="s">
        <v>1788</v>
      </c>
      <c r="H2754" t="s">
        <v>1789</v>
      </c>
      <c r="I2754">
        <v>48</v>
      </c>
      <c r="J2754">
        <v>100</v>
      </c>
    </row>
    <row r="2755" spans="1:10" x14ac:dyDescent="0.3">
      <c r="A2755">
        <v>4539</v>
      </c>
      <c r="B2755" t="s">
        <v>1772</v>
      </c>
      <c r="C2755">
        <v>33152353</v>
      </c>
      <c r="D2755" t="s">
        <v>343</v>
      </c>
      <c r="E2755" s="15">
        <v>48</v>
      </c>
      <c r="F2755" s="16">
        <v>43040</v>
      </c>
      <c r="G2755" t="s">
        <v>1788</v>
      </c>
      <c r="H2755" t="s">
        <v>1789</v>
      </c>
      <c r="I2755">
        <v>48</v>
      </c>
      <c r="J2755">
        <v>100</v>
      </c>
    </row>
    <row r="2756" spans="1:10" x14ac:dyDescent="0.3">
      <c r="A2756">
        <v>4539</v>
      </c>
      <c r="B2756" t="s">
        <v>1772</v>
      </c>
      <c r="C2756">
        <v>33152393</v>
      </c>
      <c r="D2756" t="s">
        <v>354</v>
      </c>
      <c r="E2756" s="15">
        <v>48</v>
      </c>
      <c r="F2756" s="16">
        <v>43040</v>
      </c>
      <c r="G2756" t="s">
        <v>1788</v>
      </c>
      <c r="H2756" t="s">
        <v>1789</v>
      </c>
      <c r="I2756">
        <v>48</v>
      </c>
      <c r="J2756">
        <v>100</v>
      </c>
    </row>
    <row r="2757" spans="1:10" x14ac:dyDescent="0.3">
      <c r="A2757">
        <v>4539</v>
      </c>
      <c r="B2757" t="s">
        <v>1772</v>
      </c>
      <c r="C2757">
        <v>33152394</v>
      </c>
      <c r="D2757" t="s">
        <v>355</v>
      </c>
      <c r="E2757" s="15">
        <v>48</v>
      </c>
      <c r="F2757" s="16">
        <v>43040</v>
      </c>
      <c r="G2757" t="s">
        <v>1788</v>
      </c>
      <c r="H2757" t="s">
        <v>1789</v>
      </c>
      <c r="I2757">
        <v>48</v>
      </c>
      <c r="J2757">
        <v>100</v>
      </c>
    </row>
    <row r="2758" spans="1:10" x14ac:dyDescent="0.3">
      <c r="A2758">
        <v>4539</v>
      </c>
      <c r="B2758" t="s">
        <v>1772</v>
      </c>
      <c r="C2758">
        <v>33181783</v>
      </c>
      <c r="D2758" t="s">
        <v>3719</v>
      </c>
      <c r="E2758" s="15">
        <v>48</v>
      </c>
      <c r="F2758" s="16">
        <v>42887</v>
      </c>
      <c r="G2758">
        <v>0</v>
      </c>
      <c r="H2758" s="16">
        <v>29221</v>
      </c>
      <c r="I2758">
        <v>48</v>
      </c>
      <c r="J2758">
        <v>100</v>
      </c>
    </row>
    <row r="2759" spans="1:10" x14ac:dyDescent="0.3">
      <c r="A2759">
        <v>4539</v>
      </c>
      <c r="B2759" t="s">
        <v>1772</v>
      </c>
      <c r="C2759">
        <v>92210292</v>
      </c>
      <c r="D2759" t="s">
        <v>3720</v>
      </c>
      <c r="E2759" s="15">
        <v>48</v>
      </c>
      <c r="F2759" s="16">
        <v>42370</v>
      </c>
      <c r="G2759">
        <v>47.8</v>
      </c>
      <c r="H2759" s="16">
        <v>41548</v>
      </c>
      <c r="I2759">
        <v>0.2</v>
      </c>
      <c r="J2759">
        <v>0.41</v>
      </c>
    </row>
    <row r="2760" spans="1:10" x14ac:dyDescent="0.3">
      <c r="A2760">
        <v>4539</v>
      </c>
      <c r="B2760" t="s">
        <v>1772</v>
      </c>
      <c r="C2760">
        <v>92213876</v>
      </c>
      <c r="D2760" t="s">
        <v>3721</v>
      </c>
      <c r="E2760" s="15">
        <v>48</v>
      </c>
      <c r="F2760" s="16">
        <v>43132</v>
      </c>
      <c r="G2760">
        <v>47</v>
      </c>
      <c r="H2760" s="16">
        <v>42917</v>
      </c>
      <c r="I2760">
        <v>1</v>
      </c>
      <c r="J2760">
        <v>2.12</v>
      </c>
    </row>
    <row r="2761" spans="1:10" x14ac:dyDescent="0.3">
      <c r="A2761">
        <v>4539</v>
      </c>
      <c r="B2761" t="s">
        <v>1772</v>
      </c>
      <c r="C2761">
        <v>92214040</v>
      </c>
      <c r="D2761" t="s">
        <v>3722</v>
      </c>
      <c r="E2761" s="15">
        <v>48</v>
      </c>
      <c r="F2761" s="16">
        <v>42705</v>
      </c>
      <c r="G2761">
        <v>39</v>
      </c>
      <c r="H2761" s="16">
        <v>41548</v>
      </c>
      <c r="I2761">
        <v>9</v>
      </c>
      <c r="J2761">
        <v>23.07</v>
      </c>
    </row>
    <row r="2762" spans="1:10" x14ac:dyDescent="0.3">
      <c r="A2762">
        <v>4539</v>
      </c>
      <c r="B2762" t="s">
        <v>1772</v>
      </c>
      <c r="C2762">
        <v>92215655</v>
      </c>
      <c r="D2762" t="s">
        <v>3723</v>
      </c>
      <c r="E2762" s="15">
        <v>48</v>
      </c>
      <c r="F2762" s="16">
        <v>43132</v>
      </c>
      <c r="G2762">
        <v>47</v>
      </c>
      <c r="H2762" s="16">
        <v>42917</v>
      </c>
      <c r="I2762">
        <v>1</v>
      </c>
      <c r="J2762">
        <v>2.12</v>
      </c>
    </row>
    <row r="2763" spans="1:10" x14ac:dyDescent="0.3">
      <c r="A2763">
        <v>4539</v>
      </c>
      <c r="B2763" t="s">
        <v>1772</v>
      </c>
      <c r="C2763">
        <v>92215894</v>
      </c>
      <c r="D2763" t="s">
        <v>3724</v>
      </c>
      <c r="E2763" s="15">
        <v>48</v>
      </c>
      <c r="F2763" s="16">
        <v>43221</v>
      </c>
      <c r="G2763">
        <v>48.5</v>
      </c>
      <c r="H2763" s="16">
        <v>43132</v>
      </c>
      <c r="I2763">
        <v>-0.5</v>
      </c>
      <c r="J2763">
        <v>-1.03</v>
      </c>
    </row>
    <row r="2764" spans="1:10" x14ac:dyDescent="0.3">
      <c r="A2764">
        <v>4539</v>
      </c>
      <c r="B2764" t="s">
        <v>1772</v>
      </c>
      <c r="C2764">
        <v>92216121</v>
      </c>
      <c r="D2764" t="s">
        <v>3725</v>
      </c>
      <c r="E2764" s="15">
        <v>48</v>
      </c>
      <c r="F2764" s="16">
        <v>43132</v>
      </c>
      <c r="G2764">
        <v>46</v>
      </c>
      <c r="H2764" s="16">
        <v>42461</v>
      </c>
      <c r="I2764">
        <v>2</v>
      </c>
      <c r="J2764">
        <v>4.34</v>
      </c>
    </row>
    <row r="2765" spans="1:10" x14ac:dyDescent="0.3">
      <c r="A2765">
        <v>4539</v>
      </c>
      <c r="B2765" t="s">
        <v>1772</v>
      </c>
      <c r="C2765">
        <v>92217448</v>
      </c>
      <c r="D2765" t="s">
        <v>3726</v>
      </c>
      <c r="E2765" s="15">
        <v>48</v>
      </c>
      <c r="F2765" s="16">
        <v>42552</v>
      </c>
      <c r="G2765">
        <v>42</v>
      </c>
      <c r="H2765" s="16">
        <v>42370</v>
      </c>
      <c r="I2765">
        <v>6</v>
      </c>
      <c r="J2765">
        <v>14.28</v>
      </c>
    </row>
    <row r="2766" spans="1:10" x14ac:dyDescent="0.3">
      <c r="A2766">
        <v>4539</v>
      </c>
      <c r="B2766" t="s">
        <v>1772</v>
      </c>
      <c r="C2766">
        <v>92217650</v>
      </c>
      <c r="D2766" t="s">
        <v>3727</v>
      </c>
      <c r="E2766" s="15">
        <v>48</v>
      </c>
      <c r="F2766" s="16">
        <v>42370</v>
      </c>
      <c r="G2766">
        <v>41</v>
      </c>
      <c r="H2766" s="16">
        <v>41913</v>
      </c>
      <c r="I2766">
        <v>7</v>
      </c>
      <c r="J2766">
        <v>17.07</v>
      </c>
    </row>
    <row r="2767" spans="1:10" x14ac:dyDescent="0.3">
      <c r="A2767">
        <v>4539</v>
      </c>
      <c r="B2767" t="s">
        <v>1772</v>
      </c>
      <c r="C2767">
        <v>92218693</v>
      </c>
      <c r="D2767" t="s">
        <v>3728</v>
      </c>
      <c r="E2767" s="15">
        <v>48</v>
      </c>
      <c r="F2767" s="16">
        <v>42583</v>
      </c>
      <c r="G2767" t="s">
        <v>1788</v>
      </c>
      <c r="H2767" t="s">
        <v>1789</v>
      </c>
      <c r="I2767">
        <v>48</v>
      </c>
      <c r="J2767">
        <v>100</v>
      </c>
    </row>
    <row r="2768" spans="1:10" x14ac:dyDescent="0.3">
      <c r="A2768">
        <v>4539</v>
      </c>
      <c r="B2768" t="s">
        <v>1772</v>
      </c>
      <c r="C2768">
        <v>38202049</v>
      </c>
      <c r="D2768" t="s">
        <v>2955</v>
      </c>
      <c r="E2768" s="15">
        <v>47.91</v>
      </c>
      <c r="F2768" s="16">
        <v>43344</v>
      </c>
      <c r="G2768">
        <v>45.63</v>
      </c>
      <c r="H2768" s="16">
        <v>42644</v>
      </c>
      <c r="I2768">
        <v>2.2799999999999998</v>
      </c>
      <c r="J2768">
        <v>4.99</v>
      </c>
    </row>
    <row r="2769" spans="1:10" x14ac:dyDescent="0.3">
      <c r="A2769">
        <v>4539</v>
      </c>
      <c r="B2769" t="s">
        <v>1772</v>
      </c>
      <c r="C2769">
        <v>92210006</v>
      </c>
      <c r="D2769" t="s">
        <v>3292</v>
      </c>
      <c r="E2769" s="15">
        <v>47.5</v>
      </c>
      <c r="F2769" s="16">
        <v>43221</v>
      </c>
      <c r="G2769">
        <v>39.5</v>
      </c>
      <c r="H2769" s="16">
        <v>43132</v>
      </c>
      <c r="I2769">
        <v>8</v>
      </c>
      <c r="J2769">
        <v>20.25</v>
      </c>
    </row>
    <row r="2770" spans="1:10" x14ac:dyDescent="0.3">
      <c r="A2770">
        <v>4539</v>
      </c>
      <c r="B2770" t="s">
        <v>1772</v>
      </c>
      <c r="C2770">
        <v>92210693</v>
      </c>
      <c r="D2770" t="s">
        <v>3729</v>
      </c>
      <c r="E2770" s="15">
        <v>47.5</v>
      </c>
      <c r="F2770" s="16">
        <v>43132</v>
      </c>
      <c r="G2770">
        <v>31</v>
      </c>
      <c r="H2770" s="16">
        <v>42370</v>
      </c>
      <c r="I2770">
        <v>16.5</v>
      </c>
      <c r="J2770">
        <v>53.22</v>
      </c>
    </row>
    <row r="2771" spans="1:10" x14ac:dyDescent="0.3">
      <c r="A2771">
        <v>4539</v>
      </c>
      <c r="B2771" t="s">
        <v>1772</v>
      </c>
      <c r="C2771">
        <v>92212998</v>
      </c>
      <c r="D2771" t="s">
        <v>3451</v>
      </c>
      <c r="E2771" s="15">
        <v>47.5</v>
      </c>
      <c r="F2771" s="16">
        <v>43132</v>
      </c>
      <c r="G2771">
        <v>47</v>
      </c>
      <c r="H2771" s="16">
        <v>42917</v>
      </c>
      <c r="I2771">
        <v>0.5</v>
      </c>
      <c r="J2771">
        <v>1.06</v>
      </c>
    </row>
    <row r="2772" spans="1:10" x14ac:dyDescent="0.3">
      <c r="A2772">
        <v>4539</v>
      </c>
      <c r="B2772" t="s">
        <v>1772</v>
      </c>
      <c r="C2772">
        <v>92213057</v>
      </c>
      <c r="D2772" t="s">
        <v>3636</v>
      </c>
      <c r="E2772" s="15">
        <v>47.5</v>
      </c>
      <c r="F2772" s="16">
        <v>43221</v>
      </c>
      <c r="G2772">
        <v>48.5</v>
      </c>
      <c r="H2772" s="16">
        <v>43132</v>
      </c>
      <c r="I2772">
        <v>-1</v>
      </c>
      <c r="J2772">
        <v>-2.06</v>
      </c>
    </row>
    <row r="2773" spans="1:10" x14ac:dyDescent="0.3">
      <c r="A2773">
        <v>4539</v>
      </c>
      <c r="B2773" t="s">
        <v>1772</v>
      </c>
      <c r="C2773">
        <v>92215376</v>
      </c>
      <c r="D2773" t="s">
        <v>3730</v>
      </c>
      <c r="E2773" s="15">
        <v>47.5</v>
      </c>
      <c r="F2773" s="16">
        <v>43132</v>
      </c>
      <c r="G2773">
        <v>48</v>
      </c>
      <c r="H2773" s="16">
        <v>42917</v>
      </c>
      <c r="I2773">
        <v>-0.5</v>
      </c>
      <c r="J2773">
        <v>-1.04</v>
      </c>
    </row>
    <row r="2774" spans="1:10" x14ac:dyDescent="0.3">
      <c r="A2774">
        <v>4539</v>
      </c>
      <c r="B2774" t="s">
        <v>1772</v>
      </c>
      <c r="C2774">
        <v>92216506</v>
      </c>
      <c r="D2774" t="s">
        <v>3326</v>
      </c>
      <c r="E2774" s="15">
        <v>47.5</v>
      </c>
      <c r="F2774" s="16">
        <v>42552</v>
      </c>
      <c r="G2774">
        <v>39.5</v>
      </c>
      <c r="H2774" s="16">
        <v>42461</v>
      </c>
      <c r="I2774">
        <v>8</v>
      </c>
      <c r="J2774">
        <v>20.25</v>
      </c>
    </row>
    <row r="2775" spans="1:10" x14ac:dyDescent="0.3">
      <c r="A2775">
        <v>4539</v>
      </c>
      <c r="B2775" t="s">
        <v>1772</v>
      </c>
      <c r="C2775">
        <v>92217430</v>
      </c>
      <c r="D2775" t="s">
        <v>3731</v>
      </c>
      <c r="E2775" s="15">
        <v>47.5</v>
      </c>
      <c r="F2775" s="16">
        <v>42917</v>
      </c>
      <c r="G2775">
        <v>42.5</v>
      </c>
      <c r="H2775" s="16">
        <v>42552</v>
      </c>
      <c r="I2775">
        <v>5</v>
      </c>
      <c r="J2775">
        <v>11.76</v>
      </c>
    </row>
    <row r="2776" spans="1:10" x14ac:dyDescent="0.3">
      <c r="A2776">
        <v>4539</v>
      </c>
      <c r="B2776" t="s">
        <v>1772</v>
      </c>
      <c r="C2776">
        <v>92217431</v>
      </c>
      <c r="D2776" t="s">
        <v>3732</v>
      </c>
      <c r="E2776" s="15">
        <v>47.5</v>
      </c>
      <c r="F2776" s="16">
        <v>42917</v>
      </c>
      <c r="G2776">
        <v>42.5</v>
      </c>
      <c r="H2776" s="16">
        <v>42552</v>
      </c>
      <c r="I2776">
        <v>5</v>
      </c>
      <c r="J2776">
        <v>11.76</v>
      </c>
    </row>
    <row r="2777" spans="1:10" x14ac:dyDescent="0.3">
      <c r="A2777">
        <v>4539</v>
      </c>
      <c r="B2777" t="s">
        <v>1772</v>
      </c>
      <c r="C2777">
        <v>92217523</v>
      </c>
      <c r="D2777" t="s">
        <v>3733</v>
      </c>
      <c r="E2777" s="15">
        <v>47.5</v>
      </c>
      <c r="F2777" s="16">
        <v>42917</v>
      </c>
      <c r="G2777">
        <v>45.5</v>
      </c>
      <c r="H2777" s="16">
        <v>42552</v>
      </c>
      <c r="I2777">
        <v>2</v>
      </c>
      <c r="J2777">
        <v>-18.34</v>
      </c>
    </row>
    <row r="2778" spans="1:10" x14ac:dyDescent="0.3">
      <c r="A2778">
        <v>4539</v>
      </c>
      <c r="B2778" t="s">
        <v>1772</v>
      </c>
      <c r="C2778">
        <v>92217586</v>
      </c>
      <c r="D2778" t="s">
        <v>3733</v>
      </c>
      <c r="E2778" s="15">
        <v>47.5</v>
      </c>
      <c r="F2778" s="16">
        <v>42917</v>
      </c>
      <c r="G2778">
        <v>45.5</v>
      </c>
      <c r="H2778" s="16">
        <v>42552</v>
      </c>
      <c r="I2778">
        <v>2</v>
      </c>
      <c r="J2778">
        <v>4.3899999999999997</v>
      </c>
    </row>
    <row r="2779" spans="1:10" x14ac:dyDescent="0.3">
      <c r="A2779">
        <v>4539</v>
      </c>
      <c r="B2779" t="s">
        <v>1772</v>
      </c>
      <c r="C2779">
        <v>92218363</v>
      </c>
      <c r="D2779" t="s">
        <v>3734</v>
      </c>
      <c r="E2779" s="15">
        <v>47.5</v>
      </c>
      <c r="F2779" s="16">
        <v>42552</v>
      </c>
      <c r="G2779">
        <v>38.5</v>
      </c>
      <c r="H2779" s="16">
        <v>42461</v>
      </c>
      <c r="I2779">
        <v>9</v>
      </c>
      <c r="J2779">
        <v>23.37</v>
      </c>
    </row>
    <row r="2780" spans="1:10" x14ac:dyDescent="0.3">
      <c r="A2780">
        <v>4539</v>
      </c>
      <c r="B2780" t="s">
        <v>1772</v>
      </c>
      <c r="C2780">
        <v>92218375</v>
      </c>
      <c r="D2780" t="s">
        <v>3735</v>
      </c>
      <c r="E2780" s="15">
        <v>47.5</v>
      </c>
      <c r="F2780" s="16">
        <v>42156</v>
      </c>
      <c r="G2780" t="s">
        <v>1788</v>
      </c>
      <c r="H2780" t="s">
        <v>1789</v>
      </c>
      <c r="I2780">
        <v>47.5</v>
      </c>
      <c r="J2780">
        <v>100</v>
      </c>
    </row>
    <row r="2781" spans="1:10" x14ac:dyDescent="0.3">
      <c r="A2781">
        <v>4539</v>
      </c>
      <c r="B2781" t="s">
        <v>1772</v>
      </c>
      <c r="C2781">
        <v>92218792</v>
      </c>
      <c r="D2781" t="s">
        <v>1698</v>
      </c>
      <c r="E2781" s="15">
        <v>47.5</v>
      </c>
      <c r="F2781" s="16">
        <v>42917</v>
      </c>
      <c r="G2781">
        <v>45.5</v>
      </c>
      <c r="H2781" s="16">
        <v>42736</v>
      </c>
      <c r="I2781">
        <v>2</v>
      </c>
      <c r="J2781">
        <v>4.3899999999999997</v>
      </c>
    </row>
    <row r="2782" spans="1:10" x14ac:dyDescent="0.3">
      <c r="A2782">
        <v>4539</v>
      </c>
      <c r="B2782" t="s">
        <v>1772</v>
      </c>
      <c r="C2782">
        <v>92219134</v>
      </c>
      <c r="D2782" t="s">
        <v>3736</v>
      </c>
      <c r="E2782" s="15">
        <v>47.5</v>
      </c>
      <c r="F2782" s="16">
        <v>43132</v>
      </c>
      <c r="G2782" t="s">
        <v>1788</v>
      </c>
      <c r="H2782" t="s">
        <v>1789</v>
      </c>
      <c r="I2782">
        <v>47.5</v>
      </c>
      <c r="J2782">
        <v>100</v>
      </c>
    </row>
    <row r="2783" spans="1:10" x14ac:dyDescent="0.3">
      <c r="A2783">
        <v>4539</v>
      </c>
      <c r="B2783" t="s">
        <v>1772</v>
      </c>
      <c r="C2783">
        <v>38200142</v>
      </c>
      <c r="D2783" t="s">
        <v>3737</v>
      </c>
      <c r="E2783" s="15">
        <v>47.36</v>
      </c>
      <c r="F2783" s="16">
        <v>43313</v>
      </c>
      <c r="G2783">
        <v>0</v>
      </c>
      <c r="H2783" s="16">
        <v>42767</v>
      </c>
      <c r="I2783">
        <v>47.36</v>
      </c>
      <c r="J2783">
        <v>100</v>
      </c>
    </row>
    <row r="2784" spans="1:10" x14ac:dyDescent="0.3">
      <c r="A2784">
        <v>4539</v>
      </c>
      <c r="B2784" t="s">
        <v>1772</v>
      </c>
      <c r="C2784">
        <v>38200092</v>
      </c>
      <c r="D2784" t="s">
        <v>2708</v>
      </c>
      <c r="E2784" s="15">
        <v>47.31</v>
      </c>
      <c r="F2784" s="16">
        <v>43344</v>
      </c>
      <c r="G2784">
        <v>45.06</v>
      </c>
      <c r="H2784" s="16">
        <v>42005</v>
      </c>
      <c r="I2784">
        <v>2.25</v>
      </c>
      <c r="J2784">
        <v>4.99</v>
      </c>
    </row>
    <row r="2785" spans="1:10" x14ac:dyDescent="0.3">
      <c r="A2785">
        <v>4539</v>
      </c>
      <c r="B2785" t="s">
        <v>1772</v>
      </c>
      <c r="C2785">
        <v>38200691</v>
      </c>
      <c r="D2785" t="s">
        <v>3738</v>
      </c>
      <c r="E2785" s="15">
        <v>47.25</v>
      </c>
      <c r="F2785" s="16">
        <v>43344</v>
      </c>
      <c r="G2785">
        <v>45</v>
      </c>
      <c r="H2785" s="16">
        <v>42005</v>
      </c>
      <c r="I2785">
        <v>2.25</v>
      </c>
      <c r="J2785">
        <v>5</v>
      </c>
    </row>
    <row r="2786" spans="1:10" x14ac:dyDescent="0.3">
      <c r="A2786">
        <v>4539</v>
      </c>
      <c r="B2786" t="s">
        <v>1772</v>
      </c>
      <c r="C2786">
        <v>38299303</v>
      </c>
      <c r="D2786" t="s">
        <v>3739</v>
      </c>
      <c r="E2786" s="15">
        <v>47.25</v>
      </c>
      <c r="F2786" s="16">
        <v>43344</v>
      </c>
      <c r="G2786">
        <v>45</v>
      </c>
      <c r="H2786" s="16">
        <v>42005</v>
      </c>
      <c r="I2786">
        <v>2.25</v>
      </c>
      <c r="J2786">
        <v>5</v>
      </c>
    </row>
    <row r="2787" spans="1:10" x14ac:dyDescent="0.3">
      <c r="A2787">
        <v>4539</v>
      </c>
      <c r="B2787" t="s">
        <v>1772</v>
      </c>
      <c r="C2787">
        <v>38299354</v>
      </c>
      <c r="D2787" t="s">
        <v>701</v>
      </c>
      <c r="E2787" s="15">
        <v>47.25</v>
      </c>
      <c r="F2787" s="16">
        <v>43344</v>
      </c>
      <c r="G2787">
        <v>45</v>
      </c>
      <c r="H2787" s="16">
        <v>42005</v>
      </c>
      <c r="I2787">
        <v>2.25</v>
      </c>
      <c r="J2787">
        <v>5</v>
      </c>
    </row>
    <row r="2788" spans="1:10" x14ac:dyDescent="0.3">
      <c r="A2788">
        <v>4539</v>
      </c>
      <c r="B2788" t="s">
        <v>1772</v>
      </c>
      <c r="C2788">
        <v>38300117</v>
      </c>
      <c r="D2788" t="s">
        <v>3740</v>
      </c>
      <c r="E2788" s="15">
        <v>47.25</v>
      </c>
      <c r="F2788" s="16">
        <v>43344</v>
      </c>
      <c r="G2788">
        <v>45</v>
      </c>
      <c r="H2788" s="16">
        <v>41518</v>
      </c>
      <c r="I2788">
        <v>2.25</v>
      </c>
      <c r="J2788">
        <v>5</v>
      </c>
    </row>
    <row r="2789" spans="1:10" x14ac:dyDescent="0.3">
      <c r="A2789">
        <v>4539</v>
      </c>
      <c r="B2789" t="s">
        <v>1772</v>
      </c>
      <c r="C2789">
        <v>38300730</v>
      </c>
      <c r="D2789" t="s">
        <v>3741</v>
      </c>
      <c r="E2789" s="15">
        <v>47.25</v>
      </c>
      <c r="F2789" s="16">
        <v>43344</v>
      </c>
      <c r="G2789">
        <v>45</v>
      </c>
      <c r="H2789" s="16">
        <v>41518</v>
      </c>
      <c r="I2789">
        <v>2.25</v>
      </c>
      <c r="J2789">
        <v>5</v>
      </c>
    </row>
    <row r="2790" spans="1:10" x14ac:dyDescent="0.3">
      <c r="A2790">
        <v>4539</v>
      </c>
      <c r="B2790" t="s">
        <v>1772</v>
      </c>
      <c r="C2790">
        <v>38302290</v>
      </c>
      <c r="D2790" t="s">
        <v>3742</v>
      </c>
      <c r="E2790" s="15">
        <v>47.25</v>
      </c>
      <c r="F2790" s="16">
        <v>43344</v>
      </c>
      <c r="G2790">
        <v>45</v>
      </c>
      <c r="H2790" s="16">
        <v>41518</v>
      </c>
      <c r="I2790">
        <v>2.25</v>
      </c>
      <c r="J2790">
        <v>5</v>
      </c>
    </row>
    <row r="2791" spans="1:10" x14ac:dyDescent="0.3">
      <c r="A2791">
        <v>4539</v>
      </c>
      <c r="B2791" t="s">
        <v>1772</v>
      </c>
      <c r="C2791">
        <v>72060006</v>
      </c>
      <c r="D2791" t="s">
        <v>3743</v>
      </c>
      <c r="E2791" s="15">
        <v>47.25</v>
      </c>
      <c r="F2791" s="16">
        <v>43344</v>
      </c>
      <c r="G2791">
        <v>45</v>
      </c>
      <c r="H2791" s="16">
        <v>41518</v>
      </c>
      <c r="I2791">
        <v>2.25</v>
      </c>
      <c r="J2791">
        <v>5</v>
      </c>
    </row>
    <row r="2792" spans="1:10" x14ac:dyDescent="0.3">
      <c r="A2792">
        <v>4539</v>
      </c>
      <c r="B2792" t="s">
        <v>1772</v>
      </c>
      <c r="C2792">
        <v>92212806</v>
      </c>
      <c r="D2792" t="s">
        <v>3744</v>
      </c>
      <c r="E2792" s="15">
        <v>47</v>
      </c>
      <c r="F2792" s="16">
        <v>42370</v>
      </c>
      <c r="G2792">
        <v>46.8</v>
      </c>
      <c r="H2792" s="16">
        <v>41548</v>
      </c>
      <c r="I2792">
        <v>0.2</v>
      </c>
      <c r="J2792">
        <v>0.42</v>
      </c>
    </row>
    <row r="2793" spans="1:10" x14ac:dyDescent="0.3">
      <c r="A2793">
        <v>4539</v>
      </c>
      <c r="B2793" t="s">
        <v>1772</v>
      </c>
      <c r="C2793">
        <v>92213993</v>
      </c>
      <c r="D2793" t="s">
        <v>3745</v>
      </c>
      <c r="E2793" s="15">
        <v>47</v>
      </c>
      <c r="F2793" s="16">
        <v>42705</v>
      </c>
      <c r="G2793">
        <v>45</v>
      </c>
      <c r="H2793" s="16">
        <v>42461</v>
      </c>
      <c r="I2793">
        <v>2</v>
      </c>
      <c r="J2793">
        <v>4.4400000000000004</v>
      </c>
    </row>
    <row r="2794" spans="1:10" x14ac:dyDescent="0.3">
      <c r="A2794">
        <v>4539</v>
      </c>
      <c r="B2794" t="s">
        <v>1772</v>
      </c>
      <c r="C2794">
        <v>92214031</v>
      </c>
      <c r="D2794" t="s">
        <v>3746</v>
      </c>
      <c r="E2794" s="15">
        <v>47</v>
      </c>
      <c r="F2794" s="16">
        <v>43132</v>
      </c>
      <c r="G2794">
        <v>9</v>
      </c>
      <c r="H2794" s="16">
        <v>41548</v>
      </c>
      <c r="I2794">
        <v>38</v>
      </c>
      <c r="J2794">
        <v>422.22</v>
      </c>
    </row>
    <row r="2795" spans="1:10" x14ac:dyDescent="0.3">
      <c r="A2795">
        <v>4539</v>
      </c>
      <c r="B2795" t="s">
        <v>1772</v>
      </c>
      <c r="C2795">
        <v>92214470</v>
      </c>
      <c r="D2795" t="s">
        <v>3293</v>
      </c>
      <c r="E2795" s="15">
        <v>47</v>
      </c>
      <c r="F2795" s="16">
        <v>43221</v>
      </c>
      <c r="G2795">
        <v>46.5</v>
      </c>
      <c r="H2795" s="16">
        <v>43132</v>
      </c>
      <c r="I2795">
        <v>0.5</v>
      </c>
      <c r="J2795">
        <v>1.07</v>
      </c>
    </row>
    <row r="2796" spans="1:10" x14ac:dyDescent="0.3">
      <c r="A2796">
        <v>4539</v>
      </c>
      <c r="B2796" t="s">
        <v>1772</v>
      </c>
      <c r="C2796">
        <v>92217058</v>
      </c>
      <c r="D2796" t="s">
        <v>3747</v>
      </c>
      <c r="E2796" s="15">
        <v>47</v>
      </c>
      <c r="F2796" s="16">
        <v>42917</v>
      </c>
      <c r="G2796">
        <v>43.5</v>
      </c>
      <c r="H2796" s="16">
        <v>42461</v>
      </c>
      <c r="I2796">
        <v>3.5</v>
      </c>
      <c r="J2796">
        <v>8.0399999999999991</v>
      </c>
    </row>
    <row r="2797" spans="1:10" x14ac:dyDescent="0.3">
      <c r="A2797">
        <v>4539</v>
      </c>
      <c r="B2797" t="s">
        <v>1772</v>
      </c>
      <c r="C2797">
        <v>92219279</v>
      </c>
      <c r="D2797" t="s">
        <v>3748</v>
      </c>
      <c r="E2797" s="15">
        <v>47</v>
      </c>
      <c r="F2797" s="16">
        <v>43344</v>
      </c>
      <c r="G2797" t="s">
        <v>1788</v>
      </c>
      <c r="H2797" t="s">
        <v>1789</v>
      </c>
      <c r="I2797">
        <v>47</v>
      </c>
      <c r="J2797">
        <v>100</v>
      </c>
    </row>
    <row r="2798" spans="1:10" x14ac:dyDescent="0.3">
      <c r="A2798">
        <v>4539</v>
      </c>
      <c r="B2798" t="s">
        <v>1772</v>
      </c>
      <c r="C2798">
        <v>38203625</v>
      </c>
      <c r="D2798" t="s">
        <v>3749</v>
      </c>
      <c r="E2798" s="15">
        <v>46.94</v>
      </c>
      <c r="F2798" s="16">
        <v>43344</v>
      </c>
      <c r="G2798">
        <v>44.7</v>
      </c>
      <c r="H2798" s="16">
        <v>42005</v>
      </c>
      <c r="I2798">
        <v>2.2400000000000002</v>
      </c>
      <c r="J2798">
        <v>5.01</v>
      </c>
    </row>
    <row r="2799" spans="1:10" x14ac:dyDescent="0.3">
      <c r="A2799">
        <v>4539</v>
      </c>
      <c r="B2799" t="s">
        <v>1772</v>
      </c>
      <c r="C2799">
        <v>38200087</v>
      </c>
      <c r="D2799" t="s">
        <v>3750</v>
      </c>
      <c r="E2799" s="15">
        <v>46.81</v>
      </c>
      <c r="F2799" s="16">
        <v>43344</v>
      </c>
      <c r="G2799">
        <v>44.58</v>
      </c>
      <c r="H2799" s="16">
        <v>42005</v>
      </c>
      <c r="I2799">
        <v>2.23</v>
      </c>
      <c r="J2799">
        <v>5</v>
      </c>
    </row>
    <row r="2800" spans="1:10" x14ac:dyDescent="0.3">
      <c r="A2800">
        <v>4539</v>
      </c>
      <c r="B2800" t="s">
        <v>1772</v>
      </c>
      <c r="C2800">
        <v>33103569</v>
      </c>
      <c r="D2800" t="s">
        <v>3751</v>
      </c>
      <c r="E2800" s="15">
        <v>46.5</v>
      </c>
      <c r="F2800" s="16">
        <v>43040</v>
      </c>
      <c r="G2800" t="s">
        <v>1788</v>
      </c>
      <c r="H2800" t="s">
        <v>1789</v>
      </c>
      <c r="I2800">
        <v>46.5</v>
      </c>
      <c r="J2800">
        <v>100</v>
      </c>
    </row>
    <row r="2801" spans="1:10" x14ac:dyDescent="0.3">
      <c r="A2801">
        <v>4539</v>
      </c>
      <c r="B2801" t="s">
        <v>1772</v>
      </c>
      <c r="C2801">
        <v>33110292</v>
      </c>
      <c r="D2801" t="s">
        <v>3752</v>
      </c>
      <c r="E2801" s="15">
        <v>46.5</v>
      </c>
      <c r="F2801" s="16">
        <v>43191</v>
      </c>
      <c r="G2801" t="s">
        <v>1788</v>
      </c>
      <c r="H2801" t="s">
        <v>1789</v>
      </c>
      <c r="I2801">
        <v>46.5</v>
      </c>
      <c r="J2801">
        <v>100</v>
      </c>
    </row>
    <row r="2802" spans="1:10" x14ac:dyDescent="0.3">
      <c r="A2802">
        <v>4539</v>
      </c>
      <c r="B2802" t="s">
        <v>1772</v>
      </c>
      <c r="C2802">
        <v>33152371</v>
      </c>
      <c r="D2802" t="s">
        <v>348</v>
      </c>
      <c r="E2802" s="15">
        <v>46.5</v>
      </c>
      <c r="F2802" s="16">
        <v>43040</v>
      </c>
      <c r="G2802" t="s">
        <v>1788</v>
      </c>
      <c r="H2802" t="s">
        <v>1789</v>
      </c>
      <c r="I2802">
        <v>46.5</v>
      </c>
      <c r="J2802">
        <v>100</v>
      </c>
    </row>
    <row r="2803" spans="1:10" x14ac:dyDescent="0.3">
      <c r="A2803">
        <v>4539</v>
      </c>
      <c r="B2803" t="s">
        <v>1772</v>
      </c>
      <c r="C2803">
        <v>33164033</v>
      </c>
      <c r="D2803" t="s">
        <v>382</v>
      </c>
      <c r="E2803" s="15">
        <v>46.5</v>
      </c>
      <c r="F2803" s="16">
        <v>42887</v>
      </c>
      <c r="G2803">
        <v>0</v>
      </c>
      <c r="H2803" s="16">
        <v>41913</v>
      </c>
      <c r="I2803">
        <v>46.5</v>
      </c>
      <c r="J2803">
        <v>100</v>
      </c>
    </row>
    <row r="2804" spans="1:10" x14ac:dyDescent="0.3">
      <c r="A2804">
        <v>4539</v>
      </c>
      <c r="B2804" t="s">
        <v>1772</v>
      </c>
      <c r="C2804">
        <v>92210295</v>
      </c>
      <c r="D2804" t="s">
        <v>2876</v>
      </c>
      <c r="E2804" s="15">
        <v>46.5</v>
      </c>
      <c r="F2804" s="16">
        <v>43221</v>
      </c>
      <c r="G2804">
        <v>43</v>
      </c>
      <c r="H2804" s="16">
        <v>43132</v>
      </c>
      <c r="I2804">
        <v>3.5</v>
      </c>
      <c r="J2804">
        <v>8.1300000000000008</v>
      </c>
    </row>
    <row r="2805" spans="1:10" x14ac:dyDescent="0.3">
      <c r="A2805">
        <v>4539</v>
      </c>
      <c r="B2805" t="s">
        <v>1772</v>
      </c>
      <c r="C2805">
        <v>92210646</v>
      </c>
      <c r="D2805" t="s">
        <v>1068</v>
      </c>
      <c r="E2805" s="15">
        <v>46.5</v>
      </c>
      <c r="F2805" s="16">
        <v>42917</v>
      </c>
      <c r="G2805">
        <v>40</v>
      </c>
      <c r="H2805" s="16">
        <v>42370</v>
      </c>
      <c r="I2805">
        <v>6.5</v>
      </c>
      <c r="J2805">
        <v>16.25</v>
      </c>
    </row>
    <row r="2806" spans="1:10" x14ac:dyDescent="0.3">
      <c r="A2806">
        <v>4539</v>
      </c>
      <c r="B2806" t="s">
        <v>1772</v>
      </c>
      <c r="C2806">
        <v>92210661</v>
      </c>
      <c r="D2806" t="s">
        <v>3753</v>
      </c>
      <c r="E2806" s="15">
        <v>46.5</v>
      </c>
      <c r="F2806" s="16">
        <v>43221</v>
      </c>
      <c r="G2806">
        <v>47</v>
      </c>
      <c r="H2806" s="16">
        <v>42461</v>
      </c>
      <c r="I2806">
        <v>-0.5</v>
      </c>
      <c r="J2806">
        <v>-1.06</v>
      </c>
    </row>
    <row r="2807" spans="1:10" x14ac:dyDescent="0.3">
      <c r="A2807">
        <v>4539</v>
      </c>
      <c r="B2807" t="s">
        <v>1772</v>
      </c>
      <c r="C2807">
        <v>92211008</v>
      </c>
      <c r="D2807" t="s">
        <v>3754</v>
      </c>
      <c r="E2807" s="15">
        <v>46.5</v>
      </c>
      <c r="F2807" s="16">
        <v>43132</v>
      </c>
      <c r="G2807">
        <v>25</v>
      </c>
      <c r="H2807" s="16">
        <v>42917</v>
      </c>
      <c r="I2807">
        <v>21.5</v>
      </c>
      <c r="J2807">
        <v>86</v>
      </c>
    </row>
    <row r="2808" spans="1:10" x14ac:dyDescent="0.3">
      <c r="A2808">
        <v>4539</v>
      </c>
      <c r="B2808" t="s">
        <v>1772</v>
      </c>
      <c r="C2808">
        <v>92211237</v>
      </c>
      <c r="D2808" t="s">
        <v>3251</v>
      </c>
      <c r="E2808" s="15">
        <v>46.5</v>
      </c>
      <c r="F2808" s="16">
        <v>43221</v>
      </c>
      <c r="G2808">
        <v>46</v>
      </c>
      <c r="H2808" s="16">
        <v>43132</v>
      </c>
      <c r="I2808">
        <v>0.5</v>
      </c>
      <c r="J2808">
        <v>1.08</v>
      </c>
    </row>
    <row r="2809" spans="1:10" x14ac:dyDescent="0.3">
      <c r="A2809">
        <v>4539</v>
      </c>
      <c r="B2809" t="s">
        <v>1772</v>
      </c>
      <c r="C2809">
        <v>92214479</v>
      </c>
      <c r="D2809" t="s">
        <v>3559</v>
      </c>
      <c r="E2809" s="15">
        <v>46.5</v>
      </c>
      <c r="F2809" s="16">
        <v>43221</v>
      </c>
      <c r="G2809">
        <v>48.5</v>
      </c>
      <c r="H2809" s="16">
        <v>43132</v>
      </c>
      <c r="I2809">
        <v>-2</v>
      </c>
      <c r="J2809">
        <v>-4.12</v>
      </c>
    </row>
    <row r="2810" spans="1:10" x14ac:dyDescent="0.3">
      <c r="A2810" t="s">
        <v>1849</v>
      </c>
      <c r="B2810" t="s">
        <v>1772</v>
      </c>
      <c r="C2810">
        <v>92215545</v>
      </c>
      <c r="D2810" t="s">
        <v>3755</v>
      </c>
      <c r="E2810" s="15">
        <v>46.5</v>
      </c>
      <c r="F2810" s="16">
        <v>42917</v>
      </c>
      <c r="G2810">
        <v>42.5</v>
      </c>
      <c r="H2810" s="16">
        <v>42705</v>
      </c>
      <c r="I2810">
        <v>4</v>
      </c>
      <c r="J2810">
        <v>9.41</v>
      </c>
    </row>
    <row r="2811" spans="1:10" x14ac:dyDescent="0.3">
      <c r="A2811">
        <v>4539</v>
      </c>
      <c r="B2811" t="s">
        <v>1772</v>
      </c>
      <c r="C2811">
        <v>92217931</v>
      </c>
      <c r="D2811" t="s">
        <v>3756</v>
      </c>
      <c r="E2811" s="15">
        <v>46.5</v>
      </c>
      <c r="F2811" s="16">
        <v>42370</v>
      </c>
      <c r="G2811">
        <v>25</v>
      </c>
      <c r="H2811" s="16">
        <v>41548</v>
      </c>
      <c r="I2811">
        <v>21.5</v>
      </c>
      <c r="J2811">
        <v>86</v>
      </c>
    </row>
    <row r="2812" spans="1:10" x14ac:dyDescent="0.3">
      <c r="A2812">
        <v>4539</v>
      </c>
      <c r="B2812" t="s">
        <v>1772</v>
      </c>
      <c r="C2812">
        <v>38200671</v>
      </c>
      <c r="D2812" t="s">
        <v>3757</v>
      </c>
      <c r="E2812" s="15">
        <v>46.2</v>
      </c>
      <c r="F2812" s="16">
        <v>43344</v>
      </c>
      <c r="G2812">
        <v>44</v>
      </c>
      <c r="H2812" s="16">
        <v>42005</v>
      </c>
      <c r="I2812">
        <v>2.2000000000000002</v>
      </c>
      <c r="J2812">
        <v>5</v>
      </c>
    </row>
    <row r="2813" spans="1:10" x14ac:dyDescent="0.3">
      <c r="A2813">
        <v>4539</v>
      </c>
      <c r="B2813" t="s">
        <v>1772</v>
      </c>
      <c r="C2813">
        <v>38393920</v>
      </c>
      <c r="D2813" t="s">
        <v>3758</v>
      </c>
      <c r="E2813" s="15">
        <v>46.2</v>
      </c>
      <c r="F2813" s="16">
        <v>43344</v>
      </c>
      <c r="G2813">
        <v>44</v>
      </c>
      <c r="H2813" s="16">
        <v>41518</v>
      </c>
      <c r="I2813">
        <v>2.2000000000000002</v>
      </c>
      <c r="J2813">
        <v>5</v>
      </c>
    </row>
    <row r="2814" spans="1:10" x14ac:dyDescent="0.3">
      <c r="A2814">
        <v>4539</v>
      </c>
      <c r="B2814" t="s">
        <v>1772</v>
      </c>
      <c r="C2814">
        <v>33103645</v>
      </c>
      <c r="D2814" t="s">
        <v>3759</v>
      </c>
      <c r="E2814" s="15">
        <v>46</v>
      </c>
      <c r="F2814" s="16">
        <v>43040</v>
      </c>
      <c r="G2814" t="s">
        <v>1788</v>
      </c>
      <c r="H2814" t="s">
        <v>1789</v>
      </c>
      <c r="I2814">
        <v>46</v>
      </c>
      <c r="J2814">
        <v>100</v>
      </c>
    </row>
    <row r="2815" spans="1:10" x14ac:dyDescent="0.3">
      <c r="A2815">
        <v>4539</v>
      </c>
      <c r="B2815" t="s">
        <v>1772</v>
      </c>
      <c r="C2815">
        <v>33105843</v>
      </c>
      <c r="D2815" t="s">
        <v>142</v>
      </c>
      <c r="E2815" s="15">
        <v>46</v>
      </c>
      <c r="F2815" s="16">
        <v>43160</v>
      </c>
      <c r="G2815" t="s">
        <v>1788</v>
      </c>
      <c r="H2815" t="s">
        <v>1789</v>
      </c>
      <c r="I2815">
        <v>46</v>
      </c>
      <c r="J2815">
        <v>100</v>
      </c>
    </row>
    <row r="2816" spans="1:10" x14ac:dyDescent="0.3">
      <c r="A2816">
        <v>4539</v>
      </c>
      <c r="B2816" t="s">
        <v>1772</v>
      </c>
      <c r="C2816">
        <v>33120099</v>
      </c>
      <c r="D2816" t="s">
        <v>3760</v>
      </c>
      <c r="E2816" s="15">
        <v>46</v>
      </c>
      <c r="F2816" s="16">
        <v>43132</v>
      </c>
      <c r="G2816" t="s">
        <v>1788</v>
      </c>
      <c r="H2816" t="s">
        <v>1789</v>
      </c>
      <c r="I2816">
        <v>46</v>
      </c>
      <c r="J2816">
        <v>100</v>
      </c>
    </row>
    <row r="2817" spans="1:10" x14ac:dyDescent="0.3">
      <c r="A2817">
        <v>4539</v>
      </c>
      <c r="B2817" t="s">
        <v>1772</v>
      </c>
      <c r="C2817">
        <v>92210450</v>
      </c>
      <c r="D2817" t="s">
        <v>3761</v>
      </c>
      <c r="E2817" s="15">
        <v>46</v>
      </c>
      <c r="F2817" s="16">
        <v>43132</v>
      </c>
      <c r="G2817">
        <v>288</v>
      </c>
      <c r="H2817" s="16">
        <v>42917</v>
      </c>
      <c r="I2817">
        <v>-242</v>
      </c>
      <c r="J2817">
        <v>-84.02</v>
      </c>
    </row>
    <row r="2818" spans="1:10" x14ac:dyDescent="0.3">
      <c r="A2818">
        <v>4539</v>
      </c>
      <c r="B2818" t="s">
        <v>1772</v>
      </c>
      <c r="C2818">
        <v>92210978</v>
      </c>
      <c r="D2818" t="s">
        <v>3762</v>
      </c>
      <c r="E2818" s="15">
        <v>46</v>
      </c>
      <c r="F2818" s="16">
        <v>42370</v>
      </c>
      <c r="G2818">
        <v>46.9</v>
      </c>
      <c r="H2818" s="16">
        <v>41548</v>
      </c>
      <c r="I2818">
        <v>-0.9</v>
      </c>
      <c r="J2818">
        <v>-1.91</v>
      </c>
    </row>
    <row r="2819" spans="1:10" x14ac:dyDescent="0.3">
      <c r="A2819">
        <v>4539</v>
      </c>
      <c r="B2819" t="s">
        <v>1772</v>
      </c>
      <c r="C2819">
        <v>92211220</v>
      </c>
      <c r="D2819" t="s">
        <v>3375</v>
      </c>
      <c r="E2819" s="15">
        <v>46</v>
      </c>
      <c r="F2819" s="16">
        <v>43221</v>
      </c>
      <c r="G2819">
        <v>43.5</v>
      </c>
      <c r="H2819" s="16">
        <v>43132</v>
      </c>
      <c r="I2819">
        <v>2.5</v>
      </c>
      <c r="J2819">
        <v>5.74</v>
      </c>
    </row>
    <row r="2820" spans="1:10" x14ac:dyDescent="0.3">
      <c r="A2820">
        <v>4539</v>
      </c>
      <c r="B2820" t="s">
        <v>1772</v>
      </c>
      <c r="C2820">
        <v>92212105</v>
      </c>
      <c r="D2820" t="s">
        <v>2717</v>
      </c>
      <c r="E2820" s="15">
        <v>46</v>
      </c>
      <c r="F2820" s="16">
        <v>43221</v>
      </c>
      <c r="G2820">
        <v>34</v>
      </c>
      <c r="H2820" s="16">
        <v>43132</v>
      </c>
      <c r="I2820">
        <v>12</v>
      </c>
      <c r="J2820">
        <v>35.29</v>
      </c>
    </row>
    <row r="2821" spans="1:10" x14ac:dyDescent="0.3">
      <c r="A2821">
        <v>4539</v>
      </c>
      <c r="B2821" t="s">
        <v>1772</v>
      </c>
      <c r="C2821">
        <v>92212282</v>
      </c>
      <c r="D2821" t="s">
        <v>3763</v>
      </c>
      <c r="E2821" s="15">
        <v>46</v>
      </c>
      <c r="F2821" s="16">
        <v>43221</v>
      </c>
      <c r="G2821">
        <v>45</v>
      </c>
      <c r="H2821" s="16">
        <v>43132</v>
      </c>
      <c r="I2821">
        <v>1</v>
      </c>
      <c r="J2821">
        <v>-1.22</v>
      </c>
    </row>
    <row r="2822" spans="1:10" x14ac:dyDescent="0.3">
      <c r="A2822">
        <v>4539</v>
      </c>
      <c r="B2822" t="s">
        <v>1772</v>
      </c>
      <c r="C2822">
        <v>92215492</v>
      </c>
      <c r="D2822" t="s">
        <v>3764</v>
      </c>
      <c r="E2822" s="15">
        <v>46</v>
      </c>
      <c r="F2822" s="16">
        <v>42370</v>
      </c>
      <c r="G2822">
        <v>8</v>
      </c>
      <c r="H2822" s="16">
        <v>41913</v>
      </c>
      <c r="I2822">
        <v>38</v>
      </c>
      <c r="J2822">
        <v>475</v>
      </c>
    </row>
    <row r="2823" spans="1:10" x14ac:dyDescent="0.3">
      <c r="A2823">
        <v>4539</v>
      </c>
      <c r="B2823" t="s">
        <v>1772</v>
      </c>
      <c r="C2823">
        <v>92215493</v>
      </c>
      <c r="D2823" t="s">
        <v>3765</v>
      </c>
      <c r="E2823" s="15">
        <v>46</v>
      </c>
      <c r="F2823" s="16">
        <v>42370</v>
      </c>
      <c r="G2823">
        <v>10.8</v>
      </c>
      <c r="H2823" s="16">
        <v>41548</v>
      </c>
      <c r="I2823">
        <v>35.200000000000003</v>
      </c>
      <c r="J2823">
        <v>325.92</v>
      </c>
    </row>
    <row r="2824" spans="1:10" x14ac:dyDescent="0.3">
      <c r="A2824">
        <v>4539</v>
      </c>
      <c r="B2824" t="s">
        <v>1772</v>
      </c>
      <c r="C2824">
        <v>92216361</v>
      </c>
      <c r="D2824" t="s">
        <v>3766</v>
      </c>
      <c r="E2824" s="15">
        <v>46</v>
      </c>
      <c r="F2824" s="16">
        <v>43132</v>
      </c>
      <c r="G2824">
        <v>47.5</v>
      </c>
      <c r="H2824" s="16">
        <v>42917</v>
      </c>
      <c r="I2824">
        <v>-1.5</v>
      </c>
      <c r="J2824">
        <v>-3.15</v>
      </c>
    </row>
    <row r="2825" spans="1:10" x14ac:dyDescent="0.3">
      <c r="A2825">
        <v>4539</v>
      </c>
      <c r="B2825" t="s">
        <v>1772</v>
      </c>
      <c r="C2825">
        <v>92219104</v>
      </c>
      <c r="D2825" t="s">
        <v>3767</v>
      </c>
      <c r="E2825" s="15">
        <v>46</v>
      </c>
      <c r="F2825" s="16">
        <v>43101</v>
      </c>
      <c r="G2825" t="s">
        <v>1788</v>
      </c>
      <c r="H2825" t="s">
        <v>1789</v>
      </c>
      <c r="I2825">
        <v>46</v>
      </c>
      <c r="J2825">
        <v>100</v>
      </c>
    </row>
    <row r="2826" spans="1:10" x14ac:dyDescent="0.3">
      <c r="A2826">
        <v>4539</v>
      </c>
      <c r="B2826" t="s">
        <v>1772</v>
      </c>
      <c r="C2826">
        <v>92216899</v>
      </c>
      <c r="D2826" t="s">
        <v>3768</v>
      </c>
      <c r="E2826" s="15">
        <v>46</v>
      </c>
      <c r="F2826" s="16">
        <v>43132</v>
      </c>
      <c r="G2826">
        <v>40.5</v>
      </c>
      <c r="H2826" s="16">
        <v>42917</v>
      </c>
      <c r="I2826">
        <v>5.5</v>
      </c>
      <c r="J2826">
        <v>13.58</v>
      </c>
    </row>
    <row r="2827" spans="1:10" x14ac:dyDescent="0.3">
      <c r="A2827">
        <v>4539</v>
      </c>
      <c r="B2827" t="s">
        <v>1772</v>
      </c>
      <c r="C2827">
        <v>38201992</v>
      </c>
      <c r="D2827" t="s">
        <v>3769</v>
      </c>
      <c r="E2827" s="15">
        <v>45.99</v>
      </c>
      <c r="F2827" s="16">
        <v>43344</v>
      </c>
      <c r="G2827">
        <v>43.8</v>
      </c>
      <c r="H2827" s="16">
        <v>42005</v>
      </c>
      <c r="I2827">
        <v>2.19</v>
      </c>
      <c r="J2827">
        <v>5</v>
      </c>
    </row>
    <row r="2828" spans="1:10" x14ac:dyDescent="0.3">
      <c r="A2828">
        <v>4539</v>
      </c>
      <c r="B2828" t="s">
        <v>1772</v>
      </c>
      <c r="C2828">
        <v>33103629</v>
      </c>
      <c r="D2828" t="s">
        <v>3770</v>
      </c>
      <c r="E2828" s="15">
        <v>45.5</v>
      </c>
      <c r="F2828" s="16">
        <v>43040</v>
      </c>
      <c r="G2828" t="s">
        <v>1788</v>
      </c>
      <c r="H2828" t="s">
        <v>1789</v>
      </c>
      <c r="I2828">
        <v>45.5</v>
      </c>
      <c r="J2828">
        <v>100</v>
      </c>
    </row>
    <row r="2829" spans="1:10" x14ac:dyDescent="0.3">
      <c r="A2829">
        <v>4539</v>
      </c>
      <c r="B2829" t="s">
        <v>1772</v>
      </c>
      <c r="C2829">
        <v>33103630</v>
      </c>
      <c r="D2829" t="s">
        <v>96</v>
      </c>
      <c r="E2829" s="15">
        <v>45.5</v>
      </c>
      <c r="F2829" s="16">
        <v>43040</v>
      </c>
      <c r="G2829" t="s">
        <v>1788</v>
      </c>
      <c r="H2829" t="s">
        <v>1789</v>
      </c>
      <c r="I2829">
        <v>45.5</v>
      </c>
      <c r="J2829">
        <v>100</v>
      </c>
    </row>
    <row r="2830" spans="1:10" x14ac:dyDescent="0.3">
      <c r="A2830">
        <v>4539</v>
      </c>
      <c r="B2830" t="s">
        <v>1772</v>
      </c>
      <c r="C2830">
        <v>33103632</v>
      </c>
      <c r="D2830" t="s">
        <v>3771</v>
      </c>
      <c r="E2830" s="15">
        <v>45.5</v>
      </c>
      <c r="F2830" s="16">
        <v>43040</v>
      </c>
      <c r="G2830" t="s">
        <v>1788</v>
      </c>
      <c r="H2830" t="s">
        <v>1789</v>
      </c>
      <c r="I2830">
        <v>45.5</v>
      </c>
      <c r="J2830">
        <v>100</v>
      </c>
    </row>
    <row r="2831" spans="1:10" x14ac:dyDescent="0.3">
      <c r="A2831">
        <v>4539</v>
      </c>
      <c r="B2831" t="s">
        <v>1772</v>
      </c>
      <c r="C2831">
        <v>33116025</v>
      </c>
      <c r="D2831" t="s">
        <v>3772</v>
      </c>
      <c r="E2831" s="15">
        <v>45.5</v>
      </c>
      <c r="F2831" s="16">
        <v>43221</v>
      </c>
      <c r="G2831" t="s">
        <v>1788</v>
      </c>
      <c r="H2831" t="s">
        <v>1789</v>
      </c>
      <c r="I2831">
        <v>45.5</v>
      </c>
      <c r="J2831">
        <v>100</v>
      </c>
    </row>
    <row r="2832" spans="1:10" x14ac:dyDescent="0.3">
      <c r="A2832">
        <v>4539</v>
      </c>
      <c r="B2832" t="s">
        <v>1772</v>
      </c>
      <c r="C2832">
        <v>33116026</v>
      </c>
      <c r="D2832" t="s">
        <v>3773</v>
      </c>
      <c r="E2832" s="15">
        <v>45.5</v>
      </c>
      <c r="F2832" s="16">
        <v>43221</v>
      </c>
      <c r="G2832" t="s">
        <v>1788</v>
      </c>
      <c r="H2832" t="s">
        <v>1789</v>
      </c>
      <c r="I2832">
        <v>45.5</v>
      </c>
      <c r="J2832">
        <v>100</v>
      </c>
    </row>
    <row r="2833" spans="1:10" x14ac:dyDescent="0.3">
      <c r="A2833">
        <v>4539</v>
      </c>
      <c r="B2833" t="s">
        <v>1772</v>
      </c>
      <c r="C2833">
        <v>92212219</v>
      </c>
      <c r="D2833" t="s">
        <v>3774</v>
      </c>
      <c r="E2833" s="15">
        <v>45.5</v>
      </c>
      <c r="F2833" s="16">
        <v>43221</v>
      </c>
      <c r="G2833">
        <v>43.5</v>
      </c>
      <c r="H2833" s="16">
        <v>43132</v>
      </c>
      <c r="I2833">
        <v>2</v>
      </c>
      <c r="J2833">
        <v>4.59</v>
      </c>
    </row>
    <row r="2834" spans="1:10" x14ac:dyDescent="0.3">
      <c r="A2834">
        <v>4539</v>
      </c>
      <c r="B2834" t="s">
        <v>1772</v>
      </c>
      <c r="C2834">
        <v>92214842</v>
      </c>
      <c r="D2834" t="s">
        <v>3775</v>
      </c>
      <c r="E2834" s="15">
        <v>45.5</v>
      </c>
      <c r="F2834" s="16">
        <v>43132</v>
      </c>
      <c r="G2834">
        <v>45.4</v>
      </c>
      <c r="H2834" s="16">
        <v>41548</v>
      </c>
      <c r="I2834">
        <v>0.1</v>
      </c>
      <c r="J2834">
        <v>0.22</v>
      </c>
    </row>
    <row r="2835" spans="1:10" x14ac:dyDescent="0.3">
      <c r="A2835">
        <v>4539</v>
      </c>
      <c r="B2835" t="s">
        <v>1772</v>
      </c>
      <c r="C2835">
        <v>92215984</v>
      </c>
      <c r="D2835" t="s">
        <v>1093</v>
      </c>
      <c r="E2835" s="15">
        <v>45.5</v>
      </c>
      <c r="F2835" s="16">
        <v>43221</v>
      </c>
      <c r="G2835">
        <v>42.5</v>
      </c>
      <c r="H2835" s="16">
        <v>43132</v>
      </c>
      <c r="I2835">
        <v>3</v>
      </c>
      <c r="J2835">
        <v>7.05</v>
      </c>
    </row>
    <row r="2836" spans="1:10" x14ac:dyDescent="0.3">
      <c r="A2836">
        <v>4539</v>
      </c>
      <c r="B2836" t="s">
        <v>1772</v>
      </c>
      <c r="C2836">
        <v>92216038</v>
      </c>
      <c r="D2836" t="s">
        <v>3776</v>
      </c>
      <c r="E2836" s="15">
        <v>45.5</v>
      </c>
      <c r="F2836" s="16">
        <v>43132</v>
      </c>
      <c r="G2836">
        <v>37.200000000000003</v>
      </c>
      <c r="H2836" s="16">
        <v>41548</v>
      </c>
      <c r="I2836">
        <v>8.3000000000000007</v>
      </c>
      <c r="J2836">
        <v>22.31</v>
      </c>
    </row>
    <row r="2837" spans="1:10" x14ac:dyDescent="0.3">
      <c r="A2837">
        <v>4539</v>
      </c>
      <c r="B2837" t="s">
        <v>1772</v>
      </c>
      <c r="C2837">
        <v>92216218</v>
      </c>
      <c r="D2837" t="s">
        <v>1231</v>
      </c>
      <c r="E2837" s="15">
        <v>45.5</v>
      </c>
      <c r="F2837" s="16">
        <v>42705</v>
      </c>
      <c r="G2837">
        <v>25</v>
      </c>
      <c r="H2837" s="16">
        <v>41548</v>
      </c>
      <c r="I2837">
        <v>20.5</v>
      </c>
      <c r="J2837">
        <v>82</v>
      </c>
    </row>
    <row r="2838" spans="1:10" x14ac:dyDescent="0.3">
      <c r="A2838">
        <v>4539</v>
      </c>
      <c r="B2838" t="s">
        <v>1772</v>
      </c>
      <c r="C2838">
        <v>92218371</v>
      </c>
      <c r="D2838" t="s">
        <v>3777</v>
      </c>
      <c r="E2838" s="15">
        <v>45.5</v>
      </c>
      <c r="F2838" s="16">
        <v>43132</v>
      </c>
      <c r="G2838">
        <v>31.5</v>
      </c>
      <c r="H2838" s="16">
        <v>42795</v>
      </c>
      <c r="I2838">
        <v>14</v>
      </c>
      <c r="J2838">
        <v>44.44</v>
      </c>
    </row>
    <row r="2839" spans="1:10" x14ac:dyDescent="0.3">
      <c r="A2839">
        <v>4539</v>
      </c>
      <c r="B2839" t="s">
        <v>1772</v>
      </c>
      <c r="C2839">
        <v>92218627</v>
      </c>
      <c r="D2839" t="s">
        <v>3778</v>
      </c>
      <c r="E2839" s="15">
        <v>45.5</v>
      </c>
      <c r="F2839" s="16">
        <v>42917</v>
      </c>
      <c r="G2839">
        <v>38</v>
      </c>
      <c r="H2839" s="16">
        <v>42552</v>
      </c>
      <c r="I2839">
        <v>7.5</v>
      </c>
      <c r="J2839">
        <v>19.73</v>
      </c>
    </row>
    <row r="2840" spans="1:10" x14ac:dyDescent="0.3">
      <c r="A2840">
        <v>4539</v>
      </c>
      <c r="B2840" t="s">
        <v>1772</v>
      </c>
      <c r="C2840">
        <v>92218628</v>
      </c>
      <c r="D2840" t="s">
        <v>3778</v>
      </c>
      <c r="E2840" s="15">
        <v>45.5</v>
      </c>
      <c r="F2840" s="16">
        <v>42917</v>
      </c>
      <c r="G2840">
        <v>38</v>
      </c>
      <c r="H2840" s="16">
        <v>42552</v>
      </c>
      <c r="I2840">
        <v>7.5</v>
      </c>
      <c r="J2840">
        <v>19.73</v>
      </c>
    </row>
    <row r="2841" spans="1:10" x14ac:dyDescent="0.3">
      <c r="A2841">
        <v>4539</v>
      </c>
      <c r="B2841" t="s">
        <v>1772</v>
      </c>
      <c r="C2841">
        <v>92218629</v>
      </c>
      <c r="D2841" t="s">
        <v>3779</v>
      </c>
      <c r="E2841" s="15">
        <v>45.5</v>
      </c>
      <c r="F2841" s="16">
        <v>42917</v>
      </c>
      <c r="G2841">
        <v>38</v>
      </c>
      <c r="H2841" s="16">
        <v>42552</v>
      </c>
      <c r="I2841">
        <v>7.5</v>
      </c>
      <c r="J2841">
        <v>19.73</v>
      </c>
    </row>
    <row r="2842" spans="1:10" x14ac:dyDescent="0.3">
      <c r="A2842">
        <v>4539</v>
      </c>
      <c r="B2842" t="s">
        <v>1772</v>
      </c>
      <c r="C2842">
        <v>92218630</v>
      </c>
      <c r="D2842" t="s">
        <v>3780</v>
      </c>
      <c r="E2842" s="15">
        <v>45.5</v>
      </c>
      <c r="F2842" s="16">
        <v>42917</v>
      </c>
      <c r="G2842">
        <v>38</v>
      </c>
      <c r="H2842" s="16">
        <v>42552</v>
      </c>
      <c r="I2842">
        <v>7.5</v>
      </c>
      <c r="J2842">
        <v>19.73</v>
      </c>
    </row>
    <row r="2843" spans="1:10" x14ac:dyDescent="0.3">
      <c r="A2843">
        <v>4539</v>
      </c>
      <c r="B2843" t="s">
        <v>1772</v>
      </c>
      <c r="C2843">
        <v>92218635</v>
      </c>
      <c r="D2843" t="s">
        <v>3779</v>
      </c>
      <c r="E2843" s="15">
        <v>45.5</v>
      </c>
      <c r="F2843" s="16">
        <v>42917</v>
      </c>
      <c r="G2843">
        <v>38</v>
      </c>
      <c r="H2843" s="16">
        <v>42552</v>
      </c>
      <c r="I2843">
        <v>7.5</v>
      </c>
      <c r="J2843">
        <v>19.73</v>
      </c>
    </row>
    <row r="2844" spans="1:10" x14ac:dyDescent="0.3">
      <c r="A2844">
        <v>4539</v>
      </c>
      <c r="B2844" t="s">
        <v>1772</v>
      </c>
      <c r="C2844">
        <v>92218636</v>
      </c>
      <c r="D2844" t="s">
        <v>3780</v>
      </c>
      <c r="E2844" s="15">
        <v>45.5</v>
      </c>
      <c r="F2844" s="16">
        <v>42917</v>
      </c>
      <c r="G2844">
        <v>38</v>
      </c>
      <c r="H2844" s="16">
        <v>42552</v>
      </c>
      <c r="I2844">
        <v>7.5</v>
      </c>
      <c r="J2844">
        <v>19.73</v>
      </c>
    </row>
    <row r="2845" spans="1:10" x14ac:dyDescent="0.3">
      <c r="A2845" t="s">
        <v>1849</v>
      </c>
      <c r="B2845" t="s">
        <v>1772</v>
      </c>
      <c r="C2845">
        <v>38200805</v>
      </c>
      <c r="D2845" t="s">
        <v>3781</v>
      </c>
      <c r="E2845" s="15">
        <v>45.15</v>
      </c>
      <c r="F2845" s="16">
        <v>43344</v>
      </c>
      <c r="G2845">
        <v>43</v>
      </c>
      <c r="H2845" s="16">
        <v>42005</v>
      </c>
      <c r="I2845">
        <v>2.15</v>
      </c>
      <c r="J2845">
        <v>5</v>
      </c>
    </row>
    <row r="2846" spans="1:10" x14ac:dyDescent="0.3">
      <c r="A2846">
        <v>4539</v>
      </c>
      <c r="B2846" t="s">
        <v>1772</v>
      </c>
      <c r="C2846">
        <v>38301990</v>
      </c>
      <c r="D2846" t="s">
        <v>3782</v>
      </c>
      <c r="E2846" s="15">
        <v>45.15</v>
      </c>
      <c r="F2846" s="16">
        <v>43344</v>
      </c>
      <c r="G2846">
        <v>43</v>
      </c>
      <c r="H2846" s="16">
        <v>41518</v>
      </c>
      <c r="I2846">
        <v>2.15</v>
      </c>
      <c r="J2846">
        <v>5</v>
      </c>
    </row>
    <row r="2847" spans="1:10" x14ac:dyDescent="0.3">
      <c r="A2847">
        <v>4539</v>
      </c>
      <c r="B2847" t="s">
        <v>1772</v>
      </c>
      <c r="C2847">
        <v>72000025</v>
      </c>
      <c r="D2847" t="s">
        <v>3783</v>
      </c>
      <c r="E2847" s="15">
        <v>45.15</v>
      </c>
      <c r="F2847" s="16">
        <v>43344</v>
      </c>
      <c r="G2847">
        <v>43</v>
      </c>
      <c r="H2847" s="16">
        <v>42979</v>
      </c>
      <c r="I2847">
        <v>2.15</v>
      </c>
      <c r="J2847">
        <v>5</v>
      </c>
    </row>
    <row r="2848" spans="1:10" x14ac:dyDescent="0.3">
      <c r="A2848">
        <v>4539</v>
      </c>
      <c r="B2848" t="s">
        <v>1772</v>
      </c>
      <c r="C2848">
        <v>38300500</v>
      </c>
      <c r="D2848" t="s">
        <v>3784</v>
      </c>
      <c r="E2848" s="15">
        <v>45.15</v>
      </c>
      <c r="F2848" s="16">
        <v>43344</v>
      </c>
      <c r="G2848">
        <v>43</v>
      </c>
      <c r="H2848" s="16">
        <v>41518</v>
      </c>
      <c r="I2848">
        <v>2.15</v>
      </c>
      <c r="J2848">
        <v>5</v>
      </c>
    </row>
    <row r="2849" spans="1:10" x14ac:dyDescent="0.3">
      <c r="A2849">
        <v>4539</v>
      </c>
      <c r="B2849" t="s">
        <v>1772</v>
      </c>
      <c r="C2849">
        <v>38307004</v>
      </c>
      <c r="D2849" t="s">
        <v>3785</v>
      </c>
      <c r="E2849" s="15">
        <v>45.15</v>
      </c>
      <c r="F2849" s="16">
        <v>43344</v>
      </c>
      <c r="G2849">
        <v>43</v>
      </c>
      <c r="H2849" s="16">
        <v>41518</v>
      </c>
      <c r="I2849">
        <v>2.15</v>
      </c>
      <c r="J2849">
        <v>5</v>
      </c>
    </row>
    <row r="2850" spans="1:10" x14ac:dyDescent="0.3">
      <c r="A2850">
        <v>4539</v>
      </c>
      <c r="B2850" t="s">
        <v>1772</v>
      </c>
      <c r="C2850">
        <v>11691657</v>
      </c>
      <c r="D2850" t="s">
        <v>3786</v>
      </c>
      <c r="E2850" s="15">
        <v>45</v>
      </c>
      <c r="F2850" s="16">
        <v>40483</v>
      </c>
      <c r="G2850" t="s">
        <v>1788</v>
      </c>
      <c r="H2850" t="s">
        <v>1789</v>
      </c>
      <c r="I2850">
        <v>45</v>
      </c>
      <c r="J2850">
        <v>100</v>
      </c>
    </row>
    <row r="2851" spans="1:10" x14ac:dyDescent="0.3">
      <c r="A2851">
        <v>4539</v>
      </c>
      <c r="B2851" t="s">
        <v>1772</v>
      </c>
      <c r="C2851">
        <v>33112619</v>
      </c>
      <c r="D2851" t="s">
        <v>3787</v>
      </c>
      <c r="E2851" s="15">
        <v>45</v>
      </c>
      <c r="F2851" s="16">
        <v>42887</v>
      </c>
      <c r="G2851">
        <v>0</v>
      </c>
      <c r="H2851" s="16">
        <v>40026</v>
      </c>
      <c r="I2851">
        <v>45</v>
      </c>
      <c r="J2851">
        <v>100</v>
      </c>
    </row>
    <row r="2852" spans="1:10" x14ac:dyDescent="0.3">
      <c r="A2852">
        <v>4539</v>
      </c>
      <c r="B2852" t="s">
        <v>1772</v>
      </c>
      <c r="C2852">
        <v>33187020</v>
      </c>
      <c r="D2852" t="s">
        <v>3788</v>
      </c>
      <c r="E2852" s="15">
        <v>45</v>
      </c>
      <c r="F2852" s="16">
        <v>42887</v>
      </c>
      <c r="G2852">
        <v>0</v>
      </c>
      <c r="H2852" s="16">
        <v>41699</v>
      </c>
      <c r="I2852">
        <v>45</v>
      </c>
      <c r="J2852">
        <v>100</v>
      </c>
    </row>
    <row r="2853" spans="1:10" x14ac:dyDescent="0.3">
      <c r="A2853">
        <v>4539</v>
      </c>
      <c r="B2853" t="s">
        <v>1772</v>
      </c>
      <c r="C2853">
        <v>92210961</v>
      </c>
      <c r="D2853" t="s">
        <v>2826</v>
      </c>
      <c r="E2853" s="15">
        <v>45</v>
      </c>
      <c r="F2853" s="16">
        <v>42370</v>
      </c>
      <c r="G2853">
        <v>8</v>
      </c>
      <c r="H2853" s="16">
        <v>41548</v>
      </c>
      <c r="I2853">
        <v>37</v>
      </c>
      <c r="J2853">
        <v>462.5</v>
      </c>
    </row>
    <row r="2854" spans="1:10" x14ac:dyDescent="0.3">
      <c r="A2854">
        <v>4539</v>
      </c>
      <c r="B2854" t="s">
        <v>1772</v>
      </c>
      <c r="C2854">
        <v>92211342</v>
      </c>
      <c r="D2854" t="s">
        <v>2506</v>
      </c>
      <c r="E2854" s="15">
        <v>45</v>
      </c>
      <c r="F2854" s="16">
        <v>42917</v>
      </c>
      <c r="G2854">
        <v>193.3</v>
      </c>
      <c r="H2854" s="16">
        <v>41548</v>
      </c>
      <c r="I2854">
        <v>-148.30000000000001</v>
      </c>
      <c r="J2854">
        <v>-76.72</v>
      </c>
    </row>
    <row r="2855" spans="1:10" x14ac:dyDescent="0.3">
      <c r="A2855">
        <v>4539</v>
      </c>
      <c r="B2855" t="s">
        <v>1772</v>
      </c>
      <c r="C2855">
        <v>92213445</v>
      </c>
      <c r="D2855" t="s">
        <v>3723</v>
      </c>
      <c r="E2855" s="15">
        <v>45</v>
      </c>
      <c r="F2855" s="16">
        <v>42370</v>
      </c>
      <c r="G2855">
        <v>34.299999999999997</v>
      </c>
      <c r="H2855" s="16">
        <v>41548</v>
      </c>
      <c r="I2855">
        <v>10.7</v>
      </c>
      <c r="J2855">
        <v>31.19</v>
      </c>
    </row>
    <row r="2856" spans="1:10" x14ac:dyDescent="0.3">
      <c r="A2856">
        <v>4539</v>
      </c>
      <c r="B2856" t="s">
        <v>1772</v>
      </c>
      <c r="C2856">
        <v>92214350</v>
      </c>
      <c r="D2856" t="s">
        <v>3638</v>
      </c>
      <c r="E2856" s="15">
        <v>45</v>
      </c>
      <c r="F2856" s="16">
        <v>43221</v>
      </c>
      <c r="G2856">
        <v>43.5</v>
      </c>
      <c r="H2856" s="16">
        <v>43132</v>
      </c>
      <c r="I2856">
        <v>1.5</v>
      </c>
      <c r="J2856">
        <v>3.44</v>
      </c>
    </row>
    <row r="2857" spans="1:10" x14ac:dyDescent="0.3">
      <c r="A2857">
        <v>4539</v>
      </c>
      <c r="B2857" t="s">
        <v>1772</v>
      </c>
      <c r="C2857">
        <v>92215398</v>
      </c>
      <c r="D2857" t="s">
        <v>3680</v>
      </c>
      <c r="E2857" s="15">
        <v>45</v>
      </c>
      <c r="F2857" s="16">
        <v>43221</v>
      </c>
      <c r="G2857">
        <v>21.4</v>
      </c>
      <c r="H2857" s="16">
        <v>41548</v>
      </c>
      <c r="I2857">
        <v>23.6</v>
      </c>
      <c r="J2857">
        <v>110.28</v>
      </c>
    </row>
    <row r="2858" spans="1:10" x14ac:dyDescent="0.3">
      <c r="A2858">
        <v>4539</v>
      </c>
      <c r="B2858" t="s">
        <v>1772</v>
      </c>
      <c r="C2858">
        <v>92215483</v>
      </c>
      <c r="D2858" t="s">
        <v>1463</v>
      </c>
      <c r="E2858" s="15">
        <v>45</v>
      </c>
      <c r="F2858" s="16">
        <v>42917</v>
      </c>
      <c r="G2858">
        <v>41.5</v>
      </c>
      <c r="H2858" s="16">
        <v>42705</v>
      </c>
      <c r="I2858">
        <v>3.5</v>
      </c>
      <c r="J2858">
        <v>8.43</v>
      </c>
    </row>
    <row r="2859" spans="1:10" x14ac:dyDescent="0.3">
      <c r="A2859">
        <v>4539</v>
      </c>
      <c r="B2859" t="s">
        <v>1772</v>
      </c>
      <c r="C2859">
        <v>92215765</v>
      </c>
      <c r="D2859" t="s">
        <v>3644</v>
      </c>
      <c r="E2859" s="15">
        <v>45</v>
      </c>
      <c r="F2859" s="16">
        <v>43221</v>
      </c>
      <c r="G2859">
        <v>44.5</v>
      </c>
      <c r="H2859" s="16">
        <v>43132</v>
      </c>
      <c r="I2859">
        <v>0.5</v>
      </c>
      <c r="J2859">
        <v>-1.56</v>
      </c>
    </row>
    <row r="2860" spans="1:10" x14ac:dyDescent="0.3">
      <c r="A2860">
        <v>4539</v>
      </c>
      <c r="B2860" t="s">
        <v>1772</v>
      </c>
      <c r="C2860">
        <v>92216220</v>
      </c>
      <c r="D2860" t="s">
        <v>3256</v>
      </c>
      <c r="E2860" s="15">
        <v>45</v>
      </c>
      <c r="F2860" s="16">
        <v>42917</v>
      </c>
      <c r="G2860">
        <v>42.5</v>
      </c>
      <c r="H2860" s="16">
        <v>42795</v>
      </c>
      <c r="I2860">
        <v>2.5</v>
      </c>
      <c r="J2860">
        <v>5.88</v>
      </c>
    </row>
    <row r="2861" spans="1:10" x14ac:dyDescent="0.3">
      <c r="A2861">
        <v>4539</v>
      </c>
      <c r="B2861" t="s">
        <v>1772</v>
      </c>
      <c r="C2861">
        <v>92216278</v>
      </c>
      <c r="D2861" t="s">
        <v>3789</v>
      </c>
      <c r="E2861" s="15">
        <v>45</v>
      </c>
      <c r="F2861" s="16">
        <v>42552</v>
      </c>
      <c r="G2861">
        <v>8</v>
      </c>
      <c r="H2861" s="16">
        <v>41548</v>
      </c>
      <c r="I2861">
        <v>37</v>
      </c>
      <c r="J2861">
        <v>462.5</v>
      </c>
    </row>
    <row r="2862" spans="1:10" x14ac:dyDescent="0.3">
      <c r="A2862">
        <v>4539</v>
      </c>
      <c r="B2862" t="s">
        <v>1772</v>
      </c>
      <c r="C2862">
        <v>92216937</v>
      </c>
      <c r="D2862" t="s">
        <v>2345</v>
      </c>
      <c r="E2862" s="15">
        <v>45</v>
      </c>
      <c r="F2862" s="16">
        <v>42370</v>
      </c>
      <c r="G2862">
        <v>33.700000000000003</v>
      </c>
      <c r="H2862" s="16">
        <v>41913</v>
      </c>
      <c r="I2862">
        <v>11.3</v>
      </c>
      <c r="J2862">
        <v>33.53</v>
      </c>
    </row>
    <row r="2863" spans="1:10" x14ac:dyDescent="0.3">
      <c r="A2863">
        <v>4539</v>
      </c>
      <c r="B2863" t="s">
        <v>1772</v>
      </c>
      <c r="C2863">
        <v>92217808</v>
      </c>
      <c r="D2863" t="s">
        <v>3790</v>
      </c>
      <c r="E2863" s="15">
        <v>45</v>
      </c>
      <c r="F2863" s="16">
        <v>43221</v>
      </c>
      <c r="G2863">
        <v>43.5</v>
      </c>
      <c r="H2863" s="16">
        <v>43132</v>
      </c>
      <c r="I2863">
        <v>1.5</v>
      </c>
      <c r="J2863">
        <v>3.44</v>
      </c>
    </row>
    <row r="2864" spans="1:10" x14ac:dyDescent="0.3">
      <c r="A2864">
        <v>4539</v>
      </c>
      <c r="B2864" t="s">
        <v>1772</v>
      </c>
      <c r="C2864">
        <v>92218154</v>
      </c>
      <c r="D2864" t="s">
        <v>3791</v>
      </c>
      <c r="E2864" s="15">
        <v>45</v>
      </c>
      <c r="F2864" s="16">
        <v>43132</v>
      </c>
      <c r="G2864">
        <v>41</v>
      </c>
      <c r="H2864" s="16">
        <v>42917</v>
      </c>
      <c r="I2864">
        <v>4</v>
      </c>
      <c r="J2864">
        <v>9.75</v>
      </c>
    </row>
    <row r="2865" spans="1:10" x14ac:dyDescent="0.3">
      <c r="A2865">
        <v>4539</v>
      </c>
      <c r="B2865" t="s">
        <v>1772</v>
      </c>
      <c r="C2865">
        <v>38200060</v>
      </c>
      <c r="D2865" t="s">
        <v>3373</v>
      </c>
      <c r="E2865" s="15">
        <v>44.84</v>
      </c>
      <c r="F2865" s="16">
        <v>43344</v>
      </c>
      <c r="G2865">
        <v>42.7</v>
      </c>
      <c r="H2865" s="16">
        <v>42005</v>
      </c>
      <c r="I2865">
        <v>2.14</v>
      </c>
      <c r="J2865">
        <v>5.01</v>
      </c>
    </row>
    <row r="2866" spans="1:10" x14ac:dyDescent="0.3">
      <c r="A2866">
        <v>4539</v>
      </c>
      <c r="B2866" t="s">
        <v>1772</v>
      </c>
      <c r="C2866">
        <v>92210665</v>
      </c>
      <c r="D2866" t="s">
        <v>3792</v>
      </c>
      <c r="E2866" s="15">
        <v>44.5</v>
      </c>
      <c r="F2866" s="16">
        <v>43221</v>
      </c>
      <c r="G2866">
        <v>44</v>
      </c>
      <c r="H2866" s="16">
        <v>43132</v>
      </c>
      <c r="I2866">
        <v>0.5</v>
      </c>
      <c r="J2866">
        <v>1.1299999999999999</v>
      </c>
    </row>
    <row r="2867" spans="1:10" x14ac:dyDescent="0.3">
      <c r="A2867">
        <v>4539</v>
      </c>
      <c r="B2867" t="s">
        <v>1772</v>
      </c>
      <c r="C2867">
        <v>92210933</v>
      </c>
      <c r="D2867" t="s">
        <v>3793</v>
      </c>
      <c r="E2867" s="15">
        <v>44.5</v>
      </c>
      <c r="F2867" s="16">
        <v>43221</v>
      </c>
      <c r="G2867">
        <v>45.5</v>
      </c>
      <c r="H2867" s="16">
        <v>43132</v>
      </c>
      <c r="I2867">
        <v>-1</v>
      </c>
      <c r="J2867">
        <v>-2.19</v>
      </c>
    </row>
    <row r="2868" spans="1:10" x14ac:dyDescent="0.3">
      <c r="A2868">
        <v>4539</v>
      </c>
      <c r="B2868" t="s">
        <v>1772</v>
      </c>
      <c r="C2868">
        <v>92211737</v>
      </c>
      <c r="D2868" t="s">
        <v>1068</v>
      </c>
      <c r="E2868" s="15">
        <v>44.5</v>
      </c>
      <c r="F2868" s="16">
        <v>43132</v>
      </c>
      <c r="G2868">
        <v>46.5</v>
      </c>
      <c r="H2868" s="16">
        <v>42917</v>
      </c>
      <c r="I2868">
        <v>-2</v>
      </c>
      <c r="J2868">
        <v>-4.3</v>
      </c>
    </row>
    <row r="2869" spans="1:10" x14ac:dyDescent="0.3">
      <c r="A2869">
        <v>4539</v>
      </c>
      <c r="B2869" t="s">
        <v>1772</v>
      </c>
      <c r="C2869">
        <v>92212051</v>
      </c>
      <c r="D2869" t="s">
        <v>3794</v>
      </c>
      <c r="E2869" s="15">
        <v>44.5</v>
      </c>
      <c r="F2869" s="16">
        <v>43221</v>
      </c>
      <c r="G2869">
        <v>45</v>
      </c>
      <c r="H2869" s="16">
        <v>42917</v>
      </c>
      <c r="I2869">
        <v>-0.5</v>
      </c>
      <c r="J2869">
        <v>-1.1100000000000001</v>
      </c>
    </row>
    <row r="2870" spans="1:10" x14ac:dyDescent="0.3">
      <c r="A2870">
        <v>4539</v>
      </c>
      <c r="B2870" t="s">
        <v>1772</v>
      </c>
      <c r="C2870">
        <v>92212719</v>
      </c>
      <c r="D2870" t="s">
        <v>3418</v>
      </c>
      <c r="E2870" s="15">
        <v>44.5</v>
      </c>
      <c r="F2870" s="16">
        <v>43132</v>
      </c>
      <c r="G2870">
        <v>48</v>
      </c>
      <c r="H2870" s="16">
        <v>42917</v>
      </c>
      <c r="I2870">
        <v>-3.5</v>
      </c>
      <c r="J2870">
        <v>-7.29</v>
      </c>
    </row>
    <row r="2871" spans="1:10" x14ac:dyDescent="0.3">
      <c r="A2871">
        <v>4539</v>
      </c>
      <c r="B2871" t="s">
        <v>1772</v>
      </c>
      <c r="C2871">
        <v>92215162</v>
      </c>
      <c r="D2871" t="s">
        <v>3795</v>
      </c>
      <c r="E2871" s="15">
        <v>44.5</v>
      </c>
      <c r="F2871" s="16">
        <v>42705</v>
      </c>
      <c r="G2871">
        <v>44.6</v>
      </c>
      <c r="H2871" s="16">
        <v>41548</v>
      </c>
      <c r="I2871">
        <v>-0.1</v>
      </c>
      <c r="J2871">
        <v>-0.22</v>
      </c>
    </row>
    <row r="2872" spans="1:10" x14ac:dyDescent="0.3">
      <c r="A2872">
        <v>4539</v>
      </c>
      <c r="B2872" t="s">
        <v>1772</v>
      </c>
      <c r="C2872">
        <v>92215435</v>
      </c>
      <c r="D2872" t="s">
        <v>3796</v>
      </c>
      <c r="E2872" s="15">
        <v>44.5</v>
      </c>
      <c r="F2872" s="16">
        <v>43221</v>
      </c>
      <c r="G2872">
        <v>45.5</v>
      </c>
      <c r="H2872" s="16">
        <v>43132</v>
      </c>
      <c r="I2872">
        <v>-1</v>
      </c>
      <c r="J2872">
        <v>-2.19</v>
      </c>
    </row>
    <row r="2873" spans="1:10" x14ac:dyDescent="0.3">
      <c r="A2873">
        <v>4539</v>
      </c>
      <c r="B2873" t="s">
        <v>1772</v>
      </c>
      <c r="C2873">
        <v>92215682</v>
      </c>
      <c r="D2873" t="s">
        <v>3797</v>
      </c>
      <c r="E2873" s="15">
        <v>44.5</v>
      </c>
      <c r="F2873" s="16">
        <v>42917</v>
      </c>
      <c r="G2873">
        <v>41</v>
      </c>
      <c r="H2873" s="16">
        <v>42705</v>
      </c>
      <c r="I2873">
        <v>3.5</v>
      </c>
      <c r="J2873">
        <v>8.5299999999999994</v>
      </c>
    </row>
    <row r="2874" spans="1:10" x14ac:dyDescent="0.3">
      <c r="A2874">
        <v>4539</v>
      </c>
      <c r="B2874" t="s">
        <v>1772</v>
      </c>
      <c r="C2874">
        <v>92215755</v>
      </c>
      <c r="D2874" t="s">
        <v>3798</v>
      </c>
      <c r="E2874" s="15">
        <v>44.5</v>
      </c>
      <c r="F2874" s="16">
        <v>42917</v>
      </c>
      <c r="G2874">
        <v>37</v>
      </c>
      <c r="H2874" s="16">
        <v>42552</v>
      </c>
      <c r="I2874">
        <v>7.5</v>
      </c>
      <c r="J2874">
        <v>18.75</v>
      </c>
    </row>
    <row r="2875" spans="1:10" x14ac:dyDescent="0.3">
      <c r="A2875">
        <v>4539</v>
      </c>
      <c r="B2875" t="s">
        <v>1772</v>
      </c>
      <c r="C2875">
        <v>92217417</v>
      </c>
      <c r="D2875" t="s">
        <v>3799</v>
      </c>
      <c r="E2875" s="15">
        <v>44.5</v>
      </c>
      <c r="F2875" s="16">
        <v>42370</v>
      </c>
      <c r="G2875">
        <v>35.200000000000003</v>
      </c>
      <c r="H2875" s="16">
        <v>41548</v>
      </c>
      <c r="I2875">
        <v>9.3000000000000007</v>
      </c>
      <c r="J2875">
        <v>26.42</v>
      </c>
    </row>
    <row r="2876" spans="1:10" x14ac:dyDescent="0.3">
      <c r="A2876">
        <v>4539</v>
      </c>
      <c r="B2876" t="s">
        <v>1772</v>
      </c>
      <c r="C2876">
        <v>92217518</v>
      </c>
      <c r="D2876" t="s">
        <v>3800</v>
      </c>
      <c r="E2876" s="15">
        <v>44.5</v>
      </c>
      <c r="F2876" s="16">
        <v>42795</v>
      </c>
      <c r="G2876">
        <v>54.5</v>
      </c>
      <c r="H2876" s="16">
        <v>42781</v>
      </c>
      <c r="I2876">
        <v>-10</v>
      </c>
      <c r="J2876">
        <v>-26.08</v>
      </c>
    </row>
    <row r="2877" spans="1:10" x14ac:dyDescent="0.3">
      <c r="A2877">
        <v>4539</v>
      </c>
      <c r="B2877" t="s">
        <v>1772</v>
      </c>
      <c r="C2877">
        <v>92218525</v>
      </c>
      <c r="D2877" t="s">
        <v>3801</v>
      </c>
      <c r="E2877" s="15">
        <v>44.5</v>
      </c>
      <c r="F2877" s="16">
        <v>42339</v>
      </c>
      <c r="G2877" t="s">
        <v>1788</v>
      </c>
      <c r="H2877" t="s">
        <v>1789</v>
      </c>
      <c r="I2877">
        <v>44.5</v>
      </c>
      <c r="J2877">
        <v>100</v>
      </c>
    </row>
    <row r="2878" spans="1:10" x14ac:dyDescent="0.3">
      <c r="A2878">
        <v>4539</v>
      </c>
      <c r="B2878" t="s">
        <v>1772</v>
      </c>
      <c r="C2878">
        <v>38301472</v>
      </c>
      <c r="D2878" t="s">
        <v>3802</v>
      </c>
      <c r="E2878" s="15">
        <v>44.1</v>
      </c>
      <c r="F2878" s="16">
        <v>43344</v>
      </c>
      <c r="G2878">
        <v>42</v>
      </c>
      <c r="H2878" s="16">
        <v>41518</v>
      </c>
      <c r="I2878">
        <v>2.1</v>
      </c>
      <c r="J2878">
        <v>5</v>
      </c>
    </row>
    <row r="2879" spans="1:10" x14ac:dyDescent="0.3">
      <c r="A2879">
        <v>4539</v>
      </c>
      <c r="B2879" t="s">
        <v>1772</v>
      </c>
      <c r="C2879">
        <v>92210466</v>
      </c>
      <c r="D2879" t="s">
        <v>2492</v>
      </c>
      <c r="E2879" s="15">
        <v>44</v>
      </c>
      <c r="F2879" s="16">
        <v>42917</v>
      </c>
      <c r="G2879">
        <v>41.5</v>
      </c>
      <c r="H2879" s="16">
        <v>42370</v>
      </c>
      <c r="I2879">
        <v>2.5</v>
      </c>
      <c r="J2879">
        <v>6.02</v>
      </c>
    </row>
    <row r="2880" spans="1:10" x14ac:dyDescent="0.3">
      <c r="A2880">
        <v>4539</v>
      </c>
      <c r="B2880" t="s">
        <v>1772</v>
      </c>
      <c r="C2880">
        <v>92210850</v>
      </c>
      <c r="D2880" t="s">
        <v>3227</v>
      </c>
      <c r="E2880" s="15">
        <v>44</v>
      </c>
      <c r="F2880" s="16">
        <v>43221</v>
      </c>
      <c r="G2880">
        <v>43.5</v>
      </c>
      <c r="H2880" s="16">
        <v>42917</v>
      </c>
      <c r="I2880">
        <v>0.5</v>
      </c>
      <c r="J2880">
        <v>1.1399999999999999</v>
      </c>
    </row>
    <row r="2881" spans="1:10" x14ac:dyDescent="0.3">
      <c r="A2881">
        <v>4539</v>
      </c>
      <c r="B2881" t="s">
        <v>1772</v>
      </c>
      <c r="C2881">
        <v>92211154</v>
      </c>
      <c r="D2881" t="s">
        <v>3803</v>
      </c>
      <c r="E2881" s="15">
        <v>44</v>
      </c>
      <c r="F2881" s="16">
        <v>43221</v>
      </c>
      <c r="G2881">
        <v>44.5</v>
      </c>
      <c r="H2881" s="16">
        <v>43132</v>
      </c>
      <c r="I2881">
        <v>-0.5</v>
      </c>
      <c r="J2881">
        <v>-1.1200000000000001</v>
      </c>
    </row>
    <row r="2882" spans="1:10" x14ac:dyDescent="0.3">
      <c r="A2882">
        <v>4539</v>
      </c>
      <c r="B2882" t="s">
        <v>1772</v>
      </c>
      <c r="C2882">
        <v>92212457</v>
      </c>
      <c r="D2882" t="s">
        <v>3804</v>
      </c>
      <c r="E2882" s="15">
        <v>44</v>
      </c>
      <c r="F2882" s="16">
        <v>42917</v>
      </c>
      <c r="G2882">
        <v>39.5</v>
      </c>
      <c r="H2882" s="16">
        <v>42795</v>
      </c>
      <c r="I2882">
        <v>4.5</v>
      </c>
      <c r="J2882">
        <v>4.76</v>
      </c>
    </row>
    <row r="2883" spans="1:10" x14ac:dyDescent="0.3">
      <c r="A2883">
        <v>4539</v>
      </c>
      <c r="B2883" t="s">
        <v>1772</v>
      </c>
      <c r="C2883">
        <v>92213492</v>
      </c>
      <c r="D2883" t="s">
        <v>3805</v>
      </c>
      <c r="E2883" s="15">
        <v>44</v>
      </c>
      <c r="F2883" s="16">
        <v>43221</v>
      </c>
      <c r="G2883">
        <v>43.5</v>
      </c>
      <c r="H2883" s="16">
        <v>42917</v>
      </c>
      <c r="I2883">
        <v>0.5</v>
      </c>
      <c r="J2883">
        <v>1.1399999999999999</v>
      </c>
    </row>
    <row r="2884" spans="1:10" x14ac:dyDescent="0.3">
      <c r="A2884">
        <v>4539</v>
      </c>
      <c r="B2884" t="s">
        <v>1772</v>
      </c>
      <c r="C2884">
        <v>92213623</v>
      </c>
      <c r="D2884" t="s">
        <v>3806</v>
      </c>
      <c r="E2884" s="15">
        <v>44</v>
      </c>
      <c r="F2884" s="16">
        <v>43221</v>
      </c>
      <c r="G2884">
        <v>16.5</v>
      </c>
      <c r="H2884" s="16">
        <v>43132</v>
      </c>
      <c r="I2884">
        <v>27.5</v>
      </c>
      <c r="J2884">
        <v>166.66</v>
      </c>
    </row>
    <row r="2885" spans="1:10" x14ac:dyDescent="0.3">
      <c r="A2885">
        <v>4539</v>
      </c>
      <c r="B2885" t="s">
        <v>1772</v>
      </c>
      <c r="C2885">
        <v>92215168</v>
      </c>
      <c r="D2885" t="s">
        <v>3795</v>
      </c>
      <c r="E2885" s="15">
        <v>44</v>
      </c>
      <c r="F2885" s="16">
        <v>43221</v>
      </c>
      <c r="G2885">
        <v>43.8</v>
      </c>
      <c r="H2885" s="16">
        <v>41548</v>
      </c>
      <c r="I2885">
        <v>0.2</v>
      </c>
      <c r="J2885">
        <v>0.45</v>
      </c>
    </row>
    <row r="2886" spans="1:10" x14ac:dyDescent="0.3">
      <c r="A2886">
        <v>4539</v>
      </c>
      <c r="B2886" t="s">
        <v>1772</v>
      </c>
      <c r="C2886">
        <v>92215896</v>
      </c>
      <c r="D2886" t="s">
        <v>3807</v>
      </c>
      <c r="E2886" s="15">
        <v>44</v>
      </c>
      <c r="F2886" s="16">
        <v>43132</v>
      </c>
      <c r="G2886">
        <v>22.8</v>
      </c>
      <c r="H2886" s="16">
        <v>41548</v>
      </c>
      <c r="I2886">
        <v>21.2</v>
      </c>
      <c r="J2886">
        <v>92.98</v>
      </c>
    </row>
    <row r="2887" spans="1:10" x14ac:dyDescent="0.3">
      <c r="A2887">
        <v>4539</v>
      </c>
      <c r="B2887" t="s">
        <v>1772</v>
      </c>
      <c r="C2887">
        <v>92216714</v>
      </c>
      <c r="D2887" t="s">
        <v>3808</v>
      </c>
      <c r="E2887" s="15">
        <v>44</v>
      </c>
      <c r="F2887" s="16">
        <v>43132</v>
      </c>
      <c r="G2887">
        <v>43</v>
      </c>
      <c r="H2887" s="16">
        <v>42917</v>
      </c>
      <c r="I2887">
        <v>1</v>
      </c>
      <c r="J2887">
        <v>2.3199999999999998</v>
      </c>
    </row>
    <row r="2888" spans="1:10" x14ac:dyDescent="0.3">
      <c r="A2888">
        <v>4539</v>
      </c>
      <c r="B2888" t="s">
        <v>1772</v>
      </c>
      <c r="C2888">
        <v>92218709</v>
      </c>
      <c r="D2888" t="s">
        <v>3809</v>
      </c>
      <c r="E2888" s="15">
        <v>44</v>
      </c>
      <c r="F2888" s="16">
        <v>42614</v>
      </c>
      <c r="G2888" t="s">
        <v>1788</v>
      </c>
      <c r="H2888" t="s">
        <v>1789</v>
      </c>
      <c r="I2888">
        <v>44</v>
      </c>
      <c r="J2888">
        <v>100</v>
      </c>
    </row>
    <row r="2889" spans="1:10" x14ac:dyDescent="0.3">
      <c r="A2889">
        <v>4539</v>
      </c>
      <c r="B2889" t="s">
        <v>1772</v>
      </c>
      <c r="C2889">
        <v>92211669</v>
      </c>
      <c r="D2889" t="s">
        <v>3810</v>
      </c>
      <c r="E2889" s="15">
        <v>44</v>
      </c>
      <c r="F2889" s="16">
        <v>42705</v>
      </c>
      <c r="G2889">
        <v>77</v>
      </c>
      <c r="H2889" s="16">
        <v>42370</v>
      </c>
      <c r="I2889">
        <v>-33</v>
      </c>
      <c r="J2889">
        <v>-42.85</v>
      </c>
    </row>
    <row r="2890" spans="1:10" x14ac:dyDescent="0.3">
      <c r="A2890">
        <v>4539</v>
      </c>
      <c r="B2890" t="s">
        <v>1772</v>
      </c>
      <c r="C2890">
        <v>92215145</v>
      </c>
      <c r="D2890" t="s">
        <v>3811</v>
      </c>
      <c r="E2890" s="15">
        <v>44</v>
      </c>
      <c r="F2890" s="16">
        <v>42370</v>
      </c>
      <c r="G2890">
        <v>48.4</v>
      </c>
      <c r="H2890" s="16">
        <v>41913</v>
      </c>
      <c r="I2890">
        <v>-4.4000000000000004</v>
      </c>
      <c r="J2890">
        <v>-9.09</v>
      </c>
    </row>
    <row r="2891" spans="1:10" x14ac:dyDescent="0.3">
      <c r="A2891">
        <v>4539</v>
      </c>
      <c r="B2891" t="s">
        <v>1772</v>
      </c>
      <c r="C2891">
        <v>38299318</v>
      </c>
      <c r="D2891" t="s">
        <v>3812</v>
      </c>
      <c r="E2891" s="15">
        <v>43.83</v>
      </c>
      <c r="F2891" s="16">
        <v>43344</v>
      </c>
      <c r="G2891">
        <v>41.74</v>
      </c>
      <c r="H2891" s="16">
        <v>42005</v>
      </c>
      <c r="I2891">
        <v>2.09</v>
      </c>
      <c r="J2891">
        <v>5</v>
      </c>
    </row>
    <row r="2892" spans="1:10" x14ac:dyDescent="0.3">
      <c r="A2892">
        <v>4539</v>
      </c>
      <c r="B2892" t="s">
        <v>1772</v>
      </c>
      <c r="C2892">
        <v>38205602</v>
      </c>
      <c r="D2892" t="s">
        <v>3813</v>
      </c>
      <c r="E2892" s="15">
        <v>43.59</v>
      </c>
      <c r="F2892" s="16">
        <v>43344</v>
      </c>
      <c r="G2892">
        <v>41.51</v>
      </c>
      <c r="H2892" s="16">
        <v>40787</v>
      </c>
      <c r="I2892">
        <v>2.08</v>
      </c>
      <c r="J2892">
        <v>5.01</v>
      </c>
    </row>
    <row r="2893" spans="1:10" x14ac:dyDescent="0.3">
      <c r="A2893">
        <v>4539</v>
      </c>
      <c r="B2893" t="s">
        <v>1772</v>
      </c>
      <c r="C2893">
        <v>38205604</v>
      </c>
      <c r="D2893" t="s">
        <v>3814</v>
      </c>
      <c r="E2893" s="15">
        <v>43.59</v>
      </c>
      <c r="F2893" s="16">
        <v>43344</v>
      </c>
      <c r="G2893">
        <v>41.51</v>
      </c>
      <c r="H2893" s="16">
        <v>40787</v>
      </c>
      <c r="I2893">
        <v>2.08</v>
      </c>
      <c r="J2893">
        <v>5.01</v>
      </c>
    </row>
    <row r="2894" spans="1:10" x14ac:dyDescent="0.3">
      <c r="A2894">
        <v>4539</v>
      </c>
      <c r="B2894" t="s">
        <v>1772</v>
      </c>
      <c r="C2894">
        <v>33131334</v>
      </c>
      <c r="D2894" t="s">
        <v>3815</v>
      </c>
      <c r="E2894" s="15">
        <v>43.5</v>
      </c>
      <c r="F2894" s="16">
        <v>42887</v>
      </c>
      <c r="G2894">
        <v>0</v>
      </c>
      <c r="H2894" s="16">
        <v>41365</v>
      </c>
      <c r="I2894">
        <v>43.5</v>
      </c>
      <c r="J2894">
        <v>100</v>
      </c>
    </row>
    <row r="2895" spans="1:10" x14ac:dyDescent="0.3">
      <c r="A2895">
        <v>4539</v>
      </c>
      <c r="B2895" t="s">
        <v>1772</v>
      </c>
      <c r="C2895">
        <v>92210666</v>
      </c>
      <c r="D2895" t="s">
        <v>2492</v>
      </c>
      <c r="E2895" s="15">
        <v>43.5</v>
      </c>
      <c r="F2895" s="16">
        <v>42917</v>
      </c>
      <c r="G2895">
        <v>41</v>
      </c>
      <c r="H2895" s="16">
        <v>42370</v>
      </c>
      <c r="I2895">
        <v>2.5</v>
      </c>
      <c r="J2895">
        <v>6.09</v>
      </c>
    </row>
    <row r="2896" spans="1:10" x14ac:dyDescent="0.3">
      <c r="A2896">
        <v>4539</v>
      </c>
      <c r="B2896" t="s">
        <v>1772</v>
      </c>
      <c r="C2896">
        <v>92212091</v>
      </c>
      <c r="D2896" t="s">
        <v>3816</v>
      </c>
      <c r="E2896" s="15">
        <v>43.5</v>
      </c>
      <c r="F2896" s="16">
        <v>43221</v>
      </c>
      <c r="G2896">
        <v>43</v>
      </c>
      <c r="H2896" s="16">
        <v>43132</v>
      </c>
      <c r="I2896">
        <v>0.5</v>
      </c>
      <c r="J2896">
        <v>1.1599999999999999</v>
      </c>
    </row>
    <row r="2897" spans="1:10" x14ac:dyDescent="0.3">
      <c r="A2897">
        <v>4539</v>
      </c>
      <c r="B2897" t="s">
        <v>1772</v>
      </c>
      <c r="C2897">
        <v>92212578</v>
      </c>
      <c r="D2897" t="s">
        <v>3817</v>
      </c>
      <c r="E2897" s="15">
        <v>43.5</v>
      </c>
      <c r="F2897" s="16">
        <v>43221</v>
      </c>
      <c r="G2897">
        <v>41</v>
      </c>
      <c r="H2897" s="16">
        <v>43132</v>
      </c>
      <c r="I2897">
        <v>2.5</v>
      </c>
      <c r="J2897">
        <v>6.09</v>
      </c>
    </row>
    <row r="2898" spans="1:10" x14ac:dyDescent="0.3">
      <c r="A2898">
        <v>4539</v>
      </c>
      <c r="B2898" t="s">
        <v>1772</v>
      </c>
      <c r="C2898">
        <v>92212898</v>
      </c>
      <c r="D2898" t="s">
        <v>3244</v>
      </c>
      <c r="E2898" s="15">
        <v>43.5</v>
      </c>
      <c r="F2898" s="16">
        <v>42705</v>
      </c>
      <c r="G2898">
        <v>45.4</v>
      </c>
      <c r="H2898" s="16">
        <v>41548</v>
      </c>
      <c r="I2898">
        <v>-1.9</v>
      </c>
      <c r="J2898">
        <v>-4.18</v>
      </c>
    </row>
    <row r="2899" spans="1:10" x14ac:dyDescent="0.3">
      <c r="A2899">
        <v>4539</v>
      </c>
      <c r="B2899" t="s">
        <v>1772</v>
      </c>
      <c r="C2899">
        <v>92213569</v>
      </c>
      <c r="D2899" t="s">
        <v>3818</v>
      </c>
      <c r="E2899" s="15">
        <v>43.5</v>
      </c>
      <c r="F2899" s="16">
        <v>43221</v>
      </c>
      <c r="G2899">
        <v>43</v>
      </c>
      <c r="H2899" s="16">
        <v>43132</v>
      </c>
      <c r="I2899">
        <v>0.5</v>
      </c>
      <c r="J2899">
        <v>1.1599999999999999</v>
      </c>
    </row>
    <row r="2900" spans="1:10" x14ac:dyDescent="0.3">
      <c r="A2900">
        <v>4539</v>
      </c>
      <c r="B2900" t="s">
        <v>1772</v>
      </c>
      <c r="C2900">
        <v>92214742</v>
      </c>
      <c r="D2900" t="s">
        <v>2825</v>
      </c>
      <c r="E2900" s="15">
        <v>43.5</v>
      </c>
      <c r="F2900" s="16">
        <v>43221</v>
      </c>
      <c r="G2900">
        <v>41</v>
      </c>
      <c r="H2900" s="16">
        <v>43132</v>
      </c>
      <c r="I2900">
        <v>2.5</v>
      </c>
      <c r="J2900">
        <v>6.09</v>
      </c>
    </row>
    <row r="2901" spans="1:10" x14ac:dyDescent="0.3">
      <c r="A2901">
        <v>4539</v>
      </c>
      <c r="B2901" t="s">
        <v>1772</v>
      </c>
      <c r="C2901">
        <v>92216604</v>
      </c>
      <c r="D2901" t="s">
        <v>3819</v>
      </c>
      <c r="E2901" s="15">
        <v>43.5</v>
      </c>
      <c r="F2901" s="16">
        <v>43132</v>
      </c>
      <c r="G2901">
        <v>43</v>
      </c>
      <c r="H2901" s="16">
        <v>42917</v>
      </c>
      <c r="I2901">
        <v>0.5</v>
      </c>
      <c r="J2901">
        <v>1.1599999999999999</v>
      </c>
    </row>
    <row r="2902" spans="1:10" x14ac:dyDescent="0.3">
      <c r="A2902">
        <v>4539</v>
      </c>
      <c r="B2902" t="s">
        <v>1772</v>
      </c>
      <c r="C2902">
        <v>92216733</v>
      </c>
      <c r="D2902" t="s">
        <v>3820</v>
      </c>
      <c r="E2902" s="15">
        <v>43.5</v>
      </c>
      <c r="F2902" s="16">
        <v>42705</v>
      </c>
      <c r="G2902">
        <v>40</v>
      </c>
      <c r="H2902" s="16">
        <v>42370</v>
      </c>
      <c r="I2902">
        <v>3.5</v>
      </c>
      <c r="J2902">
        <v>8.75</v>
      </c>
    </row>
    <row r="2903" spans="1:10" x14ac:dyDescent="0.3">
      <c r="A2903">
        <v>4539</v>
      </c>
      <c r="B2903" t="s">
        <v>1772</v>
      </c>
      <c r="C2903">
        <v>92218209</v>
      </c>
      <c r="D2903" t="s">
        <v>3821</v>
      </c>
      <c r="E2903" s="15">
        <v>43.5</v>
      </c>
      <c r="F2903" s="16">
        <v>42705</v>
      </c>
      <c r="G2903">
        <v>45.5</v>
      </c>
      <c r="H2903" s="16">
        <v>42370</v>
      </c>
      <c r="I2903">
        <v>-2</v>
      </c>
      <c r="J2903">
        <v>-17.239999999999998</v>
      </c>
    </row>
    <row r="2904" spans="1:10" x14ac:dyDescent="0.3">
      <c r="A2904">
        <v>4539</v>
      </c>
      <c r="B2904" t="s">
        <v>1772</v>
      </c>
      <c r="C2904">
        <v>38300080</v>
      </c>
      <c r="D2904" t="s">
        <v>3822</v>
      </c>
      <c r="E2904" s="15">
        <v>43.05</v>
      </c>
      <c r="F2904" s="16">
        <v>43344</v>
      </c>
      <c r="G2904">
        <v>41</v>
      </c>
      <c r="H2904" s="16">
        <v>42979</v>
      </c>
      <c r="I2904">
        <v>2.0499999999999998</v>
      </c>
      <c r="J2904">
        <v>5</v>
      </c>
    </row>
    <row r="2905" spans="1:10" x14ac:dyDescent="0.3">
      <c r="A2905">
        <v>4539</v>
      </c>
      <c r="B2905" t="s">
        <v>1772</v>
      </c>
      <c r="C2905">
        <v>38300138</v>
      </c>
      <c r="D2905" t="s">
        <v>3823</v>
      </c>
      <c r="E2905" s="15">
        <v>43.05</v>
      </c>
      <c r="F2905" s="16">
        <v>43344</v>
      </c>
      <c r="G2905">
        <v>41</v>
      </c>
      <c r="H2905" s="16">
        <v>41518</v>
      </c>
      <c r="I2905">
        <v>2.0499999999999998</v>
      </c>
      <c r="J2905">
        <v>5</v>
      </c>
    </row>
    <row r="2906" spans="1:10" x14ac:dyDescent="0.3">
      <c r="A2906">
        <v>4539</v>
      </c>
      <c r="B2906" t="s">
        <v>1772</v>
      </c>
      <c r="C2906">
        <v>38300420</v>
      </c>
      <c r="D2906" t="s">
        <v>3824</v>
      </c>
      <c r="E2906" s="15">
        <v>43.05</v>
      </c>
      <c r="F2906" s="16">
        <v>43344</v>
      </c>
      <c r="G2906">
        <v>41</v>
      </c>
      <c r="H2906" s="16">
        <v>41518</v>
      </c>
      <c r="I2906">
        <v>2.0499999999999998</v>
      </c>
      <c r="J2906">
        <v>5</v>
      </c>
    </row>
    <row r="2907" spans="1:10" x14ac:dyDescent="0.3">
      <c r="A2907">
        <v>4539</v>
      </c>
      <c r="B2907" t="s">
        <v>1772</v>
      </c>
      <c r="C2907">
        <v>38300650</v>
      </c>
      <c r="D2907" t="s">
        <v>579</v>
      </c>
      <c r="E2907" s="15">
        <v>43.05</v>
      </c>
      <c r="F2907" s="16">
        <v>43344</v>
      </c>
      <c r="G2907">
        <v>41</v>
      </c>
      <c r="H2907" s="16">
        <v>41518</v>
      </c>
      <c r="I2907">
        <v>2.0499999999999998</v>
      </c>
      <c r="J2907">
        <v>5</v>
      </c>
    </row>
    <row r="2908" spans="1:10" x14ac:dyDescent="0.3">
      <c r="A2908">
        <v>4539</v>
      </c>
      <c r="B2908" t="s">
        <v>1772</v>
      </c>
      <c r="C2908">
        <v>38300885</v>
      </c>
      <c r="D2908" t="s">
        <v>3825</v>
      </c>
      <c r="E2908" s="15">
        <v>43.05</v>
      </c>
      <c r="F2908" s="16">
        <v>43344</v>
      </c>
      <c r="G2908">
        <v>41</v>
      </c>
      <c r="H2908" s="16">
        <v>41518</v>
      </c>
      <c r="I2908">
        <v>2.0499999999999998</v>
      </c>
      <c r="J2908">
        <v>5</v>
      </c>
    </row>
    <row r="2909" spans="1:10" x14ac:dyDescent="0.3">
      <c r="A2909">
        <v>4539</v>
      </c>
      <c r="B2909" t="s">
        <v>1772</v>
      </c>
      <c r="C2909">
        <v>38300920</v>
      </c>
      <c r="D2909" t="s">
        <v>3826</v>
      </c>
      <c r="E2909" s="15">
        <v>43.05</v>
      </c>
      <c r="F2909" s="16">
        <v>43344</v>
      </c>
      <c r="G2909">
        <v>41</v>
      </c>
      <c r="H2909" s="16">
        <v>41518</v>
      </c>
      <c r="I2909">
        <v>2.0499999999999998</v>
      </c>
      <c r="J2909">
        <v>5</v>
      </c>
    </row>
    <row r="2910" spans="1:10" x14ac:dyDescent="0.3">
      <c r="A2910">
        <v>4539</v>
      </c>
      <c r="B2910" t="s">
        <v>1772</v>
      </c>
      <c r="C2910">
        <v>38302000</v>
      </c>
      <c r="D2910" t="s">
        <v>3827</v>
      </c>
      <c r="E2910" s="15">
        <v>43.05</v>
      </c>
      <c r="F2910" s="16">
        <v>43344</v>
      </c>
      <c r="G2910">
        <v>41</v>
      </c>
      <c r="H2910" s="16">
        <v>42979</v>
      </c>
      <c r="I2910">
        <v>2.0499999999999998</v>
      </c>
      <c r="J2910">
        <v>5</v>
      </c>
    </row>
    <row r="2911" spans="1:10" x14ac:dyDescent="0.3">
      <c r="A2911">
        <v>4539</v>
      </c>
      <c r="B2911" t="s">
        <v>1772</v>
      </c>
      <c r="C2911">
        <v>38302170</v>
      </c>
      <c r="D2911" t="s">
        <v>3828</v>
      </c>
      <c r="E2911" s="15">
        <v>43.05</v>
      </c>
      <c r="F2911" s="16">
        <v>43344</v>
      </c>
      <c r="G2911">
        <v>41</v>
      </c>
      <c r="H2911" s="16">
        <v>42979</v>
      </c>
      <c r="I2911">
        <v>2.0499999999999998</v>
      </c>
      <c r="J2911">
        <v>5</v>
      </c>
    </row>
    <row r="2912" spans="1:10" x14ac:dyDescent="0.3">
      <c r="A2912">
        <v>4539</v>
      </c>
      <c r="B2912" t="s">
        <v>1772</v>
      </c>
      <c r="C2912">
        <v>38302180</v>
      </c>
      <c r="D2912" t="s">
        <v>3829</v>
      </c>
      <c r="E2912" s="15">
        <v>43.05</v>
      </c>
      <c r="F2912" s="16">
        <v>43344</v>
      </c>
      <c r="G2912">
        <v>41</v>
      </c>
      <c r="H2912" s="16">
        <v>42979</v>
      </c>
      <c r="I2912">
        <v>2.0499999999999998</v>
      </c>
      <c r="J2912">
        <v>5</v>
      </c>
    </row>
    <row r="2913" spans="1:10" x14ac:dyDescent="0.3">
      <c r="A2913">
        <v>4539</v>
      </c>
      <c r="B2913" t="s">
        <v>1772</v>
      </c>
      <c r="C2913">
        <v>38302620</v>
      </c>
      <c r="D2913" t="s">
        <v>3830</v>
      </c>
      <c r="E2913" s="15">
        <v>43.05</v>
      </c>
      <c r="F2913" s="16">
        <v>43344</v>
      </c>
      <c r="G2913">
        <v>41</v>
      </c>
      <c r="H2913" s="16">
        <v>41518</v>
      </c>
      <c r="I2913">
        <v>2.0499999999999998</v>
      </c>
      <c r="J2913">
        <v>5</v>
      </c>
    </row>
    <row r="2914" spans="1:10" x14ac:dyDescent="0.3">
      <c r="A2914">
        <v>4539</v>
      </c>
      <c r="B2914" t="s">
        <v>1772</v>
      </c>
      <c r="C2914">
        <v>38380040</v>
      </c>
      <c r="D2914" t="s">
        <v>3831</v>
      </c>
      <c r="E2914" s="15">
        <v>43.05</v>
      </c>
      <c r="F2914" s="16">
        <v>43344</v>
      </c>
      <c r="G2914">
        <v>41</v>
      </c>
      <c r="H2914" s="16">
        <v>41518</v>
      </c>
      <c r="I2914">
        <v>2.0499999999999998</v>
      </c>
      <c r="J2914">
        <v>5</v>
      </c>
    </row>
    <row r="2915" spans="1:10" x14ac:dyDescent="0.3">
      <c r="A2915">
        <v>4539</v>
      </c>
      <c r="B2915" t="s">
        <v>1772</v>
      </c>
      <c r="C2915">
        <v>38302440</v>
      </c>
      <c r="D2915" t="s">
        <v>3832</v>
      </c>
      <c r="E2915" s="15">
        <v>43.05</v>
      </c>
      <c r="F2915" s="16">
        <v>43344</v>
      </c>
      <c r="G2915">
        <v>41</v>
      </c>
      <c r="H2915" s="16">
        <v>42979</v>
      </c>
      <c r="I2915">
        <v>2.0499999999999998</v>
      </c>
      <c r="J2915">
        <v>5</v>
      </c>
    </row>
    <row r="2916" spans="1:10" x14ac:dyDescent="0.3">
      <c r="A2916">
        <v>4539</v>
      </c>
      <c r="B2916" t="s">
        <v>1772</v>
      </c>
      <c r="C2916">
        <v>92210028</v>
      </c>
      <c r="D2916" t="s">
        <v>3833</v>
      </c>
      <c r="E2916" s="15">
        <v>43</v>
      </c>
      <c r="F2916" s="16">
        <v>42917</v>
      </c>
      <c r="G2916">
        <v>42.5</v>
      </c>
      <c r="H2916" s="16">
        <v>42795</v>
      </c>
      <c r="I2916">
        <v>0.5</v>
      </c>
      <c r="J2916">
        <v>1.17</v>
      </c>
    </row>
    <row r="2917" spans="1:10" x14ac:dyDescent="0.3">
      <c r="A2917">
        <v>4539</v>
      </c>
      <c r="B2917" t="s">
        <v>1772</v>
      </c>
      <c r="C2917">
        <v>92210373</v>
      </c>
      <c r="D2917" t="s">
        <v>3834</v>
      </c>
      <c r="E2917" s="15">
        <v>43</v>
      </c>
      <c r="F2917" s="16">
        <v>43221</v>
      </c>
      <c r="G2917">
        <v>49.5</v>
      </c>
      <c r="H2917" s="16">
        <v>43132</v>
      </c>
      <c r="I2917">
        <v>-6.5</v>
      </c>
      <c r="J2917">
        <v>-13.13</v>
      </c>
    </row>
    <row r="2918" spans="1:10" x14ac:dyDescent="0.3">
      <c r="A2918">
        <v>4539</v>
      </c>
      <c r="B2918" t="s">
        <v>1772</v>
      </c>
      <c r="C2918">
        <v>92210498</v>
      </c>
      <c r="D2918" t="s">
        <v>3097</v>
      </c>
      <c r="E2918" s="15">
        <v>43</v>
      </c>
      <c r="F2918" s="16">
        <v>43132</v>
      </c>
      <c r="G2918">
        <v>42.5</v>
      </c>
      <c r="H2918" s="16">
        <v>42917</v>
      </c>
      <c r="I2918">
        <v>0.5</v>
      </c>
      <c r="J2918">
        <v>1.17</v>
      </c>
    </row>
    <row r="2919" spans="1:10" x14ac:dyDescent="0.3">
      <c r="A2919">
        <v>4539</v>
      </c>
      <c r="B2919" t="s">
        <v>1772</v>
      </c>
      <c r="C2919">
        <v>92210681</v>
      </c>
      <c r="D2919" t="s">
        <v>3644</v>
      </c>
      <c r="E2919" s="15">
        <v>43</v>
      </c>
      <c r="F2919" s="16">
        <v>43132</v>
      </c>
      <c r="G2919">
        <v>43.5</v>
      </c>
      <c r="H2919" s="16">
        <v>42917</v>
      </c>
      <c r="I2919">
        <v>-0.5</v>
      </c>
      <c r="J2919">
        <v>-1.1399999999999999</v>
      </c>
    </row>
    <row r="2920" spans="1:10" x14ac:dyDescent="0.3">
      <c r="A2920">
        <v>4539</v>
      </c>
      <c r="B2920" t="s">
        <v>1772</v>
      </c>
      <c r="C2920">
        <v>92212785</v>
      </c>
      <c r="D2920" t="s">
        <v>3835</v>
      </c>
      <c r="E2920" s="15">
        <v>43</v>
      </c>
      <c r="F2920" s="16">
        <v>42705</v>
      </c>
      <c r="G2920">
        <v>8</v>
      </c>
      <c r="H2920" s="16">
        <v>41548</v>
      </c>
      <c r="I2920">
        <v>35</v>
      </c>
      <c r="J2920">
        <v>437.5</v>
      </c>
    </row>
    <row r="2921" spans="1:10" x14ac:dyDescent="0.3">
      <c r="A2921">
        <v>4539</v>
      </c>
      <c r="B2921" t="s">
        <v>1772</v>
      </c>
      <c r="C2921">
        <v>92213382</v>
      </c>
      <c r="D2921" t="s">
        <v>3775</v>
      </c>
      <c r="E2921" s="15">
        <v>43</v>
      </c>
      <c r="F2921" s="16">
        <v>42552</v>
      </c>
      <c r="G2921">
        <v>35.5</v>
      </c>
      <c r="H2921" s="16">
        <v>42370</v>
      </c>
      <c r="I2921">
        <v>7.5</v>
      </c>
      <c r="J2921">
        <v>21.12</v>
      </c>
    </row>
    <row r="2922" spans="1:10" x14ac:dyDescent="0.3">
      <c r="A2922" t="s">
        <v>1849</v>
      </c>
      <c r="B2922" t="s">
        <v>1772</v>
      </c>
      <c r="C2922">
        <v>92214861</v>
      </c>
      <c r="D2922" t="s">
        <v>3836</v>
      </c>
      <c r="E2922" s="15">
        <v>43</v>
      </c>
      <c r="F2922" s="16">
        <v>42917</v>
      </c>
      <c r="G2922">
        <v>44</v>
      </c>
      <c r="H2922" s="16">
        <v>42795</v>
      </c>
      <c r="I2922">
        <v>-1</v>
      </c>
      <c r="J2922">
        <v>-2.27</v>
      </c>
    </row>
    <row r="2923" spans="1:10" x14ac:dyDescent="0.3">
      <c r="A2923">
        <v>4539</v>
      </c>
      <c r="B2923" t="s">
        <v>1772</v>
      </c>
      <c r="C2923">
        <v>92214866</v>
      </c>
      <c r="D2923" t="s">
        <v>3837</v>
      </c>
      <c r="E2923" s="15">
        <v>43</v>
      </c>
      <c r="F2923" s="16">
        <v>42370</v>
      </c>
      <c r="G2923">
        <v>38.200000000000003</v>
      </c>
      <c r="H2923" s="16">
        <v>41913</v>
      </c>
      <c r="I2923">
        <v>4.8</v>
      </c>
      <c r="J2923">
        <v>12.56</v>
      </c>
    </row>
    <row r="2924" spans="1:10" x14ac:dyDescent="0.3">
      <c r="A2924">
        <v>4539</v>
      </c>
      <c r="B2924" t="s">
        <v>1772</v>
      </c>
      <c r="C2924">
        <v>92215476</v>
      </c>
      <c r="D2924" t="s">
        <v>3838</v>
      </c>
      <c r="E2924" s="15">
        <v>43</v>
      </c>
      <c r="F2924" s="16">
        <v>42461</v>
      </c>
      <c r="G2924">
        <v>39.5</v>
      </c>
      <c r="H2924" s="16">
        <v>42370</v>
      </c>
      <c r="I2924">
        <v>3.5</v>
      </c>
      <c r="J2924">
        <v>8.86</v>
      </c>
    </row>
    <row r="2925" spans="1:10" x14ac:dyDescent="0.3">
      <c r="A2925">
        <v>4539</v>
      </c>
      <c r="B2925" t="s">
        <v>1772</v>
      </c>
      <c r="C2925">
        <v>92215771</v>
      </c>
      <c r="D2925" t="s">
        <v>3839</v>
      </c>
      <c r="E2925" s="15">
        <v>43</v>
      </c>
      <c r="F2925" s="16">
        <v>43132</v>
      </c>
      <c r="G2925">
        <v>46</v>
      </c>
      <c r="H2925" s="16">
        <v>42917</v>
      </c>
      <c r="I2925">
        <v>-3</v>
      </c>
      <c r="J2925">
        <v>-3.12</v>
      </c>
    </row>
    <row r="2926" spans="1:10" x14ac:dyDescent="0.3">
      <c r="A2926">
        <v>4539</v>
      </c>
      <c r="B2926" t="s">
        <v>1772</v>
      </c>
      <c r="C2926">
        <v>92216562</v>
      </c>
      <c r="D2926" t="s">
        <v>2372</v>
      </c>
      <c r="E2926" s="15">
        <v>43</v>
      </c>
      <c r="F2926" s="16">
        <v>42370</v>
      </c>
      <c r="G2926">
        <v>43.2</v>
      </c>
      <c r="H2926" s="16">
        <v>41548</v>
      </c>
      <c r="I2926">
        <v>-0.2</v>
      </c>
      <c r="J2926">
        <v>-0.46</v>
      </c>
    </row>
    <row r="2927" spans="1:10" x14ac:dyDescent="0.3">
      <c r="A2927">
        <v>4539</v>
      </c>
      <c r="B2927" t="s">
        <v>1772</v>
      </c>
      <c r="C2927">
        <v>92217477</v>
      </c>
      <c r="D2927" t="s">
        <v>3247</v>
      </c>
      <c r="E2927" s="15">
        <v>43</v>
      </c>
      <c r="F2927" s="16">
        <v>42370</v>
      </c>
      <c r="G2927">
        <v>43.2</v>
      </c>
      <c r="H2927" s="16">
        <v>41548</v>
      </c>
      <c r="I2927">
        <v>-0.2</v>
      </c>
      <c r="J2927">
        <v>6.89</v>
      </c>
    </row>
    <row r="2928" spans="1:10" x14ac:dyDescent="0.3">
      <c r="A2928">
        <v>4539</v>
      </c>
      <c r="B2928" t="s">
        <v>1772</v>
      </c>
      <c r="C2928">
        <v>92217754</v>
      </c>
      <c r="D2928" t="s">
        <v>3840</v>
      </c>
      <c r="E2928" s="15">
        <v>43</v>
      </c>
      <c r="F2928" s="16">
        <v>42917</v>
      </c>
      <c r="G2928">
        <v>39</v>
      </c>
      <c r="H2928" s="16">
        <v>42461</v>
      </c>
      <c r="I2928">
        <v>4</v>
      </c>
      <c r="J2928">
        <v>10.25</v>
      </c>
    </row>
    <row r="2929" spans="1:10" x14ac:dyDescent="0.3">
      <c r="A2929">
        <v>4539</v>
      </c>
      <c r="B2929" t="s">
        <v>1772</v>
      </c>
      <c r="C2929">
        <v>92218547</v>
      </c>
      <c r="D2929" t="s">
        <v>3841</v>
      </c>
      <c r="E2929" s="15">
        <v>43</v>
      </c>
      <c r="F2929" s="16">
        <v>42795</v>
      </c>
      <c r="G2929">
        <v>24</v>
      </c>
      <c r="H2929" s="16">
        <v>42522</v>
      </c>
      <c r="I2929">
        <v>19</v>
      </c>
      <c r="J2929">
        <v>79.16</v>
      </c>
    </row>
    <row r="2930" spans="1:10" x14ac:dyDescent="0.3">
      <c r="A2930">
        <v>4539</v>
      </c>
      <c r="B2930" t="s">
        <v>1772</v>
      </c>
      <c r="C2930">
        <v>38203730</v>
      </c>
      <c r="D2930" t="s">
        <v>3842</v>
      </c>
      <c r="E2930" s="15">
        <v>42.88</v>
      </c>
      <c r="F2930" s="16">
        <v>43344</v>
      </c>
      <c r="G2930">
        <v>40.840000000000003</v>
      </c>
      <c r="H2930" s="16">
        <v>42005</v>
      </c>
      <c r="I2930">
        <v>2.04</v>
      </c>
      <c r="J2930">
        <v>4.99</v>
      </c>
    </row>
    <row r="2931" spans="1:10" x14ac:dyDescent="0.3">
      <c r="A2931">
        <v>4539</v>
      </c>
      <c r="B2931" t="s">
        <v>1772</v>
      </c>
      <c r="C2931">
        <v>92211627</v>
      </c>
      <c r="D2931" t="s">
        <v>3843</v>
      </c>
      <c r="E2931" s="15">
        <v>42.5</v>
      </c>
      <c r="F2931" s="16">
        <v>43132</v>
      </c>
      <c r="G2931">
        <v>8</v>
      </c>
      <c r="H2931" s="16">
        <v>41548</v>
      </c>
      <c r="I2931">
        <v>34.5</v>
      </c>
      <c r="J2931">
        <v>431.25</v>
      </c>
    </row>
    <row r="2932" spans="1:10" x14ac:dyDescent="0.3">
      <c r="A2932">
        <v>4539</v>
      </c>
      <c r="B2932" t="s">
        <v>1772</v>
      </c>
      <c r="C2932">
        <v>92211833</v>
      </c>
      <c r="D2932" t="s">
        <v>3844</v>
      </c>
      <c r="E2932" s="15">
        <v>42.5</v>
      </c>
      <c r="F2932" s="16">
        <v>43221</v>
      </c>
      <c r="G2932">
        <v>41.5</v>
      </c>
      <c r="H2932" s="16">
        <v>43132</v>
      </c>
      <c r="I2932">
        <v>1</v>
      </c>
      <c r="J2932">
        <v>2.4</v>
      </c>
    </row>
    <row r="2933" spans="1:10" x14ac:dyDescent="0.3">
      <c r="A2933">
        <v>4539</v>
      </c>
      <c r="B2933" t="s">
        <v>1772</v>
      </c>
      <c r="C2933">
        <v>92214345</v>
      </c>
      <c r="D2933" t="s">
        <v>3845</v>
      </c>
      <c r="E2933" s="15">
        <v>42.5</v>
      </c>
      <c r="F2933" s="16">
        <v>42705</v>
      </c>
      <c r="G2933">
        <v>39.700000000000003</v>
      </c>
      <c r="H2933" s="16">
        <v>41548</v>
      </c>
      <c r="I2933">
        <v>2.8</v>
      </c>
      <c r="J2933">
        <v>7.05</v>
      </c>
    </row>
    <row r="2934" spans="1:10" x14ac:dyDescent="0.3">
      <c r="A2934">
        <v>4539</v>
      </c>
      <c r="B2934" t="s">
        <v>1772</v>
      </c>
      <c r="C2934">
        <v>92216935</v>
      </c>
      <c r="D2934" t="s">
        <v>2345</v>
      </c>
      <c r="E2934" s="15">
        <v>42.5</v>
      </c>
      <c r="F2934" s="16">
        <v>42370</v>
      </c>
      <c r="G2934">
        <v>21</v>
      </c>
      <c r="H2934" s="16">
        <v>41548</v>
      </c>
      <c r="I2934">
        <v>21.5</v>
      </c>
      <c r="J2934">
        <v>102.38</v>
      </c>
    </row>
    <row r="2935" spans="1:10" x14ac:dyDescent="0.3">
      <c r="A2935">
        <v>4539</v>
      </c>
      <c r="B2935" t="s">
        <v>1772</v>
      </c>
      <c r="C2935">
        <v>92218070</v>
      </c>
      <c r="D2935" t="s">
        <v>3297</v>
      </c>
      <c r="E2935" s="15">
        <v>42.5</v>
      </c>
      <c r="F2935" s="16">
        <v>42370</v>
      </c>
      <c r="G2935">
        <v>42.4</v>
      </c>
      <c r="H2935" s="16">
        <v>41548</v>
      </c>
      <c r="I2935">
        <v>0.1</v>
      </c>
      <c r="J2935">
        <v>0.23</v>
      </c>
    </row>
    <row r="2936" spans="1:10" x14ac:dyDescent="0.3">
      <c r="A2936">
        <v>4539</v>
      </c>
      <c r="B2936" t="s">
        <v>1772</v>
      </c>
      <c r="C2936">
        <v>92218323</v>
      </c>
      <c r="D2936" t="s">
        <v>3247</v>
      </c>
      <c r="E2936" s="15">
        <v>42.5</v>
      </c>
      <c r="F2936" s="16">
        <v>42370</v>
      </c>
      <c r="G2936">
        <v>42.7</v>
      </c>
      <c r="H2936" s="16">
        <v>41974</v>
      </c>
      <c r="I2936">
        <v>-0.2</v>
      </c>
      <c r="J2936">
        <v>100</v>
      </c>
    </row>
    <row r="2937" spans="1:10" x14ac:dyDescent="0.3">
      <c r="A2937">
        <v>4539</v>
      </c>
      <c r="B2937" t="s">
        <v>1772</v>
      </c>
      <c r="C2937">
        <v>92218551</v>
      </c>
      <c r="D2937" t="s">
        <v>3846</v>
      </c>
      <c r="E2937" s="15">
        <v>42.5</v>
      </c>
      <c r="F2937" s="16">
        <v>42917</v>
      </c>
      <c r="G2937">
        <v>38.5</v>
      </c>
      <c r="H2937" s="16">
        <v>42522</v>
      </c>
      <c r="I2937">
        <v>4</v>
      </c>
      <c r="J2937">
        <v>10.38</v>
      </c>
    </row>
    <row r="2938" spans="1:10" x14ac:dyDescent="0.3">
      <c r="A2938">
        <v>4539</v>
      </c>
      <c r="B2938" t="s">
        <v>1772</v>
      </c>
      <c r="C2938">
        <v>92219031</v>
      </c>
      <c r="D2938" t="s">
        <v>1729</v>
      </c>
      <c r="E2938" s="15">
        <v>42.5</v>
      </c>
      <c r="F2938" s="16">
        <v>43221</v>
      </c>
      <c r="G2938">
        <v>43</v>
      </c>
      <c r="H2938" s="16">
        <v>42979</v>
      </c>
      <c r="I2938">
        <v>-0.5</v>
      </c>
      <c r="J2938">
        <v>-1.1599999999999999</v>
      </c>
    </row>
    <row r="2939" spans="1:10" x14ac:dyDescent="0.3">
      <c r="A2939">
        <v>4539</v>
      </c>
      <c r="B2939" t="s">
        <v>1772</v>
      </c>
      <c r="C2939">
        <v>33103650</v>
      </c>
      <c r="D2939" t="s">
        <v>101</v>
      </c>
      <c r="E2939" s="15">
        <v>42</v>
      </c>
      <c r="F2939" s="16">
        <v>43040</v>
      </c>
      <c r="G2939" t="s">
        <v>1788</v>
      </c>
      <c r="H2939" t="s">
        <v>1789</v>
      </c>
      <c r="I2939">
        <v>42</v>
      </c>
      <c r="J2939">
        <v>100</v>
      </c>
    </row>
    <row r="2940" spans="1:10" x14ac:dyDescent="0.3">
      <c r="A2940">
        <v>4539</v>
      </c>
      <c r="B2940" t="s">
        <v>1772</v>
      </c>
      <c r="C2940">
        <v>38201571</v>
      </c>
      <c r="D2940" t="s">
        <v>3847</v>
      </c>
      <c r="E2940" s="15">
        <v>42</v>
      </c>
      <c r="F2940" s="16">
        <v>43344</v>
      </c>
      <c r="G2940">
        <v>40</v>
      </c>
      <c r="H2940" s="16">
        <v>42005</v>
      </c>
      <c r="I2940">
        <v>2</v>
      </c>
      <c r="J2940">
        <v>5</v>
      </c>
    </row>
    <row r="2941" spans="1:10" x14ac:dyDescent="0.3">
      <c r="A2941">
        <v>4539</v>
      </c>
      <c r="B2941" t="s">
        <v>1772</v>
      </c>
      <c r="C2941">
        <v>38301455</v>
      </c>
      <c r="D2941" t="s">
        <v>3848</v>
      </c>
      <c r="E2941" s="15">
        <v>42</v>
      </c>
      <c r="F2941" s="16">
        <v>43344</v>
      </c>
      <c r="G2941">
        <v>40</v>
      </c>
      <c r="H2941" s="16">
        <v>41518</v>
      </c>
      <c r="I2941">
        <v>2</v>
      </c>
      <c r="J2941">
        <v>5</v>
      </c>
    </row>
    <row r="2942" spans="1:10" x14ac:dyDescent="0.3">
      <c r="A2942" t="s">
        <v>1849</v>
      </c>
      <c r="B2942" t="s">
        <v>1772</v>
      </c>
      <c r="C2942">
        <v>38303610</v>
      </c>
      <c r="D2942" t="s">
        <v>3849</v>
      </c>
      <c r="E2942" s="15">
        <v>42</v>
      </c>
      <c r="F2942" s="16">
        <v>43344</v>
      </c>
      <c r="G2942">
        <v>40</v>
      </c>
      <c r="H2942" s="16">
        <v>42979</v>
      </c>
      <c r="I2942">
        <v>2</v>
      </c>
      <c r="J2942">
        <v>5</v>
      </c>
    </row>
    <row r="2943" spans="1:10" x14ac:dyDescent="0.3">
      <c r="A2943">
        <v>4539</v>
      </c>
      <c r="B2943" t="s">
        <v>1772</v>
      </c>
      <c r="C2943">
        <v>92210438</v>
      </c>
      <c r="D2943" t="s">
        <v>3850</v>
      </c>
      <c r="E2943" s="15">
        <v>42</v>
      </c>
      <c r="F2943" s="16">
        <v>43132</v>
      </c>
      <c r="G2943">
        <v>42.2</v>
      </c>
      <c r="H2943" s="16">
        <v>41548</v>
      </c>
      <c r="I2943">
        <v>-0.2</v>
      </c>
      <c r="J2943">
        <v>-0.47</v>
      </c>
    </row>
    <row r="2944" spans="1:10" x14ac:dyDescent="0.3">
      <c r="A2944">
        <v>4539</v>
      </c>
      <c r="B2944" t="s">
        <v>1772</v>
      </c>
      <c r="C2944">
        <v>92212066</v>
      </c>
      <c r="D2944" t="s">
        <v>3851</v>
      </c>
      <c r="E2944" s="15">
        <v>42</v>
      </c>
      <c r="F2944" s="16">
        <v>42795</v>
      </c>
      <c r="G2944">
        <v>42.5</v>
      </c>
      <c r="H2944" s="16">
        <v>42552</v>
      </c>
      <c r="I2944">
        <v>-0.5</v>
      </c>
      <c r="J2944">
        <v>-1.17</v>
      </c>
    </row>
    <row r="2945" spans="1:10" x14ac:dyDescent="0.3">
      <c r="A2945">
        <v>4539</v>
      </c>
      <c r="B2945" t="s">
        <v>1772</v>
      </c>
      <c r="C2945">
        <v>92213633</v>
      </c>
      <c r="D2945" t="s">
        <v>3852</v>
      </c>
      <c r="E2945" s="15">
        <v>42</v>
      </c>
      <c r="F2945" s="16">
        <v>42917</v>
      </c>
      <c r="G2945">
        <v>42.2</v>
      </c>
      <c r="H2945" s="16">
        <v>41548</v>
      </c>
      <c r="I2945">
        <v>-0.2</v>
      </c>
      <c r="J2945">
        <v>-0.47</v>
      </c>
    </row>
    <row r="2946" spans="1:10" x14ac:dyDescent="0.3">
      <c r="A2946">
        <v>4539</v>
      </c>
      <c r="B2946" t="s">
        <v>1772</v>
      </c>
      <c r="C2946">
        <v>92213638</v>
      </c>
      <c r="D2946" t="s">
        <v>3853</v>
      </c>
      <c r="E2946" s="15">
        <v>42</v>
      </c>
      <c r="F2946" s="16">
        <v>42370</v>
      </c>
      <c r="G2946">
        <v>36.6</v>
      </c>
      <c r="H2946" s="16">
        <v>41548</v>
      </c>
      <c r="I2946">
        <v>5.4</v>
      </c>
      <c r="J2946">
        <v>14.75</v>
      </c>
    </row>
    <row r="2947" spans="1:10" x14ac:dyDescent="0.3">
      <c r="A2947">
        <v>4539</v>
      </c>
      <c r="B2947" t="s">
        <v>1772</v>
      </c>
      <c r="C2947">
        <v>92213768</v>
      </c>
      <c r="D2947" t="s">
        <v>3854</v>
      </c>
      <c r="E2947" s="15">
        <v>42</v>
      </c>
      <c r="F2947" s="16">
        <v>43221</v>
      </c>
      <c r="G2947">
        <v>38</v>
      </c>
      <c r="H2947" s="16">
        <v>43132</v>
      </c>
      <c r="I2947">
        <v>4</v>
      </c>
      <c r="J2947">
        <v>10.52</v>
      </c>
    </row>
    <row r="2948" spans="1:10" x14ac:dyDescent="0.3">
      <c r="A2948">
        <v>4539</v>
      </c>
      <c r="B2948" t="s">
        <v>1772</v>
      </c>
      <c r="C2948">
        <v>92215766</v>
      </c>
      <c r="D2948" t="s">
        <v>3839</v>
      </c>
      <c r="E2948" s="15">
        <v>42</v>
      </c>
      <c r="F2948" s="16">
        <v>43132</v>
      </c>
      <c r="G2948">
        <v>29</v>
      </c>
      <c r="H2948" s="16">
        <v>42795</v>
      </c>
      <c r="I2948">
        <v>13</v>
      </c>
      <c r="J2948">
        <v>1.1200000000000001</v>
      </c>
    </row>
    <row r="2949" spans="1:10" x14ac:dyDescent="0.3">
      <c r="A2949">
        <v>4539</v>
      </c>
      <c r="B2949" t="s">
        <v>1772</v>
      </c>
      <c r="C2949">
        <v>92216952</v>
      </c>
      <c r="D2949" t="s">
        <v>3855</v>
      </c>
      <c r="E2949" s="15">
        <v>42</v>
      </c>
      <c r="F2949" s="16">
        <v>43221</v>
      </c>
      <c r="G2949">
        <v>43</v>
      </c>
      <c r="H2949" s="16">
        <v>43132</v>
      </c>
      <c r="I2949">
        <v>-1</v>
      </c>
      <c r="J2949">
        <v>-2.3199999999999998</v>
      </c>
    </row>
    <row r="2950" spans="1:10" x14ac:dyDescent="0.3">
      <c r="A2950">
        <v>4539</v>
      </c>
      <c r="B2950" t="s">
        <v>1772</v>
      </c>
      <c r="C2950">
        <v>38299350</v>
      </c>
      <c r="D2950" t="s">
        <v>2638</v>
      </c>
      <c r="E2950" s="15">
        <v>41.76</v>
      </c>
      <c r="F2950" s="16">
        <v>43344</v>
      </c>
      <c r="G2950">
        <v>39.770000000000003</v>
      </c>
      <c r="H2950" s="16">
        <v>42005</v>
      </c>
      <c r="I2950">
        <v>1.99</v>
      </c>
      <c r="J2950">
        <v>5</v>
      </c>
    </row>
    <row r="2951" spans="1:10" x14ac:dyDescent="0.3">
      <c r="A2951">
        <v>4539</v>
      </c>
      <c r="B2951" t="s">
        <v>1772</v>
      </c>
      <c r="C2951">
        <v>38203455</v>
      </c>
      <c r="D2951" t="s">
        <v>2761</v>
      </c>
      <c r="E2951" s="15">
        <v>41.58</v>
      </c>
      <c r="F2951" s="16">
        <v>43344</v>
      </c>
      <c r="G2951">
        <v>39.6</v>
      </c>
      <c r="H2951" s="16">
        <v>42005</v>
      </c>
      <c r="I2951">
        <v>1.98</v>
      </c>
      <c r="J2951">
        <v>5</v>
      </c>
    </row>
    <row r="2952" spans="1:10" x14ac:dyDescent="0.3">
      <c r="A2952">
        <v>4539</v>
      </c>
      <c r="B2952" t="s">
        <v>1772</v>
      </c>
      <c r="C2952">
        <v>38203610</v>
      </c>
      <c r="D2952" t="s">
        <v>3849</v>
      </c>
      <c r="E2952" s="15">
        <v>41.58</v>
      </c>
      <c r="F2952" s="16">
        <v>43344</v>
      </c>
      <c r="G2952">
        <v>39.6</v>
      </c>
      <c r="H2952" s="16">
        <v>40483</v>
      </c>
      <c r="I2952">
        <v>1.98</v>
      </c>
      <c r="J2952">
        <v>5</v>
      </c>
    </row>
    <row r="2953" spans="1:10" x14ac:dyDescent="0.3">
      <c r="A2953">
        <v>4539</v>
      </c>
      <c r="B2953" t="s">
        <v>1772</v>
      </c>
      <c r="C2953">
        <v>92211118</v>
      </c>
      <c r="D2953" t="s">
        <v>3856</v>
      </c>
      <c r="E2953" s="15">
        <v>41.5</v>
      </c>
      <c r="F2953" s="16">
        <v>43221</v>
      </c>
      <c r="G2953">
        <v>41</v>
      </c>
      <c r="H2953" s="16">
        <v>43132</v>
      </c>
      <c r="I2953">
        <v>0.5</v>
      </c>
      <c r="J2953">
        <v>1.21</v>
      </c>
    </row>
    <row r="2954" spans="1:10" x14ac:dyDescent="0.3">
      <c r="A2954">
        <v>4539</v>
      </c>
      <c r="B2954" t="s">
        <v>1772</v>
      </c>
      <c r="C2954">
        <v>92214344</v>
      </c>
      <c r="D2954" t="s">
        <v>3857</v>
      </c>
      <c r="E2954" s="15">
        <v>41.5</v>
      </c>
      <c r="F2954" s="16">
        <v>42370</v>
      </c>
      <c r="G2954">
        <v>41.2</v>
      </c>
      <c r="H2954" s="16">
        <v>41548</v>
      </c>
      <c r="I2954">
        <v>0.3</v>
      </c>
      <c r="J2954">
        <v>0.72</v>
      </c>
    </row>
    <row r="2955" spans="1:10" x14ac:dyDescent="0.3">
      <c r="A2955">
        <v>4539</v>
      </c>
      <c r="B2955" t="s">
        <v>1772</v>
      </c>
      <c r="C2955">
        <v>92215347</v>
      </c>
      <c r="D2955" t="s">
        <v>1454</v>
      </c>
      <c r="E2955" s="15">
        <v>41.5</v>
      </c>
      <c r="F2955" s="16">
        <v>43132</v>
      </c>
      <c r="G2955">
        <v>36.5</v>
      </c>
      <c r="H2955" s="16">
        <v>42917</v>
      </c>
      <c r="I2955">
        <v>5</v>
      </c>
      <c r="J2955">
        <v>13.69</v>
      </c>
    </row>
    <row r="2956" spans="1:10" x14ac:dyDescent="0.3">
      <c r="A2956">
        <v>4539</v>
      </c>
      <c r="B2956" t="s">
        <v>1772</v>
      </c>
      <c r="C2956">
        <v>92215637</v>
      </c>
      <c r="D2956" t="s">
        <v>3858</v>
      </c>
      <c r="E2956" s="15">
        <v>41.5</v>
      </c>
      <c r="F2956" s="16">
        <v>42917</v>
      </c>
      <c r="G2956">
        <v>40</v>
      </c>
      <c r="H2956" s="16">
        <v>42461</v>
      </c>
      <c r="I2956">
        <v>1.5</v>
      </c>
      <c r="J2956">
        <v>3.75</v>
      </c>
    </row>
    <row r="2957" spans="1:10" x14ac:dyDescent="0.3">
      <c r="A2957">
        <v>4539</v>
      </c>
      <c r="B2957" t="s">
        <v>1772</v>
      </c>
      <c r="C2957">
        <v>92215642</v>
      </c>
      <c r="D2957" t="s">
        <v>3859</v>
      </c>
      <c r="E2957" s="15">
        <v>41.5</v>
      </c>
      <c r="F2957" s="16">
        <v>42917</v>
      </c>
      <c r="G2957">
        <v>40</v>
      </c>
      <c r="H2957" s="16">
        <v>42461</v>
      </c>
      <c r="I2957">
        <v>1.5</v>
      </c>
      <c r="J2957">
        <v>3.75</v>
      </c>
    </row>
    <row r="2958" spans="1:10" x14ac:dyDescent="0.3">
      <c r="A2958">
        <v>4539</v>
      </c>
      <c r="B2958" t="s">
        <v>1772</v>
      </c>
      <c r="C2958">
        <v>92215836</v>
      </c>
      <c r="D2958" t="s">
        <v>3860</v>
      </c>
      <c r="E2958" s="15">
        <v>41.5</v>
      </c>
      <c r="F2958" s="16">
        <v>43132</v>
      </c>
      <c r="G2958">
        <v>42.5</v>
      </c>
      <c r="H2958" s="16">
        <v>42917</v>
      </c>
      <c r="I2958">
        <v>-1</v>
      </c>
      <c r="J2958">
        <v>3.91</v>
      </c>
    </row>
    <row r="2959" spans="1:10" x14ac:dyDescent="0.3">
      <c r="A2959">
        <v>4539</v>
      </c>
      <c r="B2959" t="s">
        <v>1772</v>
      </c>
      <c r="C2959">
        <v>92216077</v>
      </c>
      <c r="D2959" t="s">
        <v>1500</v>
      </c>
      <c r="E2959" s="15">
        <v>41.5</v>
      </c>
      <c r="F2959" s="16">
        <v>42370</v>
      </c>
      <c r="G2959">
        <v>41.4</v>
      </c>
      <c r="H2959" s="16">
        <v>41548</v>
      </c>
      <c r="I2959">
        <v>0.1</v>
      </c>
      <c r="J2959">
        <v>0.24</v>
      </c>
    </row>
    <row r="2960" spans="1:10" x14ac:dyDescent="0.3">
      <c r="A2960">
        <v>4539</v>
      </c>
      <c r="B2960" t="s">
        <v>1772</v>
      </c>
      <c r="C2960">
        <v>92217889</v>
      </c>
      <c r="D2960" t="s">
        <v>1606</v>
      </c>
      <c r="E2960" s="15">
        <v>41.5</v>
      </c>
      <c r="F2960" s="16">
        <v>42917</v>
      </c>
      <c r="G2960">
        <v>41.4</v>
      </c>
      <c r="H2960" s="16">
        <v>41548</v>
      </c>
      <c r="I2960">
        <v>0.1</v>
      </c>
      <c r="J2960">
        <v>0.24</v>
      </c>
    </row>
    <row r="2961" spans="1:10" x14ac:dyDescent="0.3">
      <c r="A2961">
        <v>4539</v>
      </c>
      <c r="B2961" t="s">
        <v>1772</v>
      </c>
      <c r="C2961">
        <v>92218046</v>
      </c>
      <c r="D2961" t="s">
        <v>3861</v>
      </c>
      <c r="E2961" s="15">
        <v>41.5</v>
      </c>
      <c r="F2961" s="16">
        <v>42917</v>
      </c>
      <c r="G2961">
        <v>35.5</v>
      </c>
      <c r="H2961" s="16">
        <v>42370</v>
      </c>
      <c r="I2961">
        <v>6</v>
      </c>
      <c r="J2961">
        <v>16.899999999999999</v>
      </c>
    </row>
    <row r="2962" spans="1:10" x14ac:dyDescent="0.3">
      <c r="A2962">
        <v>4539</v>
      </c>
      <c r="B2962" t="s">
        <v>1772</v>
      </c>
      <c r="C2962">
        <v>92219049</v>
      </c>
      <c r="D2962" t="s">
        <v>3862</v>
      </c>
      <c r="E2962" s="15">
        <v>41.5</v>
      </c>
      <c r="F2962" s="16">
        <v>43009</v>
      </c>
      <c r="G2962" t="s">
        <v>1788</v>
      </c>
      <c r="H2962" t="s">
        <v>1789</v>
      </c>
      <c r="I2962">
        <v>41.5</v>
      </c>
      <c r="J2962">
        <v>100</v>
      </c>
    </row>
    <row r="2963" spans="1:10" x14ac:dyDescent="0.3">
      <c r="A2963">
        <v>4539</v>
      </c>
      <c r="B2963" t="s">
        <v>1772</v>
      </c>
      <c r="C2963">
        <v>92219171</v>
      </c>
      <c r="D2963" t="s">
        <v>3863</v>
      </c>
      <c r="E2963" s="15">
        <v>41.5</v>
      </c>
      <c r="F2963" s="16">
        <v>43221</v>
      </c>
      <c r="G2963">
        <v>42</v>
      </c>
      <c r="H2963" s="16">
        <v>43132</v>
      </c>
      <c r="I2963">
        <v>-0.5</v>
      </c>
      <c r="J2963">
        <v>-1.19</v>
      </c>
    </row>
    <row r="2964" spans="1:10" x14ac:dyDescent="0.3">
      <c r="A2964">
        <v>4539</v>
      </c>
      <c r="B2964" t="s">
        <v>1772</v>
      </c>
      <c r="C2964">
        <v>92219172</v>
      </c>
      <c r="D2964" t="s">
        <v>3864</v>
      </c>
      <c r="E2964" s="15">
        <v>41.5</v>
      </c>
      <c r="F2964" s="16">
        <v>43221</v>
      </c>
      <c r="G2964">
        <v>42</v>
      </c>
      <c r="H2964" s="16">
        <v>43132</v>
      </c>
      <c r="I2964">
        <v>-0.5</v>
      </c>
      <c r="J2964">
        <v>-1.19</v>
      </c>
    </row>
    <row r="2965" spans="1:10" x14ac:dyDescent="0.3">
      <c r="A2965" t="s">
        <v>1849</v>
      </c>
      <c r="B2965" t="s">
        <v>1772</v>
      </c>
      <c r="C2965">
        <v>33103612</v>
      </c>
      <c r="D2965" t="s">
        <v>3865</v>
      </c>
      <c r="E2965" s="15">
        <v>41</v>
      </c>
      <c r="F2965" s="16">
        <v>43040</v>
      </c>
      <c r="G2965" t="s">
        <v>1788</v>
      </c>
      <c r="H2965" t="s">
        <v>1789</v>
      </c>
      <c r="I2965">
        <v>41</v>
      </c>
      <c r="J2965">
        <v>100</v>
      </c>
    </row>
    <row r="2966" spans="1:10" x14ac:dyDescent="0.3">
      <c r="A2966">
        <v>4539</v>
      </c>
      <c r="B2966" t="s">
        <v>1772</v>
      </c>
      <c r="C2966">
        <v>33105854</v>
      </c>
      <c r="D2966" t="s">
        <v>3866</v>
      </c>
      <c r="E2966" s="15">
        <v>41</v>
      </c>
      <c r="F2966" s="16">
        <v>43160</v>
      </c>
      <c r="G2966" t="s">
        <v>1788</v>
      </c>
      <c r="H2966" t="s">
        <v>1789</v>
      </c>
      <c r="I2966">
        <v>41</v>
      </c>
      <c r="J2966">
        <v>100</v>
      </c>
    </row>
    <row r="2967" spans="1:10" x14ac:dyDescent="0.3">
      <c r="A2967">
        <v>4539</v>
      </c>
      <c r="B2967" t="s">
        <v>1772</v>
      </c>
      <c r="C2967">
        <v>92211487</v>
      </c>
      <c r="D2967" t="s">
        <v>3451</v>
      </c>
      <c r="E2967" s="15">
        <v>41</v>
      </c>
      <c r="F2967" s="16">
        <v>43132</v>
      </c>
      <c r="G2967">
        <v>41.5</v>
      </c>
      <c r="H2967" s="16">
        <v>42917</v>
      </c>
      <c r="I2967">
        <v>-0.5</v>
      </c>
      <c r="J2967">
        <v>-1.2</v>
      </c>
    </row>
    <row r="2968" spans="1:10" x14ac:dyDescent="0.3">
      <c r="A2968">
        <v>4539</v>
      </c>
      <c r="B2968" t="s">
        <v>1772</v>
      </c>
      <c r="C2968">
        <v>92213346</v>
      </c>
      <c r="D2968" t="s">
        <v>3867</v>
      </c>
      <c r="E2968" s="15">
        <v>41</v>
      </c>
      <c r="F2968" s="16">
        <v>42370</v>
      </c>
      <c r="G2968">
        <v>21.6</v>
      </c>
      <c r="H2968" s="16">
        <v>41548</v>
      </c>
      <c r="I2968">
        <v>19.399999999999999</v>
      </c>
      <c r="J2968">
        <v>89.81</v>
      </c>
    </row>
    <row r="2969" spans="1:10" x14ac:dyDescent="0.3">
      <c r="A2969">
        <v>4539</v>
      </c>
      <c r="B2969" t="s">
        <v>1772</v>
      </c>
      <c r="C2969">
        <v>92215092</v>
      </c>
      <c r="D2969" t="s">
        <v>3868</v>
      </c>
      <c r="E2969" s="15">
        <v>41</v>
      </c>
      <c r="F2969" s="16">
        <v>42370</v>
      </c>
      <c r="G2969">
        <v>41.2</v>
      </c>
      <c r="H2969" s="16">
        <v>41548</v>
      </c>
      <c r="I2969">
        <v>-0.2</v>
      </c>
      <c r="J2969">
        <v>-0.48</v>
      </c>
    </row>
    <row r="2970" spans="1:10" x14ac:dyDescent="0.3">
      <c r="A2970">
        <v>4539</v>
      </c>
      <c r="B2970" t="s">
        <v>1772</v>
      </c>
      <c r="C2970">
        <v>92216158</v>
      </c>
      <c r="D2970" t="s">
        <v>3868</v>
      </c>
      <c r="E2970" s="15">
        <v>41</v>
      </c>
      <c r="F2970" s="16">
        <v>42370</v>
      </c>
      <c r="G2970">
        <v>41.2</v>
      </c>
      <c r="H2970" s="16">
        <v>41548</v>
      </c>
      <c r="I2970">
        <v>-0.2</v>
      </c>
      <c r="J2970">
        <v>-0.48</v>
      </c>
    </row>
    <row r="2971" spans="1:10" x14ac:dyDescent="0.3">
      <c r="A2971">
        <v>4539</v>
      </c>
      <c r="B2971" t="s">
        <v>1772</v>
      </c>
      <c r="C2971">
        <v>92217634</v>
      </c>
      <c r="D2971" t="s">
        <v>3869</v>
      </c>
      <c r="E2971" s="15">
        <v>41</v>
      </c>
      <c r="F2971" s="16">
        <v>42370</v>
      </c>
      <c r="G2971">
        <v>41.2</v>
      </c>
      <c r="H2971" s="16">
        <v>41548</v>
      </c>
      <c r="I2971">
        <v>-0.2</v>
      </c>
      <c r="J2971">
        <v>-0.48</v>
      </c>
    </row>
    <row r="2972" spans="1:10" x14ac:dyDescent="0.3">
      <c r="A2972">
        <v>4539</v>
      </c>
      <c r="B2972" t="s">
        <v>1772</v>
      </c>
      <c r="C2972">
        <v>92217853</v>
      </c>
      <c r="D2972" t="s">
        <v>3870</v>
      </c>
      <c r="E2972" s="15">
        <v>41</v>
      </c>
      <c r="F2972" s="16">
        <v>42917</v>
      </c>
      <c r="G2972">
        <v>37.5</v>
      </c>
      <c r="H2972" s="16">
        <v>42461</v>
      </c>
      <c r="I2972">
        <v>3.5</v>
      </c>
      <c r="J2972">
        <v>9.33</v>
      </c>
    </row>
    <row r="2973" spans="1:10" x14ac:dyDescent="0.3">
      <c r="A2973">
        <v>4539</v>
      </c>
      <c r="B2973" t="s">
        <v>1772</v>
      </c>
      <c r="C2973">
        <v>92217672</v>
      </c>
      <c r="D2973" t="s">
        <v>3871</v>
      </c>
      <c r="E2973" s="15">
        <v>41</v>
      </c>
      <c r="F2973" s="16">
        <v>42370</v>
      </c>
      <c r="G2973">
        <v>47.5</v>
      </c>
      <c r="H2973" s="16">
        <v>41913</v>
      </c>
      <c r="I2973">
        <v>-6.5</v>
      </c>
      <c r="J2973">
        <v>-13.68</v>
      </c>
    </row>
    <row r="2974" spans="1:10" x14ac:dyDescent="0.3">
      <c r="A2974">
        <v>4539</v>
      </c>
      <c r="B2974" t="s">
        <v>1772</v>
      </c>
      <c r="C2974">
        <v>38200096</v>
      </c>
      <c r="D2974" t="s">
        <v>3872</v>
      </c>
      <c r="E2974" s="15">
        <v>40.99</v>
      </c>
      <c r="F2974" s="16">
        <v>43344</v>
      </c>
      <c r="G2974">
        <v>39.04</v>
      </c>
      <c r="H2974" s="16">
        <v>42005</v>
      </c>
      <c r="I2974">
        <v>1.95</v>
      </c>
      <c r="J2974">
        <v>4.99</v>
      </c>
    </row>
    <row r="2975" spans="1:10" x14ac:dyDescent="0.3">
      <c r="A2975">
        <v>4539</v>
      </c>
      <c r="B2975" t="s">
        <v>1772</v>
      </c>
      <c r="C2975">
        <v>38200835</v>
      </c>
      <c r="D2975" t="s">
        <v>3873</v>
      </c>
      <c r="E2975" s="15">
        <v>40.950000000000003</v>
      </c>
      <c r="F2975" s="16">
        <v>43344</v>
      </c>
      <c r="G2975">
        <v>39</v>
      </c>
      <c r="H2975" s="16">
        <v>42005</v>
      </c>
      <c r="I2975">
        <v>1.95</v>
      </c>
      <c r="J2975">
        <v>5</v>
      </c>
    </row>
    <row r="2976" spans="1:10" x14ac:dyDescent="0.3">
      <c r="A2976">
        <v>4539</v>
      </c>
      <c r="B2976" t="s">
        <v>1772</v>
      </c>
      <c r="C2976">
        <v>38301475</v>
      </c>
      <c r="D2976" t="s">
        <v>3874</v>
      </c>
      <c r="E2976" s="15">
        <v>40.950000000000003</v>
      </c>
      <c r="F2976" s="16">
        <v>43344</v>
      </c>
      <c r="G2976">
        <v>39</v>
      </c>
      <c r="H2976" s="16">
        <v>41518</v>
      </c>
      <c r="I2976">
        <v>1.95</v>
      </c>
      <c r="J2976">
        <v>5</v>
      </c>
    </row>
    <row r="2977" spans="1:10" x14ac:dyDescent="0.3">
      <c r="A2977">
        <v>4539</v>
      </c>
      <c r="B2977" t="s">
        <v>1772</v>
      </c>
      <c r="C2977">
        <v>38202760</v>
      </c>
      <c r="D2977" t="s">
        <v>3875</v>
      </c>
      <c r="E2977" s="15">
        <v>40.950000000000003</v>
      </c>
      <c r="F2977" s="16">
        <v>43344</v>
      </c>
      <c r="G2977">
        <v>39</v>
      </c>
      <c r="H2977" s="16">
        <v>42005</v>
      </c>
      <c r="I2977">
        <v>1.95</v>
      </c>
      <c r="J2977">
        <v>5</v>
      </c>
    </row>
    <row r="2978" spans="1:10" x14ac:dyDescent="0.3">
      <c r="A2978">
        <v>4539</v>
      </c>
      <c r="B2978" t="s">
        <v>1772</v>
      </c>
      <c r="C2978">
        <v>38201481</v>
      </c>
      <c r="D2978" t="s">
        <v>2560</v>
      </c>
      <c r="E2978" s="15">
        <v>40.74</v>
      </c>
      <c r="F2978" s="16">
        <v>43344</v>
      </c>
      <c r="G2978">
        <v>38.799999999999997</v>
      </c>
      <c r="H2978" s="16">
        <v>42005</v>
      </c>
      <c r="I2978">
        <v>1.94</v>
      </c>
      <c r="J2978">
        <v>5</v>
      </c>
    </row>
    <row r="2979" spans="1:10" x14ac:dyDescent="0.3">
      <c r="A2979">
        <v>4539</v>
      </c>
      <c r="B2979" t="s">
        <v>1772</v>
      </c>
      <c r="C2979">
        <v>38202073</v>
      </c>
      <c r="D2979" t="s">
        <v>3876</v>
      </c>
      <c r="E2979" s="15">
        <v>40.74</v>
      </c>
      <c r="F2979" s="16">
        <v>43344</v>
      </c>
      <c r="G2979">
        <v>38.799999999999997</v>
      </c>
      <c r="H2979" s="16">
        <v>42005</v>
      </c>
      <c r="I2979">
        <v>1.94</v>
      </c>
      <c r="J2979">
        <v>5</v>
      </c>
    </row>
    <row r="2980" spans="1:10" x14ac:dyDescent="0.3">
      <c r="A2980">
        <v>4539</v>
      </c>
      <c r="B2980" t="s">
        <v>1772</v>
      </c>
      <c r="C2980">
        <v>33115297</v>
      </c>
      <c r="D2980" t="s">
        <v>3877</v>
      </c>
      <c r="E2980" s="15">
        <v>40.5</v>
      </c>
      <c r="F2980" s="16">
        <v>43313</v>
      </c>
      <c r="G2980" t="s">
        <v>1788</v>
      </c>
      <c r="H2980" t="s">
        <v>1789</v>
      </c>
      <c r="I2980">
        <v>40.5</v>
      </c>
      <c r="J2980">
        <v>100</v>
      </c>
    </row>
    <row r="2981" spans="1:10" x14ac:dyDescent="0.3">
      <c r="A2981">
        <v>4539</v>
      </c>
      <c r="B2981" t="s">
        <v>1772</v>
      </c>
      <c r="C2981">
        <v>33120094</v>
      </c>
      <c r="D2981" t="s">
        <v>3878</v>
      </c>
      <c r="E2981" s="15">
        <v>40.5</v>
      </c>
      <c r="F2981" s="16">
        <v>43132</v>
      </c>
      <c r="G2981" t="s">
        <v>1788</v>
      </c>
      <c r="H2981" t="s">
        <v>1789</v>
      </c>
      <c r="I2981">
        <v>40.5</v>
      </c>
      <c r="J2981">
        <v>100</v>
      </c>
    </row>
    <row r="2982" spans="1:10" x14ac:dyDescent="0.3">
      <c r="A2982">
        <v>4539</v>
      </c>
      <c r="B2982" t="s">
        <v>1772</v>
      </c>
      <c r="C2982">
        <v>33120095</v>
      </c>
      <c r="D2982" t="s">
        <v>3879</v>
      </c>
      <c r="E2982" s="15">
        <v>40.5</v>
      </c>
      <c r="F2982" s="16">
        <v>43132</v>
      </c>
      <c r="G2982" t="s">
        <v>1788</v>
      </c>
      <c r="H2982" t="s">
        <v>1789</v>
      </c>
      <c r="I2982">
        <v>40.5</v>
      </c>
      <c r="J2982">
        <v>100</v>
      </c>
    </row>
    <row r="2983" spans="1:10" x14ac:dyDescent="0.3">
      <c r="A2983">
        <v>4539</v>
      </c>
      <c r="B2983" t="s">
        <v>1772</v>
      </c>
      <c r="C2983">
        <v>33120097</v>
      </c>
      <c r="D2983" t="s">
        <v>297</v>
      </c>
      <c r="E2983" s="15">
        <v>40.5</v>
      </c>
      <c r="F2983" s="16">
        <v>43132</v>
      </c>
      <c r="G2983" t="s">
        <v>1788</v>
      </c>
      <c r="H2983" t="s">
        <v>1789</v>
      </c>
      <c r="I2983">
        <v>40.5</v>
      </c>
      <c r="J2983">
        <v>100</v>
      </c>
    </row>
    <row r="2984" spans="1:10" x14ac:dyDescent="0.3">
      <c r="A2984">
        <v>4539</v>
      </c>
      <c r="B2984" t="s">
        <v>1772</v>
      </c>
      <c r="C2984">
        <v>92210810</v>
      </c>
      <c r="D2984" t="s">
        <v>3729</v>
      </c>
      <c r="E2984" s="15">
        <v>40.5</v>
      </c>
      <c r="F2984" s="16">
        <v>43132</v>
      </c>
      <c r="G2984">
        <v>129.5</v>
      </c>
      <c r="H2984" s="16">
        <v>42917</v>
      </c>
      <c r="I2984">
        <v>-89</v>
      </c>
      <c r="J2984">
        <v>-68.72</v>
      </c>
    </row>
    <row r="2985" spans="1:10" x14ac:dyDescent="0.3">
      <c r="A2985">
        <v>4539</v>
      </c>
      <c r="B2985" t="s">
        <v>1772</v>
      </c>
      <c r="C2985">
        <v>92211315</v>
      </c>
      <c r="D2985" t="s">
        <v>3880</v>
      </c>
      <c r="E2985" s="15">
        <v>40.5</v>
      </c>
      <c r="F2985" s="16">
        <v>43221</v>
      </c>
      <c r="G2985">
        <v>39</v>
      </c>
      <c r="H2985" s="16">
        <v>43132</v>
      </c>
      <c r="I2985">
        <v>1.5</v>
      </c>
      <c r="J2985">
        <v>3.84</v>
      </c>
    </row>
    <row r="2986" spans="1:10" x14ac:dyDescent="0.3">
      <c r="A2986">
        <v>4539</v>
      </c>
      <c r="B2986" t="s">
        <v>1772</v>
      </c>
      <c r="C2986">
        <v>92212245</v>
      </c>
      <c r="D2986" t="s">
        <v>3881</v>
      </c>
      <c r="E2986" s="15">
        <v>40.5</v>
      </c>
      <c r="F2986" s="16">
        <v>43132</v>
      </c>
      <c r="G2986">
        <v>39.5</v>
      </c>
      <c r="H2986" s="16">
        <v>42917</v>
      </c>
      <c r="I2986">
        <v>1</v>
      </c>
      <c r="J2986">
        <v>5.26</v>
      </c>
    </row>
    <row r="2987" spans="1:10" x14ac:dyDescent="0.3">
      <c r="A2987">
        <v>4539</v>
      </c>
      <c r="B2987" t="s">
        <v>1772</v>
      </c>
      <c r="C2987">
        <v>92213868</v>
      </c>
      <c r="D2987" t="s">
        <v>3818</v>
      </c>
      <c r="E2987" s="15">
        <v>40.5</v>
      </c>
      <c r="F2987" s="16">
        <v>43221</v>
      </c>
      <c r="G2987">
        <v>41</v>
      </c>
      <c r="H2987" s="16">
        <v>43132</v>
      </c>
      <c r="I2987">
        <v>-0.5</v>
      </c>
      <c r="J2987">
        <v>-1.21</v>
      </c>
    </row>
    <row r="2988" spans="1:10" x14ac:dyDescent="0.3">
      <c r="A2988">
        <v>4539</v>
      </c>
      <c r="B2988" t="s">
        <v>1772</v>
      </c>
      <c r="C2988">
        <v>92215683</v>
      </c>
      <c r="D2988" t="s">
        <v>3882</v>
      </c>
      <c r="E2988" s="15">
        <v>40.5</v>
      </c>
      <c r="F2988" s="16">
        <v>42917</v>
      </c>
      <c r="G2988">
        <v>37</v>
      </c>
      <c r="H2988" s="16">
        <v>42705</v>
      </c>
      <c r="I2988">
        <v>3.5</v>
      </c>
      <c r="J2988">
        <v>9.4499999999999993</v>
      </c>
    </row>
    <row r="2989" spans="1:10" x14ac:dyDescent="0.3">
      <c r="A2989">
        <v>4539</v>
      </c>
      <c r="B2989" t="s">
        <v>1772</v>
      </c>
      <c r="C2989">
        <v>92216554</v>
      </c>
      <c r="D2989" t="s">
        <v>3883</v>
      </c>
      <c r="E2989" s="15">
        <v>40.5</v>
      </c>
      <c r="F2989" s="16">
        <v>43132</v>
      </c>
      <c r="G2989">
        <v>53.5</v>
      </c>
      <c r="H2989" s="16">
        <v>42917</v>
      </c>
      <c r="I2989">
        <v>-13</v>
      </c>
      <c r="J2989">
        <v>-24.29</v>
      </c>
    </row>
    <row r="2990" spans="1:10" x14ac:dyDescent="0.3">
      <c r="A2990">
        <v>4539</v>
      </c>
      <c r="B2990" t="s">
        <v>1772</v>
      </c>
      <c r="C2990">
        <v>92217394</v>
      </c>
      <c r="D2990" t="s">
        <v>3884</v>
      </c>
      <c r="E2990" s="15">
        <v>40.5</v>
      </c>
      <c r="F2990" s="16">
        <v>42917</v>
      </c>
      <c r="G2990">
        <v>38.5</v>
      </c>
      <c r="H2990" s="16">
        <v>42461</v>
      </c>
      <c r="I2990">
        <v>2</v>
      </c>
      <c r="J2990">
        <v>5.19</v>
      </c>
    </row>
    <row r="2991" spans="1:10" x14ac:dyDescent="0.3">
      <c r="A2991">
        <v>4539</v>
      </c>
      <c r="B2991" t="s">
        <v>1772</v>
      </c>
      <c r="C2991">
        <v>33103621</v>
      </c>
      <c r="D2991" t="s">
        <v>90</v>
      </c>
      <c r="E2991" s="15">
        <v>40</v>
      </c>
      <c r="F2991" s="16">
        <v>43040</v>
      </c>
      <c r="G2991" t="s">
        <v>1788</v>
      </c>
      <c r="H2991" t="s">
        <v>1789</v>
      </c>
      <c r="I2991">
        <v>40</v>
      </c>
      <c r="J2991">
        <v>100</v>
      </c>
    </row>
    <row r="2992" spans="1:10" x14ac:dyDescent="0.3">
      <c r="A2992">
        <v>4539</v>
      </c>
      <c r="B2992" t="s">
        <v>1772</v>
      </c>
      <c r="C2992">
        <v>33103717</v>
      </c>
      <c r="D2992" t="s">
        <v>3885</v>
      </c>
      <c r="E2992" s="15">
        <v>40</v>
      </c>
      <c r="F2992" s="16">
        <v>43040</v>
      </c>
      <c r="G2992" t="s">
        <v>1788</v>
      </c>
      <c r="H2992" t="s">
        <v>1789</v>
      </c>
      <c r="I2992">
        <v>40</v>
      </c>
      <c r="J2992">
        <v>100</v>
      </c>
    </row>
    <row r="2993" spans="1:10" x14ac:dyDescent="0.3">
      <c r="A2993">
        <v>4539</v>
      </c>
      <c r="B2993" t="s">
        <v>1772</v>
      </c>
      <c r="C2993">
        <v>33156540</v>
      </c>
      <c r="D2993" t="s">
        <v>3886</v>
      </c>
      <c r="E2993" s="15">
        <v>40</v>
      </c>
      <c r="F2993" s="16">
        <v>42887</v>
      </c>
      <c r="G2993">
        <v>0</v>
      </c>
      <c r="H2993" s="16">
        <v>41548</v>
      </c>
      <c r="I2993">
        <v>40</v>
      </c>
      <c r="J2993">
        <v>100</v>
      </c>
    </row>
    <row r="2994" spans="1:10" x14ac:dyDescent="0.3">
      <c r="A2994">
        <v>4539</v>
      </c>
      <c r="B2994" t="s">
        <v>1772</v>
      </c>
      <c r="C2994">
        <v>33156542</v>
      </c>
      <c r="D2994" t="s">
        <v>3887</v>
      </c>
      <c r="E2994" s="15">
        <v>40</v>
      </c>
      <c r="F2994" s="16">
        <v>42887</v>
      </c>
      <c r="G2994">
        <v>0</v>
      </c>
      <c r="H2994" s="16">
        <v>41548</v>
      </c>
      <c r="I2994">
        <v>40</v>
      </c>
      <c r="J2994">
        <v>100</v>
      </c>
    </row>
    <row r="2995" spans="1:10" x14ac:dyDescent="0.3">
      <c r="A2995">
        <v>4539</v>
      </c>
      <c r="B2995" t="s">
        <v>1772</v>
      </c>
      <c r="C2995">
        <v>92210139</v>
      </c>
      <c r="D2995" t="s">
        <v>2876</v>
      </c>
      <c r="E2995" s="15">
        <v>40</v>
      </c>
      <c r="F2995" s="16">
        <v>43221</v>
      </c>
      <c r="G2995">
        <v>41</v>
      </c>
      <c r="H2995" s="16">
        <v>43132</v>
      </c>
      <c r="I2995">
        <v>-1</v>
      </c>
      <c r="J2995">
        <v>-2.4300000000000002</v>
      </c>
    </row>
    <row r="2996" spans="1:10" x14ac:dyDescent="0.3">
      <c r="A2996">
        <v>4539</v>
      </c>
      <c r="B2996" t="s">
        <v>1772</v>
      </c>
      <c r="C2996">
        <v>92210816</v>
      </c>
      <c r="D2996" t="s">
        <v>3888</v>
      </c>
      <c r="E2996" s="15">
        <v>40</v>
      </c>
      <c r="F2996" s="16">
        <v>43132</v>
      </c>
      <c r="G2996">
        <v>39</v>
      </c>
      <c r="H2996" s="16">
        <v>42917</v>
      </c>
      <c r="I2996">
        <v>1</v>
      </c>
      <c r="J2996">
        <v>2.56</v>
      </c>
    </row>
    <row r="2997" spans="1:10" x14ac:dyDescent="0.3">
      <c r="A2997">
        <v>4539</v>
      </c>
      <c r="B2997" t="s">
        <v>1772</v>
      </c>
      <c r="C2997">
        <v>92210952</v>
      </c>
      <c r="D2997" t="s">
        <v>3889</v>
      </c>
      <c r="E2997" s="15">
        <v>40</v>
      </c>
      <c r="F2997" s="16">
        <v>42917</v>
      </c>
      <c r="G2997">
        <v>32</v>
      </c>
      <c r="H2997" s="16">
        <v>42705</v>
      </c>
      <c r="I2997">
        <v>8</v>
      </c>
      <c r="J2997">
        <v>25</v>
      </c>
    </row>
    <row r="2998" spans="1:10" x14ac:dyDescent="0.3">
      <c r="A2998">
        <v>4539</v>
      </c>
      <c r="B2998" t="s">
        <v>1772</v>
      </c>
      <c r="C2998">
        <v>92211036</v>
      </c>
      <c r="D2998" t="s">
        <v>1119</v>
      </c>
      <c r="E2998" s="15">
        <v>40</v>
      </c>
      <c r="F2998" s="16">
        <v>42917</v>
      </c>
      <c r="G2998">
        <v>34.5</v>
      </c>
      <c r="H2998" s="16">
        <v>42552</v>
      </c>
      <c r="I2998">
        <v>5.5</v>
      </c>
      <c r="J2998">
        <v>15.94</v>
      </c>
    </row>
    <row r="2999" spans="1:10" x14ac:dyDescent="0.3">
      <c r="A2999">
        <v>4539</v>
      </c>
      <c r="B2999" t="s">
        <v>1772</v>
      </c>
      <c r="C2999">
        <v>92211697</v>
      </c>
      <c r="D2999" t="s">
        <v>1119</v>
      </c>
      <c r="E2999" s="15">
        <v>40</v>
      </c>
      <c r="F2999" s="16">
        <v>42917</v>
      </c>
      <c r="G2999">
        <v>34.5</v>
      </c>
      <c r="H2999" s="16">
        <v>42552</v>
      </c>
      <c r="I2999">
        <v>5.5</v>
      </c>
      <c r="J2999">
        <v>15.94</v>
      </c>
    </row>
    <row r="3000" spans="1:10" x14ac:dyDescent="0.3">
      <c r="A3000">
        <v>4539</v>
      </c>
      <c r="B3000" t="s">
        <v>1772</v>
      </c>
      <c r="C3000">
        <v>92212118</v>
      </c>
      <c r="D3000" t="s">
        <v>2481</v>
      </c>
      <c r="E3000" s="15">
        <v>40</v>
      </c>
      <c r="F3000" s="16">
        <v>42370</v>
      </c>
      <c r="G3000">
        <v>37.799999999999997</v>
      </c>
      <c r="H3000" s="16">
        <v>41548</v>
      </c>
      <c r="I3000">
        <v>2.2000000000000002</v>
      </c>
      <c r="J3000">
        <v>5.82</v>
      </c>
    </row>
    <row r="3001" spans="1:10" x14ac:dyDescent="0.3">
      <c r="A3001">
        <v>4539</v>
      </c>
      <c r="B3001" t="s">
        <v>1772</v>
      </c>
      <c r="C3001">
        <v>92212414</v>
      </c>
      <c r="D3001" t="s">
        <v>1258</v>
      </c>
      <c r="E3001" s="15">
        <v>40</v>
      </c>
      <c r="F3001" s="16">
        <v>42917</v>
      </c>
      <c r="G3001">
        <v>36.5</v>
      </c>
      <c r="H3001" s="16">
        <v>42795</v>
      </c>
      <c r="I3001">
        <v>3.5</v>
      </c>
      <c r="J3001">
        <v>9.58</v>
      </c>
    </row>
    <row r="3002" spans="1:10" x14ac:dyDescent="0.3">
      <c r="A3002">
        <v>4539</v>
      </c>
      <c r="B3002" t="s">
        <v>1772</v>
      </c>
      <c r="C3002">
        <v>92213261</v>
      </c>
      <c r="D3002" t="s">
        <v>1328</v>
      </c>
      <c r="E3002" s="15">
        <v>40</v>
      </c>
      <c r="F3002" s="16">
        <v>42370</v>
      </c>
      <c r="G3002">
        <v>25.2</v>
      </c>
      <c r="H3002" s="16">
        <v>41548</v>
      </c>
      <c r="I3002">
        <v>14.8</v>
      </c>
      <c r="J3002">
        <v>58.73</v>
      </c>
    </row>
    <row r="3003" spans="1:10" x14ac:dyDescent="0.3">
      <c r="A3003">
        <v>4539</v>
      </c>
      <c r="B3003" t="s">
        <v>1772</v>
      </c>
      <c r="C3003">
        <v>92213417</v>
      </c>
      <c r="D3003" t="s">
        <v>3890</v>
      </c>
      <c r="E3003" s="15">
        <v>40</v>
      </c>
      <c r="F3003" s="16">
        <v>42370</v>
      </c>
      <c r="G3003">
        <v>29.2</v>
      </c>
      <c r="H3003" s="16">
        <v>41548</v>
      </c>
      <c r="I3003">
        <v>10.8</v>
      </c>
      <c r="J3003">
        <v>36.979999999999997</v>
      </c>
    </row>
    <row r="3004" spans="1:10" x14ac:dyDescent="0.3">
      <c r="A3004">
        <v>4539</v>
      </c>
      <c r="B3004" t="s">
        <v>1772</v>
      </c>
      <c r="C3004">
        <v>92213878</v>
      </c>
      <c r="D3004" t="s">
        <v>1328</v>
      </c>
      <c r="E3004" s="15">
        <v>40</v>
      </c>
      <c r="F3004" s="16">
        <v>42370</v>
      </c>
      <c r="G3004">
        <v>25</v>
      </c>
      <c r="H3004" s="16">
        <v>41548</v>
      </c>
      <c r="I3004">
        <v>15</v>
      </c>
      <c r="J3004">
        <v>60</v>
      </c>
    </row>
    <row r="3005" spans="1:10" x14ac:dyDescent="0.3">
      <c r="A3005">
        <v>4539</v>
      </c>
      <c r="B3005" t="s">
        <v>1772</v>
      </c>
      <c r="C3005">
        <v>92214607</v>
      </c>
      <c r="D3005" t="s">
        <v>3891</v>
      </c>
      <c r="E3005" s="15">
        <v>40</v>
      </c>
      <c r="F3005" s="16">
        <v>42370</v>
      </c>
      <c r="G3005">
        <v>36</v>
      </c>
      <c r="H3005" s="16">
        <v>41548</v>
      </c>
      <c r="I3005">
        <v>4</v>
      </c>
      <c r="J3005">
        <v>13.86</v>
      </c>
    </row>
    <row r="3006" spans="1:10" x14ac:dyDescent="0.3">
      <c r="A3006">
        <v>4539</v>
      </c>
      <c r="B3006" t="s">
        <v>1772</v>
      </c>
      <c r="C3006">
        <v>92215218</v>
      </c>
      <c r="D3006" t="s">
        <v>3753</v>
      </c>
      <c r="E3006" s="15">
        <v>40</v>
      </c>
      <c r="F3006" s="16">
        <v>42917</v>
      </c>
      <c r="G3006">
        <v>44.5</v>
      </c>
      <c r="H3006" s="16">
        <v>42795</v>
      </c>
      <c r="I3006">
        <v>-4.5</v>
      </c>
      <c r="J3006">
        <v>-10.11</v>
      </c>
    </row>
    <row r="3007" spans="1:10" x14ac:dyDescent="0.3">
      <c r="A3007">
        <v>4539</v>
      </c>
      <c r="B3007" t="s">
        <v>1772</v>
      </c>
      <c r="C3007">
        <v>92218320</v>
      </c>
      <c r="D3007" t="s">
        <v>3892</v>
      </c>
      <c r="E3007" s="15">
        <v>40</v>
      </c>
      <c r="F3007" s="16">
        <v>42370</v>
      </c>
      <c r="G3007">
        <v>40.200000000000003</v>
      </c>
      <c r="H3007" s="16">
        <v>41974</v>
      </c>
      <c r="I3007">
        <v>-0.2</v>
      </c>
      <c r="J3007">
        <v>100</v>
      </c>
    </row>
    <row r="3008" spans="1:10" x14ac:dyDescent="0.3">
      <c r="A3008">
        <v>4539</v>
      </c>
      <c r="B3008" t="s">
        <v>1772</v>
      </c>
      <c r="C3008">
        <v>92218393</v>
      </c>
      <c r="D3008" t="s">
        <v>3893</v>
      </c>
      <c r="E3008" s="15">
        <v>40</v>
      </c>
      <c r="F3008" s="16">
        <v>43132</v>
      </c>
      <c r="G3008">
        <v>28.5</v>
      </c>
      <c r="H3008" s="16">
        <v>42917</v>
      </c>
      <c r="I3008">
        <v>11.5</v>
      </c>
      <c r="J3008">
        <v>40.35</v>
      </c>
    </row>
    <row r="3009" spans="1:10" x14ac:dyDescent="0.3">
      <c r="A3009">
        <v>4539</v>
      </c>
      <c r="B3009" t="s">
        <v>1772</v>
      </c>
      <c r="C3009">
        <v>92218545</v>
      </c>
      <c r="D3009" t="s">
        <v>3841</v>
      </c>
      <c r="E3009" s="15">
        <v>40</v>
      </c>
      <c r="F3009" s="16">
        <v>43132</v>
      </c>
      <c r="G3009">
        <v>37.5</v>
      </c>
      <c r="H3009" s="16">
        <v>42917</v>
      </c>
      <c r="I3009">
        <v>2.5</v>
      </c>
      <c r="J3009">
        <v>6.66</v>
      </c>
    </row>
    <row r="3010" spans="1:10" x14ac:dyDescent="0.3">
      <c r="A3010">
        <v>4539</v>
      </c>
      <c r="B3010" t="s">
        <v>1772</v>
      </c>
      <c r="C3010">
        <v>92218830</v>
      </c>
      <c r="D3010" t="s">
        <v>3894</v>
      </c>
      <c r="E3010" s="15">
        <v>40</v>
      </c>
      <c r="F3010" s="16">
        <v>42826</v>
      </c>
      <c r="G3010">
        <v>0</v>
      </c>
      <c r="H3010" s="16">
        <v>42795</v>
      </c>
      <c r="I3010">
        <v>40</v>
      </c>
      <c r="J3010">
        <v>100</v>
      </c>
    </row>
    <row r="3011" spans="1:10" x14ac:dyDescent="0.3">
      <c r="A3011">
        <v>4539</v>
      </c>
      <c r="B3011" t="s">
        <v>1772</v>
      </c>
      <c r="C3011">
        <v>92215129</v>
      </c>
      <c r="D3011" t="s">
        <v>3811</v>
      </c>
      <c r="E3011" s="15">
        <v>40</v>
      </c>
      <c r="F3011" s="16">
        <v>42370</v>
      </c>
      <c r="G3011">
        <v>44.1</v>
      </c>
      <c r="H3011" s="16">
        <v>41913</v>
      </c>
      <c r="I3011">
        <v>-4.0999999999999996</v>
      </c>
      <c r="J3011">
        <v>-9.2899999999999991</v>
      </c>
    </row>
    <row r="3012" spans="1:10" x14ac:dyDescent="0.3">
      <c r="A3012">
        <v>4539</v>
      </c>
      <c r="B3012" t="s">
        <v>1772</v>
      </c>
      <c r="C3012">
        <v>92214577</v>
      </c>
      <c r="D3012" t="s">
        <v>3811</v>
      </c>
      <c r="E3012" s="15">
        <v>40</v>
      </c>
      <c r="F3012" s="16">
        <v>42552</v>
      </c>
      <c r="G3012">
        <v>33.5</v>
      </c>
      <c r="H3012" s="16">
        <v>42370</v>
      </c>
      <c r="I3012">
        <v>6.5</v>
      </c>
      <c r="J3012">
        <v>19.399999999999999</v>
      </c>
    </row>
    <row r="3013" spans="1:10" x14ac:dyDescent="0.3">
      <c r="A3013">
        <v>4539</v>
      </c>
      <c r="B3013" t="s">
        <v>1772</v>
      </c>
      <c r="C3013">
        <v>38243631</v>
      </c>
      <c r="D3013" t="s">
        <v>3677</v>
      </c>
      <c r="E3013" s="15">
        <v>39.9</v>
      </c>
      <c r="F3013" s="16">
        <v>43344</v>
      </c>
      <c r="G3013">
        <v>38</v>
      </c>
      <c r="H3013" s="16">
        <v>42005</v>
      </c>
      <c r="I3013">
        <v>1.9</v>
      </c>
      <c r="J3013">
        <v>5</v>
      </c>
    </row>
    <row r="3014" spans="1:10" x14ac:dyDescent="0.3">
      <c r="A3014">
        <v>4539</v>
      </c>
      <c r="B3014" t="s">
        <v>1772</v>
      </c>
      <c r="C3014">
        <v>38299319</v>
      </c>
      <c r="D3014" t="s">
        <v>3895</v>
      </c>
      <c r="E3014" s="15">
        <v>39.9</v>
      </c>
      <c r="F3014" s="16">
        <v>43344</v>
      </c>
      <c r="G3014">
        <v>38</v>
      </c>
      <c r="H3014" s="16">
        <v>42339</v>
      </c>
      <c r="I3014">
        <v>1.9</v>
      </c>
      <c r="J3014">
        <v>5</v>
      </c>
    </row>
    <row r="3015" spans="1:10" x14ac:dyDescent="0.3">
      <c r="A3015">
        <v>4539</v>
      </c>
      <c r="B3015" t="s">
        <v>1772</v>
      </c>
      <c r="C3015">
        <v>38302330</v>
      </c>
      <c r="D3015" t="s">
        <v>3896</v>
      </c>
      <c r="E3015" s="15">
        <v>39.9</v>
      </c>
      <c r="F3015" s="16">
        <v>43344</v>
      </c>
      <c r="G3015">
        <v>38</v>
      </c>
      <c r="H3015" s="16">
        <v>41518</v>
      </c>
      <c r="I3015">
        <v>1.9</v>
      </c>
      <c r="J3015">
        <v>5</v>
      </c>
    </row>
    <row r="3016" spans="1:10" x14ac:dyDescent="0.3">
      <c r="A3016">
        <v>4539</v>
      </c>
      <c r="B3016" t="s">
        <v>1772</v>
      </c>
      <c r="C3016">
        <v>38304150</v>
      </c>
      <c r="D3016" t="s">
        <v>3897</v>
      </c>
      <c r="E3016" s="15">
        <v>39.9</v>
      </c>
      <c r="F3016" s="16">
        <v>43344</v>
      </c>
      <c r="G3016">
        <v>38</v>
      </c>
      <c r="H3016" s="16">
        <v>41518</v>
      </c>
      <c r="I3016">
        <v>1.9</v>
      </c>
      <c r="J3016">
        <v>5</v>
      </c>
    </row>
    <row r="3017" spans="1:10" x14ac:dyDescent="0.3">
      <c r="A3017">
        <v>4539</v>
      </c>
      <c r="B3017" t="s">
        <v>1772</v>
      </c>
      <c r="C3017">
        <v>38200222</v>
      </c>
      <c r="D3017" t="s">
        <v>2396</v>
      </c>
      <c r="E3017" s="15">
        <v>39.840000000000003</v>
      </c>
      <c r="F3017" s="16">
        <v>43344</v>
      </c>
      <c r="G3017">
        <v>37.94</v>
      </c>
      <c r="H3017" s="16">
        <v>42005</v>
      </c>
      <c r="I3017">
        <v>1.9</v>
      </c>
      <c r="J3017">
        <v>5</v>
      </c>
    </row>
    <row r="3018" spans="1:10" x14ac:dyDescent="0.3">
      <c r="A3018">
        <v>4539</v>
      </c>
      <c r="B3018" t="s">
        <v>1772</v>
      </c>
      <c r="C3018">
        <v>38200223</v>
      </c>
      <c r="D3018" t="s">
        <v>3898</v>
      </c>
      <c r="E3018" s="15">
        <v>39.840000000000003</v>
      </c>
      <c r="F3018" s="16">
        <v>43344</v>
      </c>
      <c r="G3018">
        <v>37.94</v>
      </c>
      <c r="H3018" s="16">
        <v>42644</v>
      </c>
      <c r="I3018">
        <v>1.9</v>
      </c>
      <c r="J3018">
        <v>5</v>
      </c>
    </row>
    <row r="3019" spans="1:10" x14ac:dyDescent="0.3">
      <c r="A3019">
        <v>4539</v>
      </c>
      <c r="B3019" t="s">
        <v>1772</v>
      </c>
      <c r="C3019">
        <v>33103627</v>
      </c>
      <c r="D3019" t="s">
        <v>94</v>
      </c>
      <c r="E3019" s="15">
        <v>39.5</v>
      </c>
      <c r="F3019" s="16">
        <v>43040</v>
      </c>
      <c r="G3019" t="s">
        <v>1788</v>
      </c>
      <c r="H3019" t="s">
        <v>1789</v>
      </c>
      <c r="I3019">
        <v>39.5</v>
      </c>
      <c r="J3019">
        <v>100</v>
      </c>
    </row>
    <row r="3020" spans="1:10" x14ac:dyDescent="0.3">
      <c r="A3020">
        <v>4539</v>
      </c>
      <c r="B3020" t="s">
        <v>1772</v>
      </c>
      <c r="C3020">
        <v>33131338</v>
      </c>
      <c r="D3020" t="s">
        <v>309</v>
      </c>
      <c r="E3020" s="15">
        <v>39.5</v>
      </c>
      <c r="F3020" s="16">
        <v>42887</v>
      </c>
      <c r="G3020">
        <v>0</v>
      </c>
      <c r="H3020" s="16">
        <v>41365</v>
      </c>
      <c r="I3020">
        <v>39.5</v>
      </c>
      <c r="J3020">
        <v>100</v>
      </c>
    </row>
    <row r="3021" spans="1:10" x14ac:dyDescent="0.3">
      <c r="A3021">
        <v>4539</v>
      </c>
      <c r="B3021" t="s">
        <v>1772</v>
      </c>
      <c r="C3021">
        <v>92212679</v>
      </c>
      <c r="D3021" t="s">
        <v>3487</v>
      </c>
      <c r="E3021" s="15">
        <v>39.5</v>
      </c>
      <c r="F3021" s="16">
        <v>42705</v>
      </c>
      <c r="G3021">
        <v>37.5</v>
      </c>
      <c r="H3021" s="16">
        <v>42370</v>
      </c>
      <c r="I3021">
        <v>2</v>
      </c>
      <c r="J3021">
        <v>5.33</v>
      </c>
    </row>
    <row r="3022" spans="1:10" x14ac:dyDescent="0.3">
      <c r="A3022">
        <v>4539</v>
      </c>
      <c r="B3022" t="s">
        <v>1772</v>
      </c>
      <c r="C3022">
        <v>92212696</v>
      </c>
      <c r="D3022" t="s">
        <v>3899</v>
      </c>
      <c r="E3022" s="15">
        <v>39.5</v>
      </c>
      <c r="F3022" s="16">
        <v>43221</v>
      </c>
      <c r="G3022">
        <v>38.5</v>
      </c>
      <c r="H3022" s="16">
        <v>43132</v>
      </c>
      <c r="I3022">
        <v>1</v>
      </c>
      <c r="J3022">
        <v>2.59</v>
      </c>
    </row>
    <row r="3023" spans="1:10" x14ac:dyDescent="0.3">
      <c r="A3023">
        <v>4539</v>
      </c>
      <c r="B3023" t="s">
        <v>1772</v>
      </c>
      <c r="C3023">
        <v>92212850</v>
      </c>
      <c r="D3023" t="s">
        <v>3900</v>
      </c>
      <c r="E3023" s="15">
        <v>39.5</v>
      </c>
      <c r="F3023" s="16">
        <v>42370</v>
      </c>
      <c r="G3023">
        <v>47.5</v>
      </c>
      <c r="H3023" s="16">
        <v>41548</v>
      </c>
      <c r="I3023">
        <v>-8</v>
      </c>
      <c r="J3023">
        <v>-16.84</v>
      </c>
    </row>
    <row r="3024" spans="1:10" x14ac:dyDescent="0.3">
      <c r="A3024">
        <v>4539</v>
      </c>
      <c r="B3024" t="s">
        <v>1772</v>
      </c>
      <c r="C3024">
        <v>92213402</v>
      </c>
      <c r="D3024" t="s">
        <v>3901</v>
      </c>
      <c r="E3024" s="15">
        <v>39.5</v>
      </c>
      <c r="F3024" s="16">
        <v>43221</v>
      </c>
      <c r="G3024">
        <v>40</v>
      </c>
      <c r="H3024" s="16">
        <v>42917</v>
      </c>
      <c r="I3024">
        <v>-0.5</v>
      </c>
      <c r="J3024">
        <v>-1.25</v>
      </c>
    </row>
    <row r="3025" spans="1:10" x14ac:dyDescent="0.3">
      <c r="A3025">
        <v>4539</v>
      </c>
      <c r="B3025" t="s">
        <v>1772</v>
      </c>
      <c r="C3025">
        <v>92214332</v>
      </c>
      <c r="D3025" t="s">
        <v>3845</v>
      </c>
      <c r="E3025" s="15">
        <v>39.5</v>
      </c>
      <c r="F3025" s="16">
        <v>43221</v>
      </c>
      <c r="G3025">
        <v>42.5</v>
      </c>
      <c r="H3025" s="16">
        <v>42552</v>
      </c>
      <c r="I3025">
        <v>-3</v>
      </c>
      <c r="J3025">
        <v>-7.05</v>
      </c>
    </row>
    <row r="3026" spans="1:10" x14ac:dyDescent="0.3">
      <c r="A3026">
        <v>4539</v>
      </c>
      <c r="B3026" t="s">
        <v>1772</v>
      </c>
      <c r="C3026">
        <v>92214608</v>
      </c>
      <c r="D3026" t="s">
        <v>3474</v>
      </c>
      <c r="E3026" s="15">
        <v>39.5</v>
      </c>
      <c r="F3026" s="16">
        <v>43221</v>
      </c>
      <c r="G3026">
        <v>38.5</v>
      </c>
      <c r="H3026" s="16">
        <v>43132</v>
      </c>
      <c r="I3026">
        <v>1</v>
      </c>
      <c r="J3026">
        <v>11.11</v>
      </c>
    </row>
    <row r="3027" spans="1:10" x14ac:dyDescent="0.3">
      <c r="A3027">
        <v>4539</v>
      </c>
      <c r="B3027" t="s">
        <v>1772</v>
      </c>
      <c r="C3027">
        <v>92215640</v>
      </c>
      <c r="D3027" t="s">
        <v>3902</v>
      </c>
      <c r="E3027" s="15">
        <v>39.5</v>
      </c>
      <c r="F3027" s="16">
        <v>43221</v>
      </c>
      <c r="G3027">
        <v>40</v>
      </c>
      <c r="H3027" s="16">
        <v>43132</v>
      </c>
      <c r="I3027">
        <v>-0.5</v>
      </c>
      <c r="J3027">
        <v>-1.25</v>
      </c>
    </row>
    <row r="3028" spans="1:10" x14ac:dyDescent="0.3">
      <c r="A3028">
        <v>4539</v>
      </c>
      <c r="B3028" t="s">
        <v>1772</v>
      </c>
      <c r="C3028">
        <v>92215938</v>
      </c>
      <c r="D3028" t="s">
        <v>3903</v>
      </c>
      <c r="E3028" s="15">
        <v>39.5</v>
      </c>
      <c r="F3028" s="16">
        <v>42370</v>
      </c>
      <c r="G3028">
        <v>29.8</v>
      </c>
      <c r="H3028" s="16">
        <v>41548</v>
      </c>
      <c r="I3028">
        <v>9.6999999999999993</v>
      </c>
      <c r="J3028">
        <v>32.549999999999997</v>
      </c>
    </row>
    <row r="3029" spans="1:10" x14ac:dyDescent="0.3">
      <c r="A3029">
        <v>4539</v>
      </c>
      <c r="B3029" t="s">
        <v>1772</v>
      </c>
      <c r="C3029">
        <v>92215940</v>
      </c>
      <c r="D3029" t="s">
        <v>3904</v>
      </c>
      <c r="E3029" s="15">
        <v>39.5</v>
      </c>
      <c r="F3029" s="16">
        <v>42370</v>
      </c>
      <c r="G3029">
        <v>29.8</v>
      </c>
      <c r="H3029" s="16">
        <v>41548</v>
      </c>
      <c r="I3029">
        <v>9.6999999999999993</v>
      </c>
      <c r="J3029">
        <v>32.549999999999997</v>
      </c>
    </row>
    <row r="3030" spans="1:10" x14ac:dyDescent="0.3">
      <c r="A3030">
        <v>4539</v>
      </c>
      <c r="B3030" t="s">
        <v>1772</v>
      </c>
      <c r="C3030">
        <v>92215942</v>
      </c>
      <c r="D3030" t="s">
        <v>3372</v>
      </c>
      <c r="E3030" s="15">
        <v>39.5</v>
      </c>
      <c r="F3030" s="16">
        <v>42370</v>
      </c>
      <c r="G3030">
        <v>39.6</v>
      </c>
      <c r="H3030" s="16">
        <v>41548</v>
      </c>
      <c r="I3030">
        <v>-0.1</v>
      </c>
      <c r="J3030">
        <v>-0.25</v>
      </c>
    </row>
    <row r="3031" spans="1:10" x14ac:dyDescent="0.3">
      <c r="A3031">
        <v>4539</v>
      </c>
      <c r="B3031" t="s">
        <v>1772</v>
      </c>
      <c r="C3031">
        <v>92216556</v>
      </c>
      <c r="D3031" t="s">
        <v>3086</v>
      </c>
      <c r="E3031" s="15">
        <v>39.5</v>
      </c>
      <c r="F3031" s="16">
        <v>42917</v>
      </c>
      <c r="G3031">
        <v>50</v>
      </c>
      <c r="H3031" s="16">
        <v>42795</v>
      </c>
      <c r="I3031">
        <v>-10.5</v>
      </c>
      <c r="J3031">
        <v>-21</v>
      </c>
    </row>
    <row r="3032" spans="1:10" x14ac:dyDescent="0.3">
      <c r="A3032">
        <v>4539</v>
      </c>
      <c r="B3032" t="s">
        <v>1772</v>
      </c>
      <c r="C3032">
        <v>92217443</v>
      </c>
      <c r="D3032" t="s">
        <v>3905</v>
      </c>
      <c r="E3032" s="15">
        <v>39.5</v>
      </c>
      <c r="F3032" s="16">
        <v>42461</v>
      </c>
      <c r="G3032">
        <v>36.5</v>
      </c>
      <c r="H3032" s="16">
        <v>42370</v>
      </c>
      <c r="I3032">
        <v>3</v>
      </c>
      <c r="J3032">
        <v>8.2100000000000009</v>
      </c>
    </row>
    <row r="3033" spans="1:10" x14ac:dyDescent="0.3">
      <c r="A3033">
        <v>4539</v>
      </c>
      <c r="B3033" t="s">
        <v>1772</v>
      </c>
      <c r="C3033">
        <v>92217444</v>
      </c>
      <c r="D3033" t="s">
        <v>3905</v>
      </c>
      <c r="E3033" s="15">
        <v>39.5</v>
      </c>
      <c r="F3033" s="16">
        <v>42461</v>
      </c>
      <c r="G3033">
        <v>36.5</v>
      </c>
      <c r="H3033" s="16">
        <v>42370</v>
      </c>
      <c r="I3033">
        <v>3</v>
      </c>
      <c r="J3033">
        <v>8.2100000000000009</v>
      </c>
    </row>
    <row r="3034" spans="1:10" x14ac:dyDescent="0.3">
      <c r="A3034">
        <v>4539</v>
      </c>
      <c r="B3034" t="s">
        <v>1772</v>
      </c>
      <c r="C3034">
        <v>92217921</v>
      </c>
      <c r="D3034" t="s">
        <v>3906</v>
      </c>
      <c r="E3034" s="15">
        <v>39.5</v>
      </c>
      <c r="F3034" s="16">
        <v>42917</v>
      </c>
      <c r="G3034">
        <v>36</v>
      </c>
      <c r="H3034" s="16">
        <v>42705</v>
      </c>
      <c r="I3034">
        <v>3.5</v>
      </c>
      <c r="J3034">
        <v>9.7200000000000006</v>
      </c>
    </row>
    <row r="3035" spans="1:10" x14ac:dyDescent="0.3">
      <c r="A3035">
        <v>4539</v>
      </c>
      <c r="B3035" t="s">
        <v>1772</v>
      </c>
      <c r="C3035">
        <v>92218269</v>
      </c>
      <c r="D3035" t="s">
        <v>3907</v>
      </c>
      <c r="E3035" s="15">
        <v>39.5</v>
      </c>
      <c r="F3035" s="16">
        <v>42917</v>
      </c>
      <c r="G3035">
        <v>37.5</v>
      </c>
      <c r="H3035" s="16">
        <v>42461</v>
      </c>
      <c r="I3035">
        <v>2</v>
      </c>
      <c r="J3035">
        <v>5.33</v>
      </c>
    </row>
    <row r="3036" spans="1:10" x14ac:dyDescent="0.3">
      <c r="A3036">
        <v>4539</v>
      </c>
      <c r="B3036" t="s">
        <v>1772</v>
      </c>
      <c r="C3036">
        <v>92219101</v>
      </c>
      <c r="D3036" t="s">
        <v>3908</v>
      </c>
      <c r="E3036" s="15">
        <v>39.5</v>
      </c>
      <c r="F3036" s="16">
        <v>43101</v>
      </c>
      <c r="G3036" t="s">
        <v>1788</v>
      </c>
      <c r="H3036" t="s">
        <v>1789</v>
      </c>
      <c r="I3036">
        <v>39.5</v>
      </c>
      <c r="J3036">
        <v>100</v>
      </c>
    </row>
    <row r="3037" spans="1:10" x14ac:dyDescent="0.3">
      <c r="A3037">
        <v>4539</v>
      </c>
      <c r="B3037" t="s">
        <v>1772</v>
      </c>
      <c r="C3037">
        <v>92211961</v>
      </c>
      <c r="D3037" t="s">
        <v>3811</v>
      </c>
      <c r="E3037" s="15">
        <v>39.5</v>
      </c>
      <c r="F3037" s="16">
        <v>42917</v>
      </c>
      <c r="G3037">
        <v>41</v>
      </c>
      <c r="H3037" s="16">
        <v>42370</v>
      </c>
      <c r="I3037">
        <v>-1.5</v>
      </c>
      <c r="J3037">
        <v>-3.65</v>
      </c>
    </row>
    <row r="3038" spans="1:10" x14ac:dyDescent="0.3">
      <c r="A3038">
        <v>4539</v>
      </c>
      <c r="B3038" t="s">
        <v>1772</v>
      </c>
      <c r="C3038">
        <v>38201245</v>
      </c>
      <c r="D3038" t="s">
        <v>3909</v>
      </c>
      <c r="E3038" s="15">
        <v>39.380000000000003</v>
      </c>
      <c r="F3038" s="16">
        <v>43344</v>
      </c>
      <c r="G3038">
        <v>37.5</v>
      </c>
      <c r="H3038" s="16">
        <v>42005</v>
      </c>
      <c r="I3038">
        <v>1.88</v>
      </c>
      <c r="J3038">
        <v>5.01</v>
      </c>
    </row>
    <row r="3039" spans="1:10" x14ac:dyDescent="0.3">
      <c r="A3039">
        <v>4539</v>
      </c>
      <c r="B3039" t="s">
        <v>1772</v>
      </c>
      <c r="C3039">
        <v>33103571</v>
      </c>
      <c r="D3039" t="s">
        <v>85</v>
      </c>
      <c r="E3039" s="15">
        <v>39</v>
      </c>
      <c r="F3039" s="16">
        <v>43040</v>
      </c>
      <c r="G3039" t="s">
        <v>1788</v>
      </c>
      <c r="H3039" t="s">
        <v>1789</v>
      </c>
      <c r="I3039">
        <v>39</v>
      </c>
      <c r="J3039">
        <v>100</v>
      </c>
    </row>
    <row r="3040" spans="1:10" x14ac:dyDescent="0.3">
      <c r="A3040">
        <v>4539</v>
      </c>
      <c r="B3040" t="s">
        <v>1772</v>
      </c>
      <c r="C3040">
        <v>33103648</v>
      </c>
      <c r="D3040" t="s">
        <v>3910</v>
      </c>
      <c r="E3040" s="15">
        <v>39</v>
      </c>
      <c r="F3040" s="16">
        <v>43040</v>
      </c>
      <c r="G3040" t="s">
        <v>1788</v>
      </c>
      <c r="H3040" t="s">
        <v>1789</v>
      </c>
      <c r="I3040">
        <v>39</v>
      </c>
      <c r="J3040">
        <v>100</v>
      </c>
    </row>
    <row r="3041" spans="1:10" x14ac:dyDescent="0.3">
      <c r="A3041">
        <v>4539</v>
      </c>
      <c r="B3041" t="s">
        <v>1772</v>
      </c>
      <c r="C3041">
        <v>33152428</v>
      </c>
      <c r="D3041" t="s">
        <v>3911</v>
      </c>
      <c r="E3041" s="15">
        <v>39</v>
      </c>
      <c r="F3041" s="16">
        <v>43040</v>
      </c>
      <c r="G3041" t="s">
        <v>1788</v>
      </c>
      <c r="H3041" t="s">
        <v>1789</v>
      </c>
      <c r="I3041">
        <v>39</v>
      </c>
      <c r="J3041">
        <v>100</v>
      </c>
    </row>
    <row r="3042" spans="1:10" x14ac:dyDescent="0.3">
      <c r="A3042">
        <v>4539</v>
      </c>
      <c r="B3042" t="s">
        <v>1772</v>
      </c>
      <c r="C3042">
        <v>92210047</v>
      </c>
      <c r="D3042" t="s">
        <v>3912</v>
      </c>
      <c r="E3042" s="15">
        <v>39</v>
      </c>
      <c r="F3042" s="16">
        <v>42917</v>
      </c>
      <c r="G3042">
        <v>36.5</v>
      </c>
      <c r="H3042" s="16">
        <v>42795</v>
      </c>
      <c r="I3042">
        <v>2.5</v>
      </c>
      <c r="J3042">
        <v>6.84</v>
      </c>
    </row>
    <row r="3043" spans="1:10" x14ac:dyDescent="0.3">
      <c r="A3043">
        <v>4539</v>
      </c>
      <c r="B3043" t="s">
        <v>1772</v>
      </c>
      <c r="C3043">
        <v>92210658</v>
      </c>
      <c r="D3043" t="s">
        <v>3913</v>
      </c>
      <c r="E3043" s="15">
        <v>39</v>
      </c>
      <c r="F3043" s="16">
        <v>43221</v>
      </c>
      <c r="G3043">
        <v>35.5</v>
      </c>
      <c r="H3043" s="16">
        <v>43132</v>
      </c>
      <c r="I3043">
        <v>3.5</v>
      </c>
      <c r="J3043">
        <v>9.85</v>
      </c>
    </row>
    <row r="3044" spans="1:10" x14ac:dyDescent="0.3">
      <c r="A3044">
        <v>4539</v>
      </c>
      <c r="B3044" t="s">
        <v>1772</v>
      </c>
      <c r="C3044">
        <v>92213092</v>
      </c>
      <c r="D3044" t="s">
        <v>3914</v>
      </c>
      <c r="E3044" s="15">
        <v>39</v>
      </c>
      <c r="F3044" s="16">
        <v>43132</v>
      </c>
      <c r="G3044">
        <v>38</v>
      </c>
      <c r="H3044" s="16">
        <v>42917</v>
      </c>
      <c r="I3044">
        <v>1</v>
      </c>
      <c r="J3044">
        <v>2.63</v>
      </c>
    </row>
    <row r="3045" spans="1:10" x14ac:dyDescent="0.3">
      <c r="A3045">
        <v>4539</v>
      </c>
      <c r="B3045" t="s">
        <v>1772</v>
      </c>
      <c r="C3045">
        <v>92215160</v>
      </c>
      <c r="D3045" t="s">
        <v>2763</v>
      </c>
      <c r="E3045" s="15">
        <v>39</v>
      </c>
      <c r="F3045" s="16">
        <v>42705</v>
      </c>
      <c r="G3045">
        <v>32</v>
      </c>
      <c r="H3045" s="16">
        <v>42370</v>
      </c>
      <c r="I3045">
        <v>7</v>
      </c>
      <c r="J3045">
        <v>21.87</v>
      </c>
    </row>
    <row r="3046" spans="1:10" x14ac:dyDescent="0.3">
      <c r="A3046">
        <v>4539</v>
      </c>
      <c r="B3046" t="s">
        <v>1772</v>
      </c>
      <c r="C3046">
        <v>92215843</v>
      </c>
      <c r="D3046" t="s">
        <v>3915</v>
      </c>
      <c r="E3046" s="15">
        <v>39</v>
      </c>
      <c r="F3046" s="16">
        <v>43132</v>
      </c>
      <c r="G3046">
        <v>38.5</v>
      </c>
      <c r="H3046" s="16">
        <v>42917</v>
      </c>
      <c r="I3046">
        <v>0.5</v>
      </c>
      <c r="J3046">
        <v>1.29</v>
      </c>
    </row>
    <row r="3047" spans="1:10" x14ac:dyDescent="0.3">
      <c r="A3047">
        <v>4539</v>
      </c>
      <c r="B3047" t="s">
        <v>1772</v>
      </c>
      <c r="C3047">
        <v>92218673</v>
      </c>
      <c r="D3047" t="s">
        <v>1678</v>
      </c>
      <c r="E3047" s="15">
        <v>39</v>
      </c>
      <c r="F3047" s="16">
        <v>42705</v>
      </c>
      <c r="G3047">
        <v>32</v>
      </c>
      <c r="H3047" s="16">
        <v>42552</v>
      </c>
      <c r="I3047">
        <v>7</v>
      </c>
      <c r="J3047">
        <v>21.87</v>
      </c>
    </row>
    <row r="3048" spans="1:10" x14ac:dyDescent="0.3">
      <c r="A3048">
        <v>4539</v>
      </c>
      <c r="B3048" t="s">
        <v>1772</v>
      </c>
      <c r="C3048">
        <v>92218780</v>
      </c>
      <c r="D3048" t="s">
        <v>3916</v>
      </c>
      <c r="E3048" s="15">
        <v>39</v>
      </c>
      <c r="F3048" s="16">
        <v>43132</v>
      </c>
      <c r="G3048">
        <v>25</v>
      </c>
      <c r="H3048" s="16">
        <v>42736</v>
      </c>
      <c r="I3048">
        <v>14</v>
      </c>
      <c r="J3048">
        <v>56</v>
      </c>
    </row>
    <row r="3049" spans="1:10" x14ac:dyDescent="0.3">
      <c r="A3049">
        <v>4539</v>
      </c>
      <c r="B3049" t="s">
        <v>1772</v>
      </c>
      <c r="C3049">
        <v>38243616</v>
      </c>
      <c r="D3049" t="s">
        <v>3917</v>
      </c>
      <c r="E3049" s="15">
        <v>38.85</v>
      </c>
      <c r="F3049" s="16">
        <v>43344</v>
      </c>
      <c r="G3049">
        <v>37</v>
      </c>
      <c r="H3049" s="16">
        <v>42005</v>
      </c>
      <c r="I3049">
        <v>1.85</v>
      </c>
      <c r="J3049">
        <v>5</v>
      </c>
    </row>
    <row r="3050" spans="1:10" x14ac:dyDescent="0.3">
      <c r="A3050">
        <v>4539</v>
      </c>
      <c r="B3050" t="s">
        <v>1772</v>
      </c>
      <c r="C3050">
        <v>38301200</v>
      </c>
      <c r="D3050" t="s">
        <v>3918</v>
      </c>
      <c r="E3050" s="15">
        <v>38.85</v>
      </c>
      <c r="F3050" s="16">
        <v>43344</v>
      </c>
      <c r="G3050">
        <v>37</v>
      </c>
      <c r="H3050" s="16">
        <v>42979</v>
      </c>
      <c r="I3050">
        <v>1.85</v>
      </c>
      <c r="J3050">
        <v>5</v>
      </c>
    </row>
    <row r="3051" spans="1:10" x14ac:dyDescent="0.3">
      <c r="A3051">
        <v>4539</v>
      </c>
      <c r="B3051" t="s">
        <v>1772</v>
      </c>
      <c r="C3051">
        <v>38301940</v>
      </c>
      <c r="D3051" t="s">
        <v>3919</v>
      </c>
      <c r="E3051" s="15">
        <v>38.85</v>
      </c>
      <c r="F3051" s="16">
        <v>43344</v>
      </c>
      <c r="G3051">
        <v>37</v>
      </c>
      <c r="H3051" s="16">
        <v>42248</v>
      </c>
      <c r="I3051">
        <v>1.85</v>
      </c>
      <c r="J3051">
        <v>5</v>
      </c>
    </row>
    <row r="3052" spans="1:10" x14ac:dyDescent="0.3">
      <c r="A3052">
        <v>4539</v>
      </c>
      <c r="B3052" t="s">
        <v>1772</v>
      </c>
      <c r="C3052">
        <v>38303180</v>
      </c>
      <c r="D3052" t="s">
        <v>3920</v>
      </c>
      <c r="E3052" s="15">
        <v>38.85</v>
      </c>
      <c r="F3052" s="16">
        <v>43344</v>
      </c>
      <c r="G3052">
        <v>37</v>
      </c>
      <c r="H3052" s="16">
        <v>41518</v>
      </c>
      <c r="I3052">
        <v>1.85</v>
      </c>
      <c r="J3052">
        <v>5</v>
      </c>
    </row>
    <row r="3053" spans="1:10" x14ac:dyDescent="0.3">
      <c r="A3053">
        <v>4539</v>
      </c>
      <c r="B3053" t="s">
        <v>1772</v>
      </c>
      <c r="C3053">
        <v>33103626</v>
      </c>
      <c r="D3053" t="s">
        <v>93</v>
      </c>
      <c r="E3053" s="15">
        <v>38.5</v>
      </c>
      <c r="F3053" s="16">
        <v>43040</v>
      </c>
      <c r="G3053" t="s">
        <v>1788</v>
      </c>
      <c r="H3053" t="s">
        <v>1789</v>
      </c>
      <c r="I3053">
        <v>38.5</v>
      </c>
      <c r="J3053">
        <v>100</v>
      </c>
    </row>
    <row r="3054" spans="1:10" x14ac:dyDescent="0.3">
      <c r="A3054">
        <v>4539</v>
      </c>
      <c r="B3054" t="s">
        <v>1772</v>
      </c>
      <c r="C3054">
        <v>92210087</v>
      </c>
      <c r="D3054" t="s">
        <v>3921</v>
      </c>
      <c r="E3054" s="15">
        <v>38.5</v>
      </c>
      <c r="F3054" s="16">
        <v>43221</v>
      </c>
      <c r="G3054">
        <v>38</v>
      </c>
      <c r="H3054" s="16">
        <v>43132</v>
      </c>
      <c r="I3054">
        <v>0.5</v>
      </c>
      <c r="J3054">
        <v>1.31</v>
      </c>
    </row>
    <row r="3055" spans="1:10" x14ac:dyDescent="0.3">
      <c r="A3055">
        <v>4539</v>
      </c>
      <c r="B3055" t="s">
        <v>1772</v>
      </c>
      <c r="C3055">
        <v>92211279</v>
      </c>
      <c r="D3055" t="s">
        <v>3753</v>
      </c>
      <c r="E3055" s="15">
        <v>38.5</v>
      </c>
      <c r="F3055" s="16">
        <v>43221</v>
      </c>
      <c r="G3055">
        <v>37.5</v>
      </c>
      <c r="H3055" s="16">
        <v>43132</v>
      </c>
      <c r="I3055">
        <v>1</v>
      </c>
      <c r="J3055">
        <v>2.66</v>
      </c>
    </row>
    <row r="3056" spans="1:10" x14ac:dyDescent="0.3">
      <c r="A3056">
        <v>4539</v>
      </c>
      <c r="B3056" t="s">
        <v>1772</v>
      </c>
      <c r="C3056">
        <v>92212645</v>
      </c>
      <c r="D3056" t="s">
        <v>3922</v>
      </c>
      <c r="E3056" s="15">
        <v>38.5</v>
      </c>
      <c r="F3056" s="16">
        <v>43132</v>
      </c>
      <c r="G3056">
        <v>38</v>
      </c>
      <c r="H3056" s="16">
        <v>42370</v>
      </c>
      <c r="I3056">
        <v>0.5</v>
      </c>
      <c r="J3056">
        <v>1.31</v>
      </c>
    </row>
    <row r="3057" spans="1:10" x14ac:dyDescent="0.3">
      <c r="A3057">
        <v>4539</v>
      </c>
      <c r="B3057" t="s">
        <v>1772</v>
      </c>
      <c r="C3057">
        <v>92213266</v>
      </c>
      <c r="D3057" t="s">
        <v>3923</v>
      </c>
      <c r="E3057" s="15">
        <v>38.5</v>
      </c>
      <c r="F3057" s="16">
        <v>43132</v>
      </c>
      <c r="G3057">
        <v>36.5</v>
      </c>
      <c r="H3057" s="16">
        <v>42917</v>
      </c>
      <c r="I3057">
        <v>2</v>
      </c>
      <c r="J3057">
        <v>5.47</v>
      </c>
    </row>
    <row r="3058" spans="1:10" x14ac:dyDescent="0.3">
      <c r="A3058">
        <v>4539</v>
      </c>
      <c r="B3058" t="s">
        <v>1772</v>
      </c>
      <c r="C3058">
        <v>92214414</v>
      </c>
      <c r="D3058" t="s">
        <v>3410</v>
      </c>
      <c r="E3058" s="15">
        <v>38.5</v>
      </c>
      <c r="F3058" s="16">
        <v>42705</v>
      </c>
      <c r="G3058">
        <v>36.5</v>
      </c>
      <c r="H3058" s="16">
        <v>42370</v>
      </c>
      <c r="I3058">
        <v>2</v>
      </c>
      <c r="J3058">
        <v>5.47</v>
      </c>
    </row>
    <row r="3059" spans="1:10" x14ac:dyDescent="0.3">
      <c r="A3059">
        <v>4539</v>
      </c>
      <c r="B3059" t="s">
        <v>1772</v>
      </c>
      <c r="C3059">
        <v>92214495</v>
      </c>
      <c r="D3059" t="s">
        <v>3924</v>
      </c>
      <c r="E3059" s="15">
        <v>38.5</v>
      </c>
      <c r="F3059" s="16">
        <v>43221</v>
      </c>
      <c r="G3059">
        <v>37</v>
      </c>
      <c r="H3059" s="16">
        <v>43132</v>
      </c>
      <c r="I3059">
        <v>1.5</v>
      </c>
      <c r="J3059">
        <v>4.05</v>
      </c>
    </row>
    <row r="3060" spans="1:10" x14ac:dyDescent="0.3">
      <c r="A3060">
        <v>4539</v>
      </c>
      <c r="B3060" t="s">
        <v>1772</v>
      </c>
      <c r="C3060">
        <v>92214779</v>
      </c>
      <c r="D3060" t="s">
        <v>3925</v>
      </c>
      <c r="E3060" s="15">
        <v>38.5</v>
      </c>
      <c r="F3060" s="16">
        <v>43132</v>
      </c>
      <c r="G3060">
        <v>36.5</v>
      </c>
      <c r="H3060" s="16">
        <v>42705</v>
      </c>
      <c r="I3060">
        <v>2</v>
      </c>
      <c r="J3060">
        <v>5.47</v>
      </c>
    </row>
    <row r="3061" spans="1:10" x14ac:dyDescent="0.3">
      <c r="A3061">
        <v>4539</v>
      </c>
      <c r="B3061" t="s">
        <v>1772</v>
      </c>
      <c r="C3061">
        <v>92214923</v>
      </c>
      <c r="D3061" t="s">
        <v>3926</v>
      </c>
      <c r="E3061" s="15">
        <v>38.5</v>
      </c>
      <c r="F3061" s="16">
        <v>43221</v>
      </c>
      <c r="G3061">
        <v>38</v>
      </c>
      <c r="H3061" s="16">
        <v>43132</v>
      </c>
      <c r="I3061">
        <v>0.5</v>
      </c>
      <c r="J3061">
        <v>1.31</v>
      </c>
    </row>
    <row r="3062" spans="1:10" x14ac:dyDescent="0.3">
      <c r="A3062">
        <v>4539</v>
      </c>
      <c r="B3062" t="s">
        <v>1772</v>
      </c>
      <c r="C3062">
        <v>92215013</v>
      </c>
      <c r="D3062" t="s">
        <v>3641</v>
      </c>
      <c r="E3062" s="15">
        <v>38.5</v>
      </c>
      <c r="F3062" s="16">
        <v>43132</v>
      </c>
      <c r="G3062">
        <v>31.5</v>
      </c>
      <c r="H3062" s="16">
        <v>42917</v>
      </c>
      <c r="I3062">
        <v>7</v>
      </c>
      <c r="J3062">
        <v>29.87</v>
      </c>
    </row>
    <row r="3063" spans="1:10" x14ac:dyDescent="0.3">
      <c r="A3063">
        <v>4539</v>
      </c>
      <c r="B3063" t="s">
        <v>1772</v>
      </c>
      <c r="C3063">
        <v>92215260</v>
      </c>
      <c r="D3063" t="s">
        <v>3798</v>
      </c>
      <c r="E3063" s="15">
        <v>38.5</v>
      </c>
      <c r="F3063" s="16">
        <v>43221</v>
      </c>
      <c r="G3063">
        <v>38</v>
      </c>
      <c r="H3063" s="16">
        <v>43132</v>
      </c>
      <c r="I3063">
        <v>0.5</v>
      </c>
      <c r="J3063">
        <v>1.31</v>
      </c>
    </row>
    <row r="3064" spans="1:10" x14ac:dyDescent="0.3">
      <c r="A3064">
        <v>4539</v>
      </c>
      <c r="B3064" t="s">
        <v>1772</v>
      </c>
      <c r="C3064">
        <v>92215641</v>
      </c>
      <c r="D3064" t="s">
        <v>3858</v>
      </c>
      <c r="E3064" s="15">
        <v>38.5</v>
      </c>
      <c r="F3064" s="16">
        <v>43221</v>
      </c>
      <c r="G3064">
        <v>39</v>
      </c>
      <c r="H3064" s="16">
        <v>43132</v>
      </c>
      <c r="I3064">
        <v>-0.5</v>
      </c>
      <c r="J3064">
        <v>-1.28</v>
      </c>
    </row>
    <row r="3065" spans="1:10" x14ac:dyDescent="0.3">
      <c r="A3065">
        <v>4539</v>
      </c>
      <c r="B3065" t="s">
        <v>1772</v>
      </c>
      <c r="C3065">
        <v>92216333</v>
      </c>
      <c r="D3065" t="s">
        <v>1512</v>
      </c>
      <c r="E3065" s="15">
        <v>38.5</v>
      </c>
      <c r="F3065" s="16">
        <v>42917</v>
      </c>
      <c r="G3065">
        <v>37</v>
      </c>
      <c r="H3065" s="16">
        <v>42461</v>
      </c>
      <c r="I3065">
        <v>1.5</v>
      </c>
      <c r="J3065">
        <v>4.05</v>
      </c>
    </row>
    <row r="3066" spans="1:10" x14ac:dyDescent="0.3">
      <c r="A3066">
        <v>4539</v>
      </c>
      <c r="B3066" t="s">
        <v>1772</v>
      </c>
      <c r="C3066">
        <v>92217169</v>
      </c>
      <c r="D3066" t="s">
        <v>3927</v>
      </c>
      <c r="E3066" s="15">
        <v>38.5</v>
      </c>
      <c r="F3066" s="16">
        <v>42370</v>
      </c>
      <c r="G3066">
        <v>40</v>
      </c>
      <c r="H3066" s="16">
        <v>41913</v>
      </c>
      <c r="I3066">
        <v>-1.5</v>
      </c>
      <c r="J3066">
        <v>-13.04</v>
      </c>
    </row>
    <row r="3067" spans="1:10" x14ac:dyDescent="0.3">
      <c r="A3067">
        <v>4539</v>
      </c>
      <c r="B3067" t="s">
        <v>1772</v>
      </c>
      <c r="C3067">
        <v>92217466</v>
      </c>
      <c r="D3067" t="s">
        <v>3928</v>
      </c>
      <c r="E3067" s="15">
        <v>38.5</v>
      </c>
      <c r="F3067" s="16">
        <v>42917</v>
      </c>
      <c r="G3067">
        <v>35</v>
      </c>
      <c r="H3067" s="16">
        <v>42461</v>
      </c>
      <c r="I3067">
        <v>3.5</v>
      </c>
      <c r="J3067">
        <v>10</v>
      </c>
    </row>
    <row r="3068" spans="1:10" x14ac:dyDescent="0.3">
      <c r="A3068">
        <v>4539</v>
      </c>
      <c r="B3068" t="s">
        <v>1772</v>
      </c>
      <c r="C3068">
        <v>92217664</v>
      </c>
      <c r="D3068" t="s">
        <v>3929</v>
      </c>
      <c r="E3068" s="15">
        <v>38.5</v>
      </c>
      <c r="F3068" s="16">
        <v>42370</v>
      </c>
      <c r="G3068">
        <v>47.5</v>
      </c>
      <c r="H3068" s="16">
        <v>41913</v>
      </c>
      <c r="I3068">
        <v>-9</v>
      </c>
      <c r="J3068">
        <v>-18.940000000000001</v>
      </c>
    </row>
    <row r="3069" spans="1:10" x14ac:dyDescent="0.3">
      <c r="A3069">
        <v>4539</v>
      </c>
      <c r="B3069" t="s">
        <v>1772</v>
      </c>
      <c r="C3069">
        <v>92217907</v>
      </c>
      <c r="D3069" t="s">
        <v>3930</v>
      </c>
      <c r="E3069" s="15">
        <v>38.5</v>
      </c>
      <c r="F3069" s="16">
        <v>43132</v>
      </c>
      <c r="G3069">
        <v>9</v>
      </c>
      <c r="H3069" s="16">
        <v>42795</v>
      </c>
      <c r="I3069">
        <v>29.5</v>
      </c>
      <c r="J3069">
        <v>327.77</v>
      </c>
    </row>
    <row r="3070" spans="1:10" x14ac:dyDescent="0.3">
      <c r="A3070">
        <v>4539</v>
      </c>
      <c r="B3070" t="s">
        <v>1772</v>
      </c>
      <c r="C3070">
        <v>33110234</v>
      </c>
      <c r="D3070" t="s">
        <v>186</v>
      </c>
      <c r="E3070" s="15">
        <v>38</v>
      </c>
      <c r="F3070" s="16">
        <v>43252</v>
      </c>
      <c r="G3070" t="s">
        <v>1788</v>
      </c>
      <c r="H3070" t="s">
        <v>1789</v>
      </c>
      <c r="I3070">
        <v>38</v>
      </c>
      <c r="J3070">
        <v>100</v>
      </c>
    </row>
    <row r="3071" spans="1:10" x14ac:dyDescent="0.3">
      <c r="A3071">
        <v>4539</v>
      </c>
      <c r="B3071" t="s">
        <v>1772</v>
      </c>
      <c r="C3071">
        <v>33116027</v>
      </c>
      <c r="D3071" t="s">
        <v>3931</v>
      </c>
      <c r="E3071" s="15">
        <v>38</v>
      </c>
      <c r="F3071" s="16">
        <v>43221</v>
      </c>
      <c r="G3071" t="s">
        <v>1788</v>
      </c>
      <c r="H3071" t="s">
        <v>1789</v>
      </c>
      <c r="I3071">
        <v>38</v>
      </c>
      <c r="J3071">
        <v>100</v>
      </c>
    </row>
    <row r="3072" spans="1:10" x14ac:dyDescent="0.3">
      <c r="A3072">
        <v>4539</v>
      </c>
      <c r="B3072" t="s">
        <v>1772</v>
      </c>
      <c r="C3072">
        <v>92210053</v>
      </c>
      <c r="D3072" t="s">
        <v>3932</v>
      </c>
      <c r="E3072" s="15">
        <v>38</v>
      </c>
      <c r="F3072" s="16">
        <v>43221</v>
      </c>
      <c r="G3072">
        <v>35.5</v>
      </c>
      <c r="H3072" s="16">
        <v>43132</v>
      </c>
      <c r="I3072">
        <v>2.5</v>
      </c>
      <c r="J3072">
        <v>7.04</v>
      </c>
    </row>
    <row r="3073" spans="1:10" x14ac:dyDescent="0.3">
      <c r="A3073">
        <v>4539</v>
      </c>
      <c r="B3073" t="s">
        <v>1772</v>
      </c>
      <c r="C3073">
        <v>92210285</v>
      </c>
      <c r="D3073" t="s">
        <v>2367</v>
      </c>
      <c r="E3073" s="15">
        <v>38</v>
      </c>
      <c r="F3073" s="16">
        <v>43221</v>
      </c>
      <c r="G3073">
        <v>38.5</v>
      </c>
      <c r="H3073" s="16">
        <v>43132</v>
      </c>
      <c r="I3073">
        <v>-0.5</v>
      </c>
      <c r="J3073">
        <v>-1.29</v>
      </c>
    </row>
    <row r="3074" spans="1:10" x14ac:dyDescent="0.3">
      <c r="A3074">
        <v>4539</v>
      </c>
      <c r="B3074" t="s">
        <v>1772</v>
      </c>
      <c r="C3074">
        <v>92212860</v>
      </c>
      <c r="D3074" t="s">
        <v>3933</v>
      </c>
      <c r="E3074" s="15">
        <v>38</v>
      </c>
      <c r="F3074" s="16">
        <v>42917</v>
      </c>
      <c r="G3074">
        <v>37</v>
      </c>
      <c r="H3074" s="16">
        <v>42370</v>
      </c>
      <c r="I3074">
        <v>1</v>
      </c>
      <c r="J3074">
        <v>2.7</v>
      </c>
    </row>
    <row r="3075" spans="1:10" x14ac:dyDescent="0.3">
      <c r="A3075">
        <v>4539</v>
      </c>
      <c r="B3075" t="s">
        <v>1772</v>
      </c>
      <c r="C3075">
        <v>92214071</v>
      </c>
      <c r="D3075" t="s">
        <v>3934</v>
      </c>
      <c r="E3075" s="15">
        <v>38</v>
      </c>
      <c r="F3075" s="16">
        <v>43221</v>
      </c>
      <c r="G3075">
        <v>38.5</v>
      </c>
      <c r="H3075" s="16">
        <v>43132</v>
      </c>
      <c r="I3075">
        <v>-0.5</v>
      </c>
      <c r="J3075">
        <v>-1.29</v>
      </c>
    </row>
    <row r="3076" spans="1:10" x14ac:dyDescent="0.3">
      <c r="A3076">
        <v>4539</v>
      </c>
      <c r="B3076" t="s">
        <v>1772</v>
      </c>
      <c r="C3076">
        <v>92214397</v>
      </c>
      <c r="D3076" t="s">
        <v>3664</v>
      </c>
      <c r="E3076" s="15">
        <v>38</v>
      </c>
      <c r="F3076" s="16">
        <v>43221</v>
      </c>
      <c r="G3076">
        <v>40</v>
      </c>
      <c r="H3076" s="16">
        <v>43132</v>
      </c>
      <c r="I3076">
        <v>-2</v>
      </c>
      <c r="J3076">
        <v>-5</v>
      </c>
    </row>
    <row r="3077" spans="1:10" x14ac:dyDescent="0.3">
      <c r="A3077">
        <v>4539</v>
      </c>
      <c r="B3077" t="s">
        <v>1772</v>
      </c>
      <c r="C3077">
        <v>92214611</v>
      </c>
      <c r="D3077" t="s">
        <v>3598</v>
      </c>
      <c r="E3077" s="15">
        <v>38</v>
      </c>
      <c r="F3077" s="16">
        <v>42917</v>
      </c>
      <c r="G3077">
        <v>26</v>
      </c>
      <c r="H3077" s="16">
        <v>42795</v>
      </c>
      <c r="I3077">
        <v>12</v>
      </c>
      <c r="J3077">
        <v>2.59</v>
      </c>
    </row>
    <row r="3078" spans="1:10" x14ac:dyDescent="0.3">
      <c r="A3078">
        <v>4539</v>
      </c>
      <c r="B3078" t="s">
        <v>1772</v>
      </c>
      <c r="C3078">
        <v>92214653</v>
      </c>
      <c r="D3078" t="s">
        <v>3935</v>
      </c>
      <c r="E3078" s="15">
        <v>38</v>
      </c>
      <c r="F3078" s="16">
        <v>43132</v>
      </c>
      <c r="G3078">
        <v>36</v>
      </c>
      <c r="H3078" s="16">
        <v>41548</v>
      </c>
      <c r="I3078">
        <v>2</v>
      </c>
      <c r="J3078">
        <v>38.78</v>
      </c>
    </row>
    <row r="3079" spans="1:10" x14ac:dyDescent="0.3">
      <c r="A3079">
        <v>4539</v>
      </c>
      <c r="B3079" t="s">
        <v>1772</v>
      </c>
      <c r="C3079">
        <v>92214697</v>
      </c>
      <c r="D3079" t="s">
        <v>1420</v>
      </c>
      <c r="E3079" s="15">
        <v>38</v>
      </c>
      <c r="F3079" s="16">
        <v>42917</v>
      </c>
      <c r="G3079">
        <v>37</v>
      </c>
      <c r="H3079" s="16">
        <v>42370</v>
      </c>
      <c r="I3079">
        <v>1</v>
      </c>
      <c r="J3079">
        <v>-1.7</v>
      </c>
    </row>
    <row r="3080" spans="1:10" x14ac:dyDescent="0.3">
      <c r="A3080" t="s">
        <v>1849</v>
      </c>
      <c r="B3080" t="s">
        <v>1772</v>
      </c>
      <c r="C3080">
        <v>92215421</v>
      </c>
      <c r="D3080" t="s">
        <v>3901</v>
      </c>
      <c r="E3080" s="15">
        <v>38</v>
      </c>
      <c r="F3080" s="16">
        <v>42370</v>
      </c>
      <c r="G3080">
        <v>29.2</v>
      </c>
      <c r="H3080" s="16">
        <v>41548</v>
      </c>
      <c r="I3080">
        <v>8.8000000000000007</v>
      </c>
      <c r="J3080">
        <v>30.13</v>
      </c>
    </row>
    <row r="3081" spans="1:10" x14ac:dyDescent="0.3">
      <c r="A3081">
        <v>4539</v>
      </c>
      <c r="B3081" t="s">
        <v>1772</v>
      </c>
      <c r="C3081">
        <v>92215638</v>
      </c>
      <c r="D3081" t="s">
        <v>3936</v>
      </c>
      <c r="E3081" s="15">
        <v>38</v>
      </c>
      <c r="F3081" s="16">
        <v>43221</v>
      </c>
      <c r="G3081">
        <v>39.5</v>
      </c>
      <c r="H3081" s="16">
        <v>43132</v>
      </c>
      <c r="I3081">
        <v>-1.5</v>
      </c>
      <c r="J3081">
        <v>-3.79</v>
      </c>
    </row>
    <row r="3082" spans="1:10" x14ac:dyDescent="0.3">
      <c r="A3082">
        <v>4539</v>
      </c>
      <c r="B3082" t="s">
        <v>1772</v>
      </c>
      <c r="C3082">
        <v>92215639</v>
      </c>
      <c r="D3082" t="s">
        <v>3859</v>
      </c>
      <c r="E3082" s="15">
        <v>38</v>
      </c>
      <c r="F3082" s="16">
        <v>43221</v>
      </c>
      <c r="G3082">
        <v>38.5</v>
      </c>
      <c r="H3082" s="16">
        <v>43132</v>
      </c>
      <c r="I3082">
        <v>-0.5</v>
      </c>
      <c r="J3082">
        <v>-1.29</v>
      </c>
    </row>
    <row r="3083" spans="1:10" x14ac:dyDescent="0.3">
      <c r="A3083">
        <v>4539</v>
      </c>
      <c r="B3083" t="s">
        <v>1772</v>
      </c>
      <c r="C3083">
        <v>92215951</v>
      </c>
      <c r="D3083" t="s">
        <v>3889</v>
      </c>
      <c r="E3083" s="15">
        <v>38</v>
      </c>
      <c r="F3083" s="16">
        <v>42917</v>
      </c>
      <c r="G3083">
        <v>34.5</v>
      </c>
      <c r="H3083" s="16">
        <v>42705</v>
      </c>
      <c r="I3083">
        <v>3.5</v>
      </c>
      <c r="J3083">
        <v>10.14</v>
      </c>
    </row>
    <row r="3084" spans="1:10" x14ac:dyDescent="0.3">
      <c r="A3084">
        <v>4539</v>
      </c>
      <c r="B3084" t="s">
        <v>1772</v>
      </c>
      <c r="C3084">
        <v>92215952</v>
      </c>
      <c r="D3084" t="s">
        <v>3889</v>
      </c>
      <c r="E3084" s="15">
        <v>38</v>
      </c>
      <c r="F3084" s="16">
        <v>42917</v>
      </c>
      <c r="G3084">
        <v>34.5</v>
      </c>
      <c r="H3084" s="16">
        <v>42705</v>
      </c>
      <c r="I3084">
        <v>3.5</v>
      </c>
      <c r="J3084">
        <v>10.14</v>
      </c>
    </row>
    <row r="3085" spans="1:10" x14ac:dyDescent="0.3">
      <c r="A3085">
        <v>4539</v>
      </c>
      <c r="B3085" t="s">
        <v>1772</v>
      </c>
      <c r="C3085">
        <v>92217039</v>
      </c>
      <c r="D3085" t="s">
        <v>2631</v>
      </c>
      <c r="E3085" s="15">
        <v>38</v>
      </c>
      <c r="F3085" s="16">
        <v>42917</v>
      </c>
      <c r="G3085">
        <v>50.5</v>
      </c>
      <c r="H3085" s="16">
        <v>42370</v>
      </c>
      <c r="I3085">
        <v>-12.5</v>
      </c>
      <c r="J3085">
        <v>-24.75</v>
      </c>
    </row>
    <row r="3086" spans="1:10" x14ac:dyDescent="0.3">
      <c r="A3086">
        <v>4539</v>
      </c>
      <c r="B3086" t="s">
        <v>1772</v>
      </c>
      <c r="C3086">
        <v>92217364</v>
      </c>
      <c r="D3086" t="s">
        <v>3361</v>
      </c>
      <c r="E3086" s="15">
        <v>38</v>
      </c>
      <c r="F3086" s="16">
        <v>43221</v>
      </c>
      <c r="G3086">
        <v>37</v>
      </c>
      <c r="H3086" s="16">
        <v>43132</v>
      </c>
      <c r="I3086">
        <v>1</v>
      </c>
      <c r="J3086">
        <v>2.7</v>
      </c>
    </row>
    <row r="3087" spans="1:10" x14ac:dyDescent="0.3">
      <c r="A3087">
        <v>4539</v>
      </c>
      <c r="B3087" t="s">
        <v>1772</v>
      </c>
      <c r="C3087">
        <v>92217842</v>
      </c>
      <c r="D3087" t="s">
        <v>3256</v>
      </c>
      <c r="E3087" s="15">
        <v>38</v>
      </c>
      <c r="F3087" s="16">
        <v>42370</v>
      </c>
      <c r="G3087">
        <v>37.9</v>
      </c>
      <c r="H3087" s="16">
        <v>41548</v>
      </c>
      <c r="I3087">
        <v>0.1</v>
      </c>
      <c r="J3087">
        <v>0.26</v>
      </c>
    </row>
    <row r="3088" spans="1:10" x14ac:dyDescent="0.3">
      <c r="A3088">
        <v>4539</v>
      </c>
      <c r="B3088" t="s">
        <v>1772</v>
      </c>
      <c r="C3088">
        <v>92218244</v>
      </c>
      <c r="D3088" t="s">
        <v>3937</v>
      </c>
      <c r="E3088" s="15">
        <v>38</v>
      </c>
      <c r="F3088" s="16">
        <v>43132</v>
      </c>
      <c r="G3088">
        <v>37.5</v>
      </c>
      <c r="H3088" s="16">
        <v>42917</v>
      </c>
      <c r="I3088">
        <v>0.5</v>
      </c>
      <c r="J3088">
        <v>1.33</v>
      </c>
    </row>
    <row r="3089" spans="1:10" x14ac:dyDescent="0.3">
      <c r="A3089">
        <v>4539</v>
      </c>
      <c r="B3089" t="s">
        <v>1772</v>
      </c>
      <c r="C3089">
        <v>92219088</v>
      </c>
      <c r="D3089" t="s">
        <v>3938</v>
      </c>
      <c r="E3089" s="15">
        <v>38</v>
      </c>
      <c r="F3089" s="16">
        <v>43221</v>
      </c>
      <c r="G3089">
        <v>42</v>
      </c>
      <c r="H3089" s="16">
        <v>43101</v>
      </c>
      <c r="I3089">
        <v>-4</v>
      </c>
      <c r="J3089">
        <v>-9.52</v>
      </c>
    </row>
    <row r="3090" spans="1:10" x14ac:dyDescent="0.3">
      <c r="A3090">
        <v>4539</v>
      </c>
      <c r="B3090" t="s">
        <v>1772</v>
      </c>
      <c r="C3090">
        <v>38203190</v>
      </c>
      <c r="D3090" t="s">
        <v>3939</v>
      </c>
      <c r="E3090" s="15">
        <v>37.799999999999997</v>
      </c>
      <c r="F3090" s="16">
        <v>43344</v>
      </c>
      <c r="G3090">
        <v>36</v>
      </c>
      <c r="H3090" s="16">
        <v>42005</v>
      </c>
      <c r="I3090">
        <v>1.8</v>
      </c>
      <c r="J3090">
        <v>5</v>
      </c>
    </row>
    <row r="3091" spans="1:10" x14ac:dyDescent="0.3">
      <c r="A3091">
        <v>4539</v>
      </c>
      <c r="B3091" t="s">
        <v>1772</v>
      </c>
      <c r="C3091">
        <v>38301480</v>
      </c>
      <c r="D3091" t="s">
        <v>3940</v>
      </c>
      <c r="E3091" s="15">
        <v>37.799999999999997</v>
      </c>
      <c r="F3091" s="16">
        <v>43344</v>
      </c>
      <c r="G3091">
        <v>36</v>
      </c>
      <c r="H3091" s="16">
        <v>41518</v>
      </c>
      <c r="I3091">
        <v>1.8</v>
      </c>
      <c r="J3091">
        <v>5</v>
      </c>
    </row>
    <row r="3092" spans="1:10" x14ac:dyDescent="0.3">
      <c r="A3092">
        <v>4539</v>
      </c>
      <c r="B3092" t="s">
        <v>1772</v>
      </c>
      <c r="C3092">
        <v>38301820</v>
      </c>
      <c r="D3092" t="s">
        <v>3941</v>
      </c>
      <c r="E3092" s="15">
        <v>37.799999999999997</v>
      </c>
      <c r="F3092" s="16">
        <v>43344</v>
      </c>
      <c r="G3092">
        <v>36</v>
      </c>
      <c r="H3092" s="16">
        <v>41518</v>
      </c>
      <c r="I3092">
        <v>1.8</v>
      </c>
      <c r="J3092">
        <v>5</v>
      </c>
    </row>
    <row r="3093" spans="1:10" x14ac:dyDescent="0.3">
      <c r="A3093">
        <v>4539</v>
      </c>
      <c r="B3093" t="s">
        <v>1772</v>
      </c>
      <c r="C3093">
        <v>38302213</v>
      </c>
      <c r="D3093" t="s">
        <v>649</v>
      </c>
      <c r="E3093" s="15">
        <v>37.799999999999997</v>
      </c>
      <c r="F3093" s="16">
        <v>43344</v>
      </c>
      <c r="G3093">
        <v>36</v>
      </c>
      <c r="H3093" s="16">
        <v>41518</v>
      </c>
      <c r="I3093">
        <v>1.8</v>
      </c>
      <c r="J3093">
        <v>5</v>
      </c>
    </row>
    <row r="3094" spans="1:10" x14ac:dyDescent="0.3">
      <c r="A3094">
        <v>4539</v>
      </c>
      <c r="B3094" t="s">
        <v>1772</v>
      </c>
      <c r="C3094">
        <v>72000575</v>
      </c>
      <c r="D3094" t="s">
        <v>3942</v>
      </c>
      <c r="E3094" s="15">
        <v>37.799999999999997</v>
      </c>
      <c r="F3094" s="16">
        <v>43344</v>
      </c>
      <c r="G3094">
        <v>36</v>
      </c>
      <c r="H3094" s="16">
        <v>41518</v>
      </c>
      <c r="I3094">
        <v>1.8</v>
      </c>
      <c r="J3094">
        <v>5</v>
      </c>
    </row>
    <row r="3095" spans="1:10" x14ac:dyDescent="0.3">
      <c r="A3095">
        <v>4539</v>
      </c>
      <c r="B3095" t="s">
        <v>1772</v>
      </c>
      <c r="C3095">
        <v>92211916</v>
      </c>
      <c r="D3095" t="s">
        <v>3943</v>
      </c>
      <c r="E3095" s="15">
        <v>37.5</v>
      </c>
      <c r="F3095" s="16">
        <v>43132</v>
      </c>
      <c r="G3095">
        <v>36.5</v>
      </c>
      <c r="H3095" s="16">
        <v>42917</v>
      </c>
      <c r="I3095">
        <v>1</v>
      </c>
      <c r="J3095">
        <v>2.73</v>
      </c>
    </row>
    <row r="3096" spans="1:10" x14ac:dyDescent="0.3">
      <c r="A3096" t="s">
        <v>1849</v>
      </c>
      <c r="B3096" t="s">
        <v>1772</v>
      </c>
      <c r="C3096">
        <v>92212172</v>
      </c>
      <c r="D3096" t="s">
        <v>3944</v>
      </c>
      <c r="E3096" s="15">
        <v>37.5</v>
      </c>
      <c r="F3096" s="16">
        <v>43221</v>
      </c>
      <c r="G3096">
        <v>36.5</v>
      </c>
      <c r="H3096" s="16">
        <v>43132</v>
      </c>
      <c r="I3096">
        <v>1</v>
      </c>
      <c r="J3096">
        <v>2.73</v>
      </c>
    </row>
    <row r="3097" spans="1:10" x14ac:dyDescent="0.3">
      <c r="A3097">
        <v>4539</v>
      </c>
      <c r="B3097" t="s">
        <v>1772</v>
      </c>
      <c r="C3097">
        <v>92213469</v>
      </c>
      <c r="D3097" t="s">
        <v>3723</v>
      </c>
      <c r="E3097" s="15">
        <v>37.5</v>
      </c>
      <c r="F3097" s="16">
        <v>43221</v>
      </c>
      <c r="G3097">
        <v>39.5</v>
      </c>
      <c r="H3097" s="16">
        <v>43132</v>
      </c>
      <c r="I3097">
        <v>-2</v>
      </c>
      <c r="J3097">
        <v>-5.0599999999999996</v>
      </c>
    </row>
    <row r="3098" spans="1:10" x14ac:dyDescent="0.3">
      <c r="A3098">
        <v>4539</v>
      </c>
      <c r="B3098" t="s">
        <v>1772</v>
      </c>
      <c r="C3098">
        <v>92213727</v>
      </c>
      <c r="D3098" t="s">
        <v>3797</v>
      </c>
      <c r="E3098" s="15">
        <v>37.5</v>
      </c>
      <c r="F3098" s="16">
        <v>43221</v>
      </c>
      <c r="G3098">
        <v>38</v>
      </c>
      <c r="H3098" s="16">
        <v>43132</v>
      </c>
      <c r="I3098">
        <v>-0.5</v>
      </c>
      <c r="J3098">
        <v>-1.31</v>
      </c>
    </row>
    <row r="3099" spans="1:10" x14ac:dyDescent="0.3">
      <c r="A3099">
        <v>4539</v>
      </c>
      <c r="B3099" t="s">
        <v>1772</v>
      </c>
      <c r="C3099">
        <v>92214946</v>
      </c>
      <c r="D3099" t="s">
        <v>3945</v>
      </c>
      <c r="E3099" s="15">
        <v>37.5</v>
      </c>
      <c r="F3099" s="16">
        <v>42917</v>
      </c>
      <c r="G3099">
        <v>39.5</v>
      </c>
      <c r="H3099" s="16">
        <v>42795</v>
      </c>
      <c r="I3099">
        <v>-2</v>
      </c>
      <c r="J3099">
        <v>-5.0599999999999996</v>
      </c>
    </row>
    <row r="3100" spans="1:10" x14ac:dyDescent="0.3">
      <c r="A3100">
        <v>4539</v>
      </c>
      <c r="B3100" t="s">
        <v>1772</v>
      </c>
      <c r="C3100">
        <v>92216969</v>
      </c>
      <c r="D3100" t="s">
        <v>3946</v>
      </c>
      <c r="E3100" s="15">
        <v>37.5</v>
      </c>
      <c r="F3100" s="16">
        <v>43221</v>
      </c>
      <c r="G3100">
        <v>44.5</v>
      </c>
      <c r="H3100" s="16">
        <v>43132</v>
      </c>
      <c r="I3100">
        <v>-7</v>
      </c>
      <c r="J3100">
        <v>-15.73</v>
      </c>
    </row>
    <row r="3101" spans="1:10" x14ac:dyDescent="0.3">
      <c r="A3101">
        <v>4539</v>
      </c>
      <c r="B3101" t="s">
        <v>1772</v>
      </c>
      <c r="C3101">
        <v>92217415</v>
      </c>
      <c r="D3101" t="s">
        <v>3853</v>
      </c>
      <c r="E3101" s="15">
        <v>37.5</v>
      </c>
      <c r="F3101" s="16">
        <v>42370</v>
      </c>
      <c r="G3101">
        <v>29.9</v>
      </c>
      <c r="H3101" s="16">
        <v>41913</v>
      </c>
      <c r="I3101">
        <v>7.6</v>
      </c>
      <c r="J3101">
        <v>25.41</v>
      </c>
    </row>
    <row r="3102" spans="1:10" x14ac:dyDescent="0.3">
      <c r="A3102">
        <v>4539</v>
      </c>
      <c r="B3102" t="s">
        <v>1772</v>
      </c>
      <c r="C3102">
        <v>92217436</v>
      </c>
      <c r="D3102" t="s">
        <v>3947</v>
      </c>
      <c r="E3102" s="15">
        <v>37.5</v>
      </c>
      <c r="F3102" s="16">
        <v>42370</v>
      </c>
      <c r="G3102">
        <v>37.4</v>
      </c>
      <c r="H3102" s="16">
        <v>41548</v>
      </c>
      <c r="I3102">
        <v>0.1</v>
      </c>
      <c r="J3102">
        <v>0.26</v>
      </c>
    </row>
    <row r="3103" spans="1:10" x14ac:dyDescent="0.3">
      <c r="A3103">
        <v>4539</v>
      </c>
      <c r="B3103" t="s">
        <v>1772</v>
      </c>
      <c r="C3103">
        <v>92217723</v>
      </c>
      <c r="D3103" t="s">
        <v>3948</v>
      </c>
      <c r="E3103" s="15">
        <v>37.5</v>
      </c>
      <c r="F3103" s="16">
        <v>42917</v>
      </c>
      <c r="G3103">
        <v>37</v>
      </c>
      <c r="H3103" s="16">
        <v>42552</v>
      </c>
      <c r="I3103">
        <v>0.5</v>
      </c>
      <c r="J3103">
        <v>1.35</v>
      </c>
    </row>
    <row r="3104" spans="1:10" x14ac:dyDescent="0.3">
      <c r="A3104">
        <v>4539</v>
      </c>
      <c r="B3104" t="s">
        <v>1772</v>
      </c>
      <c r="C3104">
        <v>92218328</v>
      </c>
      <c r="D3104" t="s">
        <v>3949</v>
      </c>
      <c r="E3104" s="15">
        <v>37.5</v>
      </c>
      <c r="F3104" s="16">
        <v>41974</v>
      </c>
      <c r="G3104" t="s">
        <v>1788</v>
      </c>
      <c r="H3104" t="s">
        <v>1789</v>
      </c>
      <c r="I3104">
        <v>37.5</v>
      </c>
      <c r="J3104">
        <v>100</v>
      </c>
    </row>
    <row r="3105" spans="1:10" x14ac:dyDescent="0.3">
      <c r="A3105">
        <v>4539</v>
      </c>
      <c r="B3105" t="s">
        <v>1772</v>
      </c>
      <c r="C3105">
        <v>92218454</v>
      </c>
      <c r="D3105" t="s">
        <v>3950</v>
      </c>
      <c r="E3105" s="15">
        <v>37.5</v>
      </c>
      <c r="F3105" s="16">
        <v>42552</v>
      </c>
      <c r="G3105">
        <v>33.5</v>
      </c>
      <c r="H3105" s="16">
        <v>42186</v>
      </c>
      <c r="I3105">
        <v>4</v>
      </c>
      <c r="J3105">
        <v>11.94</v>
      </c>
    </row>
    <row r="3106" spans="1:10" x14ac:dyDescent="0.3">
      <c r="A3106">
        <v>4539</v>
      </c>
      <c r="B3106" t="s">
        <v>1772</v>
      </c>
      <c r="C3106">
        <v>92219202</v>
      </c>
      <c r="D3106">
        <v>92219202</v>
      </c>
      <c r="E3106" s="15">
        <v>37.5</v>
      </c>
      <c r="F3106" s="16">
        <v>43221</v>
      </c>
      <c r="G3106" t="s">
        <v>1788</v>
      </c>
      <c r="H3106" t="s">
        <v>1789</v>
      </c>
      <c r="I3106">
        <v>37.5</v>
      </c>
      <c r="J3106">
        <v>100</v>
      </c>
    </row>
    <row r="3107" spans="1:10" x14ac:dyDescent="0.3">
      <c r="A3107">
        <v>4539</v>
      </c>
      <c r="B3107" t="s">
        <v>1772</v>
      </c>
      <c r="C3107">
        <v>92211258</v>
      </c>
      <c r="D3107" t="s">
        <v>3209</v>
      </c>
      <c r="E3107" s="15">
        <v>37</v>
      </c>
      <c r="F3107" s="16">
        <v>43221</v>
      </c>
      <c r="G3107">
        <v>35</v>
      </c>
      <c r="H3107" s="16">
        <v>43132</v>
      </c>
      <c r="I3107">
        <v>2</v>
      </c>
      <c r="J3107">
        <v>5.71</v>
      </c>
    </row>
    <row r="3108" spans="1:10" x14ac:dyDescent="0.3">
      <c r="A3108">
        <v>4539</v>
      </c>
      <c r="B3108" t="s">
        <v>1772</v>
      </c>
      <c r="C3108">
        <v>92212894</v>
      </c>
      <c r="D3108" t="s">
        <v>3951</v>
      </c>
      <c r="E3108" s="15">
        <v>37</v>
      </c>
      <c r="F3108" s="16">
        <v>42917</v>
      </c>
      <c r="G3108">
        <v>23</v>
      </c>
      <c r="H3108" s="16">
        <v>42795</v>
      </c>
      <c r="I3108">
        <v>14</v>
      </c>
      <c r="J3108">
        <v>60.86</v>
      </c>
    </row>
    <row r="3109" spans="1:10" x14ac:dyDescent="0.3">
      <c r="A3109">
        <v>4539</v>
      </c>
      <c r="B3109" t="s">
        <v>1772</v>
      </c>
      <c r="C3109">
        <v>92213393</v>
      </c>
      <c r="D3109" t="s">
        <v>3952</v>
      </c>
      <c r="E3109" s="15">
        <v>37</v>
      </c>
      <c r="F3109" s="16">
        <v>42795</v>
      </c>
      <c r="G3109">
        <v>36</v>
      </c>
      <c r="H3109" s="16">
        <v>42705</v>
      </c>
      <c r="I3109">
        <v>1</v>
      </c>
      <c r="J3109">
        <v>2.77</v>
      </c>
    </row>
    <row r="3110" spans="1:10" x14ac:dyDescent="0.3">
      <c r="A3110">
        <v>4539</v>
      </c>
      <c r="B3110" t="s">
        <v>1772</v>
      </c>
      <c r="C3110">
        <v>92214432</v>
      </c>
      <c r="D3110" t="s">
        <v>1402</v>
      </c>
      <c r="E3110" s="15">
        <v>37</v>
      </c>
      <c r="F3110" s="16">
        <v>42917</v>
      </c>
      <c r="G3110">
        <v>30</v>
      </c>
      <c r="H3110" s="16">
        <v>42795</v>
      </c>
      <c r="I3110">
        <v>7</v>
      </c>
      <c r="J3110">
        <v>23.33</v>
      </c>
    </row>
    <row r="3111" spans="1:10" x14ac:dyDescent="0.3">
      <c r="A3111">
        <v>4539</v>
      </c>
      <c r="B3111" t="s">
        <v>1772</v>
      </c>
      <c r="C3111">
        <v>92215636</v>
      </c>
      <c r="D3111" t="s">
        <v>3913</v>
      </c>
      <c r="E3111" s="15">
        <v>37</v>
      </c>
      <c r="F3111" s="16">
        <v>42705</v>
      </c>
      <c r="G3111">
        <v>35.5</v>
      </c>
      <c r="H3111" s="16">
        <v>41548</v>
      </c>
      <c r="I3111">
        <v>1.5</v>
      </c>
      <c r="J3111">
        <v>4.22</v>
      </c>
    </row>
    <row r="3112" spans="1:10" x14ac:dyDescent="0.3">
      <c r="A3112">
        <v>4539</v>
      </c>
      <c r="B3112" t="s">
        <v>1772</v>
      </c>
      <c r="C3112">
        <v>92216160</v>
      </c>
      <c r="D3112" t="s">
        <v>3080</v>
      </c>
      <c r="E3112" s="15">
        <v>37</v>
      </c>
      <c r="F3112" s="16">
        <v>42370</v>
      </c>
      <c r="G3112">
        <v>37.200000000000003</v>
      </c>
      <c r="H3112" s="16">
        <v>41548</v>
      </c>
      <c r="I3112">
        <v>-0.2</v>
      </c>
      <c r="J3112">
        <v>-0.53</v>
      </c>
    </row>
    <row r="3113" spans="1:10" x14ac:dyDescent="0.3">
      <c r="A3113">
        <v>4539</v>
      </c>
      <c r="B3113" t="s">
        <v>1772</v>
      </c>
      <c r="C3113">
        <v>92217011</v>
      </c>
      <c r="D3113" t="s">
        <v>3402</v>
      </c>
      <c r="E3113" s="15">
        <v>37</v>
      </c>
      <c r="F3113" s="16">
        <v>42461</v>
      </c>
      <c r="G3113">
        <v>36</v>
      </c>
      <c r="H3113" s="16">
        <v>42370</v>
      </c>
      <c r="I3113">
        <v>1</v>
      </c>
      <c r="J3113">
        <v>2.77</v>
      </c>
    </row>
    <row r="3114" spans="1:10" x14ac:dyDescent="0.3">
      <c r="A3114">
        <v>4539</v>
      </c>
      <c r="B3114" t="s">
        <v>1772</v>
      </c>
      <c r="C3114">
        <v>92217191</v>
      </c>
      <c r="D3114" t="s">
        <v>3953</v>
      </c>
      <c r="E3114" s="15">
        <v>37</v>
      </c>
      <c r="F3114" s="16">
        <v>42917</v>
      </c>
      <c r="G3114">
        <v>34</v>
      </c>
      <c r="H3114" s="16">
        <v>42461</v>
      </c>
      <c r="I3114">
        <v>3</v>
      </c>
      <c r="J3114">
        <v>7.0000000000000007E-2</v>
      </c>
    </row>
    <row r="3115" spans="1:10" x14ac:dyDescent="0.3">
      <c r="A3115">
        <v>4539</v>
      </c>
      <c r="B3115" t="s">
        <v>1772</v>
      </c>
      <c r="C3115">
        <v>92217612</v>
      </c>
      <c r="D3115" t="s">
        <v>3954</v>
      </c>
      <c r="E3115" s="15">
        <v>37</v>
      </c>
      <c r="F3115" s="16">
        <v>43132</v>
      </c>
      <c r="G3115">
        <v>47.5</v>
      </c>
      <c r="H3115" s="16">
        <v>42461</v>
      </c>
      <c r="I3115">
        <v>-10.5</v>
      </c>
      <c r="J3115">
        <v>-22.1</v>
      </c>
    </row>
    <row r="3116" spans="1:10" x14ac:dyDescent="0.3">
      <c r="A3116">
        <v>4539</v>
      </c>
      <c r="B3116" t="s">
        <v>1772</v>
      </c>
      <c r="C3116">
        <v>92218059</v>
      </c>
      <c r="D3116" t="s">
        <v>3955</v>
      </c>
      <c r="E3116" s="15">
        <v>37</v>
      </c>
      <c r="F3116" s="16">
        <v>42917</v>
      </c>
      <c r="G3116">
        <v>35.5</v>
      </c>
      <c r="H3116" s="16">
        <v>42461</v>
      </c>
      <c r="I3116">
        <v>1.5</v>
      </c>
      <c r="J3116">
        <v>4.22</v>
      </c>
    </row>
    <row r="3117" spans="1:10" x14ac:dyDescent="0.3">
      <c r="A3117">
        <v>4539</v>
      </c>
      <c r="B3117" t="s">
        <v>1772</v>
      </c>
      <c r="C3117">
        <v>92218813</v>
      </c>
      <c r="D3117" t="s">
        <v>1703</v>
      </c>
      <c r="E3117" s="15">
        <v>37</v>
      </c>
      <c r="F3117" s="16">
        <v>42795</v>
      </c>
      <c r="G3117" t="s">
        <v>1788</v>
      </c>
      <c r="H3117" t="s">
        <v>1789</v>
      </c>
      <c r="I3117">
        <v>37</v>
      </c>
      <c r="J3117">
        <v>100</v>
      </c>
    </row>
    <row r="3118" spans="1:10" x14ac:dyDescent="0.3">
      <c r="A3118">
        <v>4539</v>
      </c>
      <c r="B3118" t="s">
        <v>1772</v>
      </c>
      <c r="C3118">
        <v>92218899</v>
      </c>
      <c r="D3118" t="s">
        <v>3956</v>
      </c>
      <c r="E3118" s="15">
        <v>37</v>
      </c>
      <c r="F3118" s="16">
        <v>43221</v>
      </c>
      <c r="G3118">
        <v>34</v>
      </c>
      <c r="H3118" s="16">
        <v>42917</v>
      </c>
      <c r="I3118">
        <v>3</v>
      </c>
      <c r="J3118">
        <v>8.82</v>
      </c>
    </row>
    <row r="3119" spans="1:10" x14ac:dyDescent="0.3">
      <c r="A3119">
        <v>4539</v>
      </c>
      <c r="B3119" t="s">
        <v>1772</v>
      </c>
      <c r="C3119">
        <v>92219225</v>
      </c>
      <c r="D3119" t="s">
        <v>3957</v>
      </c>
      <c r="E3119" s="15">
        <v>37</v>
      </c>
      <c r="F3119" s="16">
        <v>43221</v>
      </c>
      <c r="G3119" t="s">
        <v>1788</v>
      </c>
      <c r="H3119" t="s">
        <v>1789</v>
      </c>
      <c r="I3119">
        <v>37</v>
      </c>
      <c r="J3119">
        <v>100</v>
      </c>
    </row>
    <row r="3120" spans="1:10" x14ac:dyDescent="0.3">
      <c r="A3120">
        <v>4539</v>
      </c>
      <c r="B3120" t="s">
        <v>1772</v>
      </c>
      <c r="C3120">
        <v>38202905</v>
      </c>
      <c r="D3120" t="s">
        <v>3958</v>
      </c>
      <c r="E3120" s="15">
        <v>36.86</v>
      </c>
      <c r="F3120" s="16">
        <v>43344</v>
      </c>
      <c r="G3120">
        <v>35.1</v>
      </c>
      <c r="H3120" s="16">
        <v>42005</v>
      </c>
      <c r="I3120">
        <v>1.76</v>
      </c>
      <c r="J3120">
        <v>5.01</v>
      </c>
    </row>
    <row r="3121" spans="1:10" x14ac:dyDescent="0.3">
      <c r="A3121">
        <v>4539</v>
      </c>
      <c r="B3121" t="s">
        <v>1772</v>
      </c>
      <c r="C3121">
        <v>38200689</v>
      </c>
      <c r="D3121" t="s">
        <v>3959</v>
      </c>
      <c r="E3121" s="15">
        <v>36.75</v>
      </c>
      <c r="F3121" s="16">
        <v>43344</v>
      </c>
      <c r="G3121">
        <v>35</v>
      </c>
      <c r="H3121" s="16">
        <v>42005</v>
      </c>
      <c r="I3121">
        <v>1.75</v>
      </c>
      <c r="J3121">
        <v>5</v>
      </c>
    </row>
    <row r="3122" spans="1:10" x14ac:dyDescent="0.3">
      <c r="A3122">
        <v>4539</v>
      </c>
      <c r="B3122" t="s">
        <v>1772</v>
      </c>
      <c r="C3122">
        <v>38299312</v>
      </c>
      <c r="D3122" t="s">
        <v>3960</v>
      </c>
      <c r="E3122" s="15">
        <v>36.75</v>
      </c>
      <c r="F3122" s="16">
        <v>43344</v>
      </c>
      <c r="G3122">
        <v>35</v>
      </c>
      <c r="H3122" s="16">
        <v>42005</v>
      </c>
      <c r="I3122">
        <v>1.75</v>
      </c>
      <c r="J3122">
        <v>5</v>
      </c>
    </row>
    <row r="3123" spans="1:10" x14ac:dyDescent="0.3">
      <c r="A3123">
        <v>4539</v>
      </c>
      <c r="B3123" t="s">
        <v>1772</v>
      </c>
      <c r="C3123">
        <v>38300350</v>
      </c>
      <c r="D3123" t="s">
        <v>3961</v>
      </c>
      <c r="E3123" s="15">
        <v>36.75</v>
      </c>
      <c r="F3123" s="16">
        <v>43344</v>
      </c>
      <c r="G3123">
        <v>35</v>
      </c>
      <c r="H3123" s="16">
        <v>41518</v>
      </c>
      <c r="I3123">
        <v>1.75</v>
      </c>
      <c r="J3123">
        <v>5</v>
      </c>
    </row>
    <row r="3124" spans="1:10" x14ac:dyDescent="0.3">
      <c r="A3124">
        <v>4539</v>
      </c>
      <c r="B3124" t="s">
        <v>1772</v>
      </c>
      <c r="C3124">
        <v>38300571</v>
      </c>
      <c r="D3124" t="s">
        <v>3962</v>
      </c>
      <c r="E3124" s="15">
        <v>36.75</v>
      </c>
      <c r="F3124" s="16">
        <v>43344</v>
      </c>
      <c r="G3124">
        <v>35</v>
      </c>
      <c r="H3124" s="16">
        <v>41518</v>
      </c>
      <c r="I3124">
        <v>1.75</v>
      </c>
      <c r="J3124">
        <v>5</v>
      </c>
    </row>
    <row r="3125" spans="1:10" x14ac:dyDescent="0.3">
      <c r="A3125">
        <v>4539</v>
      </c>
      <c r="B3125" t="s">
        <v>1772</v>
      </c>
      <c r="C3125">
        <v>38300572</v>
      </c>
      <c r="D3125" t="s">
        <v>3963</v>
      </c>
      <c r="E3125" s="15">
        <v>36.75</v>
      </c>
      <c r="F3125" s="16">
        <v>43344</v>
      </c>
      <c r="G3125">
        <v>35</v>
      </c>
      <c r="H3125" s="16">
        <v>41518</v>
      </c>
      <c r="I3125">
        <v>1.75</v>
      </c>
      <c r="J3125">
        <v>5</v>
      </c>
    </row>
    <row r="3126" spans="1:10" x14ac:dyDescent="0.3">
      <c r="A3126">
        <v>4539</v>
      </c>
      <c r="B3126" t="s">
        <v>1772</v>
      </c>
      <c r="C3126">
        <v>38300830</v>
      </c>
      <c r="D3126" t="s">
        <v>3964</v>
      </c>
      <c r="E3126" s="15">
        <v>36.75</v>
      </c>
      <c r="F3126" s="16">
        <v>43344</v>
      </c>
      <c r="G3126">
        <v>35</v>
      </c>
      <c r="H3126" s="16">
        <v>41518</v>
      </c>
      <c r="I3126">
        <v>1.75</v>
      </c>
      <c r="J3126">
        <v>5</v>
      </c>
    </row>
    <row r="3127" spans="1:10" x14ac:dyDescent="0.3">
      <c r="A3127">
        <v>4539</v>
      </c>
      <c r="B3127" t="s">
        <v>1772</v>
      </c>
      <c r="C3127">
        <v>38302340</v>
      </c>
      <c r="D3127" t="s">
        <v>3965</v>
      </c>
      <c r="E3127" s="15">
        <v>36.75</v>
      </c>
      <c r="F3127" s="16">
        <v>43344</v>
      </c>
      <c r="G3127">
        <v>35</v>
      </c>
      <c r="H3127" s="16">
        <v>41518</v>
      </c>
      <c r="I3127">
        <v>1.75</v>
      </c>
      <c r="J3127">
        <v>5</v>
      </c>
    </row>
    <row r="3128" spans="1:10" x14ac:dyDescent="0.3">
      <c r="A3128">
        <v>4539</v>
      </c>
      <c r="B3128" t="s">
        <v>1772</v>
      </c>
      <c r="C3128">
        <v>38200315</v>
      </c>
      <c r="D3128" t="s">
        <v>3966</v>
      </c>
      <c r="E3128" s="15">
        <v>36.619999999999997</v>
      </c>
      <c r="F3128" s="16">
        <v>43344</v>
      </c>
      <c r="G3128">
        <v>34.880000000000003</v>
      </c>
      <c r="H3128" s="16">
        <v>42005</v>
      </c>
      <c r="I3128">
        <v>1.74</v>
      </c>
      <c r="J3128">
        <v>4.9800000000000004</v>
      </c>
    </row>
    <row r="3129" spans="1:10" x14ac:dyDescent="0.3">
      <c r="A3129">
        <v>4539</v>
      </c>
      <c r="B3129" t="s">
        <v>1772</v>
      </c>
      <c r="C3129">
        <v>38200155</v>
      </c>
      <c r="D3129" t="s">
        <v>3967</v>
      </c>
      <c r="E3129" s="15">
        <v>36.54</v>
      </c>
      <c r="F3129" s="16">
        <v>43344</v>
      </c>
      <c r="G3129">
        <v>34.799999999999997</v>
      </c>
      <c r="H3129" s="16">
        <v>42005</v>
      </c>
      <c r="I3129">
        <v>1.74</v>
      </c>
      <c r="J3129">
        <v>5</v>
      </c>
    </row>
    <row r="3130" spans="1:10" x14ac:dyDescent="0.3">
      <c r="A3130">
        <v>4539</v>
      </c>
      <c r="B3130" t="s">
        <v>1772</v>
      </c>
      <c r="C3130">
        <v>92211180</v>
      </c>
      <c r="D3130" t="s">
        <v>3867</v>
      </c>
      <c r="E3130" s="15">
        <v>36.5</v>
      </c>
      <c r="F3130" s="16">
        <v>42370</v>
      </c>
      <c r="G3130">
        <v>19.100000000000001</v>
      </c>
      <c r="H3130" s="16">
        <v>41548</v>
      </c>
      <c r="I3130">
        <v>17.399999999999999</v>
      </c>
      <c r="J3130">
        <v>91.09</v>
      </c>
    </row>
    <row r="3131" spans="1:10" x14ac:dyDescent="0.3">
      <c r="A3131">
        <v>4539</v>
      </c>
      <c r="B3131" t="s">
        <v>1772</v>
      </c>
      <c r="C3131">
        <v>92212483</v>
      </c>
      <c r="D3131" t="s">
        <v>3968</v>
      </c>
      <c r="E3131" s="15">
        <v>36.5</v>
      </c>
      <c r="F3131" s="16">
        <v>42705</v>
      </c>
      <c r="G3131">
        <v>35</v>
      </c>
      <c r="H3131" s="16">
        <v>42370</v>
      </c>
      <c r="I3131">
        <v>1.5</v>
      </c>
      <c r="J3131">
        <v>6.25</v>
      </c>
    </row>
    <row r="3132" spans="1:10" x14ac:dyDescent="0.3">
      <c r="A3132">
        <v>4539</v>
      </c>
      <c r="B3132" t="s">
        <v>1772</v>
      </c>
      <c r="C3132">
        <v>92213730</v>
      </c>
      <c r="D3132" t="s">
        <v>3969</v>
      </c>
      <c r="E3132" s="15">
        <v>36.5</v>
      </c>
      <c r="F3132" s="16">
        <v>43132</v>
      </c>
      <c r="G3132">
        <v>34.5</v>
      </c>
      <c r="H3132" s="16">
        <v>42917</v>
      </c>
      <c r="I3132">
        <v>2</v>
      </c>
      <c r="J3132">
        <v>5.79</v>
      </c>
    </row>
    <row r="3133" spans="1:10" x14ac:dyDescent="0.3">
      <c r="A3133">
        <v>4539</v>
      </c>
      <c r="B3133" t="s">
        <v>1772</v>
      </c>
      <c r="C3133">
        <v>92214446</v>
      </c>
      <c r="D3133" t="s">
        <v>3970</v>
      </c>
      <c r="E3133" s="15">
        <v>36.5</v>
      </c>
      <c r="F3133" s="16">
        <v>42552</v>
      </c>
      <c r="G3133">
        <v>32</v>
      </c>
      <c r="H3133" s="16">
        <v>42461</v>
      </c>
      <c r="I3133">
        <v>4.5</v>
      </c>
      <c r="J3133">
        <v>14.06</v>
      </c>
    </row>
    <row r="3134" spans="1:10" x14ac:dyDescent="0.3">
      <c r="A3134">
        <v>4539</v>
      </c>
      <c r="B3134" t="s">
        <v>1772</v>
      </c>
      <c r="C3134">
        <v>92214505</v>
      </c>
      <c r="D3134" t="s">
        <v>3971</v>
      </c>
      <c r="E3134" s="15">
        <v>36.5</v>
      </c>
      <c r="F3134" s="16">
        <v>43221</v>
      </c>
      <c r="G3134">
        <v>35</v>
      </c>
      <c r="H3134" s="16">
        <v>43132</v>
      </c>
      <c r="I3134">
        <v>1.5</v>
      </c>
      <c r="J3134">
        <v>4.28</v>
      </c>
    </row>
    <row r="3135" spans="1:10" x14ac:dyDescent="0.3">
      <c r="A3135">
        <v>4539</v>
      </c>
      <c r="B3135" t="s">
        <v>1772</v>
      </c>
      <c r="C3135">
        <v>92215084</v>
      </c>
      <c r="D3135" t="s">
        <v>3972</v>
      </c>
      <c r="E3135" s="15">
        <v>36.5</v>
      </c>
      <c r="F3135" s="16">
        <v>42552</v>
      </c>
      <c r="G3135">
        <v>23</v>
      </c>
      <c r="H3135" s="16">
        <v>42370</v>
      </c>
      <c r="I3135">
        <v>13.5</v>
      </c>
      <c r="J3135">
        <v>58.69</v>
      </c>
    </row>
    <row r="3136" spans="1:10" x14ac:dyDescent="0.3">
      <c r="A3136">
        <v>4539</v>
      </c>
      <c r="B3136" t="s">
        <v>1772</v>
      </c>
      <c r="C3136">
        <v>92215266</v>
      </c>
      <c r="D3136" t="s">
        <v>3973</v>
      </c>
      <c r="E3136" s="15">
        <v>36.5</v>
      </c>
      <c r="F3136" s="16">
        <v>43221</v>
      </c>
      <c r="G3136">
        <v>37</v>
      </c>
      <c r="H3136" s="16">
        <v>43132</v>
      </c>
      <c r="I3136">
        <v>-0.5</v>
      </c>
      <c r="J3136">
        <v>-1.35</v>
      </c>
    </row>
    <row r="3137" spans="1:10" x14ac:dyDescent="0.3">
      <c r="A3137">
        <v>4539</v>
      </c>
      <c r="B3137" t="s">
        <v>1772</v>
      </c>
      <c r="C3137">
        <v>92216778</v>
      </c>
      <c r="D3137" t="s">
        <v>3974</v>
      </c>
      <c r="E3137" s="15">
        <v>36.5</v>
      </c>
      <c r="F3137" s="16">
        <v>42917</v>
      </c>
      <c r="G3137">
        <v>30.5</v>
      </c>
      <c r="H3137" s="16">
        <v>42461</v>
      </c>
      <c r="I3137">
        <v>6</v>
      </c>
      <c r="J3137">
        <v>19.670000000000002</v>
      </c>
    </row>
    <row r="3138" spans="1:10" x14ac:dyDescent="0.3">
      <c r="A3138">
        <v>4539</v>
      </c>
      <c r="B3138" t="s">
        <v>1772</v>
      </c>
      <c r="C3138">
        <v>92216779</v>
      </c>
      <c r="D3138" t="s">
        <v>3975</v>
      </c>
      <c r="E3138" s="15">
        <v>36.5</v>
      </c>
      <c r="F3138" s="16">
        <v>42917</v>
      </c>
      <c r="G3138">
        <v>30.5</v>
      </c>
      <c r="H3138" s="16">
        <v>42461</v>
      </c>
      <c r="I3138">
        <v>6</v>
      </c>
      <c r="J3138">
        <v>19.670000000000002</v>
      </c>
    </row>
    <row r="3139" spans="1:10" x14ac:dyDescent="0.3">
      <c r="A3139">
        <v>4539</v>
      </c>
      <c r="B3139" t="s">
        <v>1772</v>
      </c>
      <c r="C3139">
        <v>92216781</v>
      </c>
      <c r="D3139" t="s">
        <v>3976</v>
      </c>
      <c r="E3139" s="15">
        <v>36.5</v>
      </c>
      <c r="F3139" s="16">
        <v>42917</v>
      </c>
      <c r="G3139">
        <v>30.5</v>
      </c>
      <c r="H3139" s="16">
        <v>42461</v>
      </c>
      <c r="I3139">
        <v>6</v>
      </c>
      <c r="J3139">
        <v>19.670000000000002</v>
      </c>
    </row>
    <row r="3140" spans="1:10" x14ac:dyDescent="0.3">
      <c r="A3140">
        <v>4539</v>
      </c>
      <c r="B3140" t="s">
        <v>1772</v>
      </c>
      <c r="C3140">
        <v>92216782</v>
      </c>
      <c r="D3140" t="s">
        <v>3977</v>
      </c>
      <c r="E3140" s="15">
        <v>36.5</v>
      </c>
      <c r="F3140" s="16">
        <v>42917</v>
      </c>
      <c r="G3140">
        <v>30.5</v>
      </c>
      <c r="H3140" s="16">
        <v>42461</v>
      </c>
      <c r="I3140">
        <v>6</v>
      </c>
      <c r="J3140">
        <v>19.670000000000002</v>
      </c>
    </row>
    <row r="3141" spans="1:10" x14ac:dyDescent="0.3">
      <c r="A3141">
        <v>4539</v>
      </c>
      <c r="B3141" t="s">
        <v>1772</v>
      </c>
      <c r="C3141">
        <v>92217447</v>
      </c>
      <c r="D3141" t="s">
        <v>3978</v>
      </c>
      <c r="E3141" s="15">
        <v>36.5</v>
      </c>
      <c r="F3141" s="16">
        <v>42917</v>
      </c>
      <c r="G3141">
        <v>33.5</v>
      </c>
      <c r="H3141" s="16">
        <v>42461</v>
      </c>
      <c r="I3141">
        <v>3</v>
      </c>
      <c r="J3141">
        <v>8.9499999999999993</v>
      </c>
    </row>
    <row r="3142" spans="1:10" x14ac:dyDescent="0.3">
      <c r="A3142">
        <v>4539</v>
      </c>
      <c r="B3142" t="s">
        <v>1772</v>
      </c>
      <c r="C3142">
        <v>92217665</v>
      </c>
      <c r="D3142" t="s">
        <v>3979</v>
      </c>
      <c r="E3142" s="15">
        <v>36.5</v>
      </c>
      <c r="F3142" s="16">
        <v>42370</v>
      </c>
      <c r="G3142">
        <v>47.5</v>
      </c>
      <c r="H3142" s="16">
        <v>41913</v>
      </c>
      <c r="I3142">
        <v>-11</v>
      </c>
      <c r="J3142">
        <v>-23.15</v>
      </c>
    </row>
    <row r="3143" spans="1:10" x14ac:dyDescent="0.3">
      <c r="A3143">
        <v>4539</v>
      </c>
      <c r="B3143" t="s">
        <v>1772</v>
      </c>
      <c r="C3143">
        <v>92217859</v>
      </c>
      <c r="D3143" t="s">
        <v>3980</v>
      </c>
      <c r="E3143" s="15">
        <v>36.5</v>
      </c>
      <c r="F3143" s="16">
        <v>42370</v>
      </c>
      <c r="G3143">
        <v>47.5</v>
      </c>
      <c r="H3143" s="16">
        <v>41913</v>
      </c>
      <c r="I3143">
        <v>-11</v>
      </c>
      <c r="J3143">
        <v>-23.15</v>
      </c>
    </row>
    <row r="3144" spans="1:10" x14ac:dyDescent="0.3">
      <c r="A3144" t="s">
        <v>1849</v>
      </c>
      <c r="B3144" t="s">
        <v>1772</v>
      </c>
      <c r="C3144">
        <v>92217893</v>
      </c>
      <c r="D3144" t="s">
        <v>3981</v>
      </c>
      <c r="E3144" s="15">
        <v>36.5</v>
      </c>
      <c r="F3144" s="16">
        <v>43132</v>
      </c>
      <c r="G3144">
        <v>33.5</v>
      </c>
      <c r="H3144" s="16">
        <v>42461</v>
      </c>
      <c r="I3144">
        <v>3</v>
      </c>
      <c r="J3144">
        <v>8.9499999999999993</v>
      </c>
    </row>
    <row r="3145" spans="1:10" x14ac:dyDescent="0.3">
      <c r="A3145">
        <v>4539</v>
      </c>
      <c r="B3145" t="s">
        <v>1772</v>
      </c>
      <c r="C3145">
        <v>92218138</v>
      </c>
      <c r="D3145" t="s">
        <v>3982</v>
      </c>
      <c r="E3145" s="15">
        <v>36.5</v>
      </c>
      <c r="F3145" s="16">
        <v>42917</v>
      </c>
      <c r="G3145">
        <v>33.5</v>
      </c>
      <c r="H3145" s="16">
        <v>42461</v>
      </c>
      <c r="I3145">
        <v>3</v>
      </c>
      <c r="J3145">
        <v>8.9499999999999993</v>
      </c>
    </row>
    <row r="3146" spans="1:10" x14ac:dyDescent="0.3">
      <c r="A3146">
        <v>4539</v>
      </c>
      <c r="B3146" t="s">
        <v>1772</v>
      </c>
      <c r="C3146">
        <v>92218159</v>
      </c>
      <c r="D3146" t="s">
        <v>3983</v>
      </c>
      <c r="E3146" s="15">
        <v>36.5</v>
      </c>
      <c r="F3146" s="16">
        <v>42917</v>
      </c>
      <c r="G3146">
        <v>33.5</v>
      </c>
      <c r="H3146" s="16">
        <v>42461</v>
      </c>
      <c r="I3146">
        <v>3</v>
      </c>
      <c r="J3146">
        <v>8.9499999999999993</v>
      </c>
    </row>
    <row r="3147" spans="1:10" x14ac:dyDescent="0.3">
      <c r="A3147">
        <v>4539</v>
      </c>
      <c r="B3147" t="s">
        <v>1772</v>
      </c>
      <c r="C3147">
        <v>92218346</v>
      </c>
      <c r="D3147" t="s">
        <v>3984</v>
      </c>
      <c r="E3147" s="15">
        <v>36.5</v>
      </c>
      <c r="F3147" s="16">
        <v>42917</v>
      </c>
      <c r="G3147">
        <v>33.5</v>
      </c>
      <c r="H3147" s="16">
        <v>42461</v>
      </c>
      <c r="I3147">
        <v>3</v>
      </c>
      <c r="J3147">
        <v>8.9499999999999993</v>
      </c>
    </row>
    <row r="3148" spans="1:10" x14ac:dyDescent="0.3">
      <c r="A3148">
        <v>4539</v>
      </c>
      <c r="B3148" t="s">
        <v>1772</v>
      </c>
      <c r="C3148">
        <v>92217674</v>
      </c>
      <c r="D3148" t="s">
        <v>3985</v>
      </c>
      <c r="E3148" s="15">
        <v>36.5</v>
      </c>
      <c r="F3148" s="16">
        <v>42370</v>
      </c>
      <c r="G3148">
        <v>47.5</v>
      </c>
      <c r="H3148" s="16">
        <v>41913</v>
      </c>
      <c r="I3148">
        <v>-11</v>
      </c>
      <c r="J3148">
        <v>-23.15</v>
      </c>
    </row>
    <row r="3149" spans="1:10" x14ac:dyDescent="0.3">
      <c r="A3149">
        <v>4539</v>
      </c>
      <c r="B3149" t="s">
        <v>1772</v>
      </c>
      <c r="C3149">
        <v>11691714</v>
      </c>
      <c r="D3149" t="s">
        <v>3986</v>
      </c>
      <c r="E3149" s="15">
        <v>36</v>
      </c>
      <c r="F3149" s="16">
        <v>40483</v>
      </c>
      <c r="G3149" t="s">
        <v>1788</v>
      </c>
      <c r="H3149" t="s">
        <v>1789</v>
      </c>
      <c r="I3149">
        <v>36</v>
      </c>
      <c r="J3149">
        <v>100</v>
      </c>
    </row>
    <row r="3150" spans="1:10" x14ac:dyDescent="0.3">
      <c r="A3150">
        <v>4539</v>
      </c>
      <c r="B3150" t="s">
        <v>1772</v>
      </c>
      <c r="C3150">
        <v>33103724</v>
      </c>
      <c r="D3150" t="s">
        <v>3987</v>
      </c>
      <c r="E3150" s="15">
        <v>36</v>
      </c>
      <c r="F3150" s="16">
        <v>43040</v>
      </c>
      <c r="G3150" t="s">
        <v>1788</v>
      </c>
      <c r="H3150" t="s">
        <v>1789</v>
      </c>
      <c r="I3150">
        <v>36</v>
      </c>
      <c r="J3150">
        <v>100</v>
      </c>
    </row>
    <row r="3151" spans="1:10" x14ac:dyDescent="0.3">
      <c r="A3151">
        <v>4539</v>
      </c>
      <c r="B3151" t="s">
        <v>1772</v>
      </c>
      <c r="C3151">
        <v>92210649</v>
      </c>
      <c r="D3151" t="s">
        <v>1069</v>
      </c>
      <c r="E3151" s="15">
        <v>36</v>
      </c>
      <c r="F3151" s="16">
        <v>42917</v>
      </c>
      <c r="G3151">
        <v>29.5</v>
      </c>
      <c r="H3151" s="16">
        <v>42795</v>
      </c>
      <c r="I3151">
        <v>6.5</v>
      </c>
      <c r="J3151">
        <v>22.03</v>
      </c>
    </row>
    <row r="3152" spans="1:10" x14ac:dyDescent="0.3">
      <c r="A3152">
        <v>4539</v>
      </c>
      <c r="B3152" t="s">
        <v>1772</v>
      </c>
      <c r="C3152">
        <v>92210960</v>
      </c>
      <c r="D3152" t="s">
        <v>3988</v>
      </c>
      <c r="E3152" s="15">
        <v>36</v>
      </c>
      <c r="F3152" s="16">
        <v>43221</v>
      </c>
      <c r="G3152">
        <v>33</v>
      </c>
      <c r="H3152" s="16">
        <v>42917</v>
      </c>
      <c r="I3152">
        <v>3</v>
      </c>
      <c r="J3152">
        <v>9.09</v>
      </c>
    </row>
    <row r="3153" spans="1:10" x14ac:dyDescent="0.3">
      <c r="A3153">
        <v>4539</v>
      </c>
      <c r="B3153" t="s">
        <v>1772</v>
      </c>
      <c r="C3153">
        <v>92211795</v>
      </c>
      <c r="D3153" t="s">
        <v>3989</v>
      </c>
      <c r="E3153" s="15">
        <v>36</v>
      </c>
      <c r="F3153" s="16">
        <v>43221</v>
      </c>
      <c r="G3153">
        <v>35.5</v>
      </c>
      <c r="H3153" s="16">
        <v>42370</v>
      </c>
      <c r="I3153">
        <v>0.5</v>
      </c>
      <c r="J3153">
        <v>1.4</v>
      </c>
    </row>
    <row r="3154" spans="1:10" x14ac:dyDescent="0.3">
      <c r="A3154">
        <v>4539</v>
      </c>
      <c r="B3154" t="s">
        <v>1772</v>
      </c>
      <c r="C3154">
        <v>92217663</v>
      </c>
      <c r="D3154" t="s">
        <v>3990</v>
      </c>
      <c r="E3154" s="15">
        <v>36</v>
      </c>
      <c r="F3154" s="16">
        <v>42370</v>
      </c>
      <c r="G3154">
        <v>47.5</v>
      </c>
      <c r="H3154" s="16">
        <v>41913</v>
      </c>
      <c r="I3154">
        <v>-11.5</v>
      </c>
      <c r="J3154">
        <v>-24.21</v>
      </c>
    </row>
    <row r="3155" spans="1:10" x14ac:dyDescent="0.3">
      <c r="A3155">
        <v>4539</v>
      </c>
      <c r="B3155" t="s">
        <v>1772</v>
      </c>
      <c r="C3155">
        <v>92218208</v>
      </c>
      <c r="D3155" t="s">
        <v>3991</v>
      </c>
      <c r="E3155" s="15">
        <v>36</v>
      </c>
      <c r="F3155" s="16">
        <v>42370</v>
      </c>
      <c r="G3155">
        <v>43.5</v>
      </c>
      <c r="H3155" s="16">
        <v>41699</v>
      </c>
      <c r="I3155">
        <v>-7.5</v>
      </c>
      <c r="J3155">
        <v>-0.25</v>
      </c>
    </row>
    <row r="3156" spans="1:10" x14ac:dyDescent="0.3">
      <c r="A3156">
        <v>4539</v>
      </c>
      <c r="B3156" t="s">
        <v>1772</v>
      </c>
      <c r="C3156">
        <v>92219102</v>
      </c>
      <c r="D3156" t="s">
        <v>3992</v>
      </c>
      <c r="E3156" s="15">
        <v>36</v>
      </c>
      <c r="F3156" s="16">
        <v>43101</v>
      </c>
      <c r="G3156" t="s">
        <v>1788</v>
      </c>
      <c r="H3156" t="s">
        <v>1789</v>
      </c>
      <c r="I3156">
        <v>36</v>
      </c>
      <c r="J3156">
        <v>100</v>
      </c>
    </row>
    <row r="3157" spans="1:10" x14ac:dyDescent="0.3">
      <c r="A3157" t="s">
        <v>1849</v>
      </c>
      <c r="B3157" t="s">
        <v>1772</v>
      </c>
      <c r="C3157">
        <v>38300014</v>
      </c>
      <c r="D3157" t="s">
        <v>3993</v>
      </c>
      <c r="E3157" s="15">
        <v>35.700000000000003</v>
      </c>
      <c r="F3157" s="16">
        <v>43344</v>
      </c>
      <c r="G3157">
        <v>34</v>
      </c>
      <c r="H3157" s="16">
        <v>41518</v>
      </c>
      <c r="I3157">
        <v>1.7</v>
      </c>
      <c r="J3157">
        <v>5</v>
      </c>
    </row>
    <row r="3158" spans="1:10" x14ac:dyDescent="0.3">
      <c r="A3158">
        <v>4539</v>
      </c>
      <c r="B3158" t="s">
        <v>1772</v>
      </c>
      <c r="C3158">
        <v>38300580</v>
      </c>
      <c r="D3158" t="s">
        <v>3994</v>
      </c>
      <c r="E3158" s="15">
        <v>35.700000000000003</v>
      </c>
      <c r="F3158" s="16">
        <v>43344</v>
      </c>
      <c r="G3158">
        <v>34</v>
      </c>
      <c r="H3158" s="16">
        <v>41518</v>
      </c>
      <c r="I3158">
        <v>1.7</v>
      </c>
      <c r="J3158">
        <v>5</v>
      </c>
    </row>
    <row r="3159" spans="1:10" x14ac:dyDescent="0.3">
      <c r="A3159">
        <v>4539</v>
      </c>
      <c r="B3159" t="s">
        <v>1772</v>
      </c>
      <c r="C3159">
        <v>38301270</v>
      </c>
      <c r="D3159" t="s">
        <v>3995</v>
      </c>
      <c r="E3159" s="15">
        <v>35.700000000000003</v>
      </c>
      <c r="F3159" s="16">
        <v>43344</v>
      </c>
      <c r="G3159">
        <v>34</v>
      </c>
      <c r="H3159" s="16">
        <v>41518</v>
      </c>
      <c r="I3159">
        <v>1.7</v>
      </c>
      <c r="J3159">
        <v>5</v>
      </c>
    </row>
    <row r="3160" spans="1:10" x14ac:dyDescent="0.3">
      <c r="A3160">
        <v>4539</v>
      </c>
      <c r="B3160" t="s">
        <v>1772</v>
      </c>
      <c r="C3160">
        <v>38301470</v>
      </c>
      <c r="D3160" t="s">
        <v>614</v>
      </c>
      <c r="E3160" s="15">
        <v>35.700000000000003</v>
      </c>
      <c r="F3160" s="16">
        <v>43344</v>
      </c>
      <c r="G3160">
        <v>34</v>
      </c>
      <c r="H3160" s="16">
        <v>41518</v>
      </c>
      <c r="I3160">
        <v>1.7</v>
      </c>
      <c r="J3160">
        <v>5</v>
      </c>
    </row>
    <row r="3161" spans="1:10" x14ac:dyDescent="0.3">
      <c r="A3161">
        <v>4539</v>
      </c>
      <c r="B3161" t="s">
        <v>1772</v>
      </c>
      <c r="C3161">
        <v>38301690</v>
      </c>
      <c r="D3161" t="s">
        <v>3996</v>
      </c>
      <c r="E3161" s="15">
        <v>35.700000000000003</v>
      </c>
      <c r="F3161" s="16">
        <v>43344</v>
      </c>
      <c r="G3161">
        <v>34</v>
      </c>
      <c r="H3161" s="16">
        <v>41518</v>
      </c>
      <c r="I3161">
        <v>1.7</v>
      </c>
      <c r="J3161">
        <v>5</v>
      </c>
    </row>
    <row r="3162" spans="1:10" x14ac:dyDescent="0.3">
      <c r="A3162">
        <v>4539</v>
      </c>
      <c r="B3162" t="s">
        <v>1772</v>
      </c>
      <c r="C3162">
        <v>72060020</v>
      </c>
      <c r="D3162" t="s">
        <v>3997</v>
      </c>
      <c r="E3162" s="15">
        <v>35.700000000000003</v>
      </c>
      <c r="F3162" s="16">
        <v>43344</v>
      </c>
      <c r="G3162">
        <v>34</v>
      </c>
      <c r="H3162" s="16">
        <v>42979</v>
      </c>
      <c r="I3162">
        <v>1.7</v>
      </c>
      <c r="J3162">
        <v>5</v>
      </c>
    </row>
    <row r="3163" spans="1:10" x14ac:dyDescent="0.3">
      <c r="A3163">
        <v>4539</v>
      </c>
      <c r="B3163" t="s">
        <v>1772</v>
      </c>
      <c r="C3163">
        <v>38300810</v>
      </c>
      <c r="D3163" t="s">
        <v>3069</v>
      </c>
      <c r="E3163" s="15">
        <v>35.700000000000003</v>
      </c>
      <c r="F3163" s="16">
        <v>43344</v>
      </c>
      <c r="G3163">
        <v>34</v>
      </c>
      <c r="H3163" s="16">
        <v>41518</v>
      </c>
      <c r="I3163">
        <v>1.7</v>
      </c>
      <c r="J3163">
        <v>5</v>
      </c>
    </row>
    <row r="3164" spans="1:10" x14ac:dyDescent="0.3">
      <c r="A3164">
        <v>4539</v>
      </c>
      <c r="B3164" t="s">
        <v>1772</v>
      </c>
      <c r="C3164">
        <v>92210736</v>
      </c>
      <c r="D3164" t="s">
        <v>3998</v>
      </c>
      <c r="E3164" s="15">
        <v>35.5</v>
      </c>
      <c r="F3164" s="16">
        <v>43221</v>
      </c>
      <c r="G3164">
        <v>35</v>
      </c>
      <c r="H3164" s="16">
        <v>43132</v>
      </c>
      <c r="I3164">
        <v>0.5</v>
      </c>
      <c r="J3164">
        <v>1.42</v>
      </c>
    </row>
    <row r="3165" spans="1:10" x14ac:dyDescent="0.3">
      <c r="A3165">
        <v>4539</v>
      </c>
      <c r="B3165" t="s">
        <v>1772</v>
      </c>
      <c r="C3165">
        <v>92211702</v>
      </c>
      <c r="D3165" t="s">
        <v>3241</v>
      </c>
      <c r="E3165" s="15">
        <v>35.5</v>
      </c>
      <c r="F3165" s="16">
        <v>43132</v>
      </c>
      <c r="G3165">
        <v>33</v>
      </c>
      <c r="H3165" s="16">
        <v>42917</v>
      </c>
      <c r="I3165">
        <v>2.5</v>
      </c>
      <c r="J3165">
        <v>7.57</v>
      </c>
    </row>
    <row r="3166" spans="1:10" x14ac:dyDescent="0.3">
      <c r="A3166">
        <v>4539</v>
      </c>
      <c r="B3166" t="s">
        <v>1772</v>
      </c>
      <c r="C3166">
        <v>92211758</v>
      </c>
      <c r="D3166" t="s">
        <v>3074</v>
      </c>
      <c r="E3166" s="15">
        <v>35.5</v>
      </c>
      <c r="F3166" s="16">
        <v>43132</v>
      </c>
      <c r="G3166">
        <v>31</v>
      </c>
      <c r="H3166" s="16">
        <v>42370</v>
      </c>
      <c r="I3166">
        <v>4.5</v>
      </c>
      <c r="J3166">
        <v>14.51</v>
      </c>
    </row>
    <row r="3167" spans="1:10" x14ac:dyDescent="0.3">
      <c r="A3167">
        <v>4539</v>
      </c>
      <c r="B3167" t="s">
        <v>1772</v>
      </c>
      <c r="C3167">
        <v>92213297</v>
      </c>
      <c r="D3167" t="s">
        <v>3049</v>
      </c>
      <c r="E3167" s="15">
        <v>35.5</v>
      </c>
      <c r="F3167" s="16">
        <v>43132</v>
      </c>
      <c r="G3167">
        <v>22</v>
      </c>
      <c r="H3167" s="16">
        <v>42917</v>
      </c>
      <c r="I3167">
        <v>13.5</v>
      </c>
      <c r="J3167">
        <v>61.36</v>
      </c>
    </row>
    <row r="3168" spans="1:10" x14ac:dyDescent="0.3">
      <c r="A3168">
        <v>4539</v>
      </c>
      <c r="B3168" t="s">
        <v>1772</v>
      </c>
      <c r="C3168">
        <v>92213424</v>
      </c>
      <c r="D3168" t="s">
        <v>3999</v>
      </c>
      <c r="E3168" s="15">
        <v>35.5</v>
      </c>
      <c r="F3168" s="16">
        <v>42370</v>
      </c>
      <c r="G3168">
        <v>30.9</v>
      </c>
      <c r="H3168" s="16">
        <v>41548</v>
      </c>
      <c r="I3168">
        <v>4.5999999999999996</v>
      </c>
      <c r="J3168">
        <v>14.88</v>
      </c>
    </row>
    <row r="3169" spans="1:10" x14ac:dyDescent="0.3">
      <c r="A3169">
        <v>4539</v>
      </c>
      <c r="B3169" t="s">
        <v>1772</v>
      </c>
      <c r="C3169">
        <v>92213681</v>
      </c>
      <c r="D3169" t="s">
        <v>4000</v>
      </c>
      <c r="E3169" s="15">
        <v>35.5</v>
      </c>
      <c r="F3169" s="16">
        <v>43221</v>
      </c>
      <c r="G3169">
        <v>35</v>
      </c>
      <c r="H3169" s="16">
        <v>43132</v>
      </c>
      <c r="I3169">
        <v>0.5</v>
      </c>
      <c r="J3169">
        <v>1.42</v>
      </c>
    </row>
    <row r="3170" spans="1:10" x14ac:dyDescent="0.3">
      <c r="A3170">
        <v>4539</v>
      </c>
      <c r="B3170" t="s">
        <v>1772</v>
      </c>
      <c r="C3170">
        <v>92213850</v>
      </c>
      <c r="D3170" t="s">
        <v>4001</v>
      </c>
      <c r="E3170" s="15">
        <v>35.5</v>
      </c>
      <c r="F3170" s="16">
        <v>43221</v>
      </c>
      <c r="G3170">
        <v>36</v>
      </c>
      <c r="H3170" s="16">
        <v>42370</v>
      </c>
      <c r="I3170">
        <v>-0.5</v>
      </c>
      <c r="J3170">
        <v>-1.38</v>
      </c>
    </row>
    <row r="3171" spans="1:10" x14ac:dyDescent="0.3">
      <c r="A3171">
        <v>4539</v>
      </c>
      <c r="B3171" t="s">
        <v>1772</v>
      </c>
      <c r="C3171">
        <v>92215370</v>
      </c>
      <c r="D3171" t="s">
        <v>4002</v>
      </c>
      <c r="E3171" s="15">
        <v>35.5</v>
      </c>
      <c r="F3171" s="16">
        <v>43221</v>
      </c>
      <c r="G3171">
        <v>37.5</v>
      </c>
      <c r="H3171" s="16">
        <v>43132</v>
      </c>
      <c r="I3171">
        <v>-2</v>
      </c>
      <c r="J3171">
        <v>-5.33</v>
      </c>
    </row>
    <row r="3172" spans="1:10" x14ac:dyDescent="0.3">
      <c r="A3172">
        <v>4539</v>
      </c>
      <c r="B3172" t="s">
        <v>1772</v>
      </c>
      <c r="C3172">
        <v>92215595</v>
      </c>
      <c r="D3172" t="s">
        <v>3417</v>
      </c>
      <c r="E3172" s="15">
        <v>35.5</v>
      </c>
      <c r="F3172" s="16">
        <v>43221</v>
      </c>
      <c r="G3172">
        <v>36</v>
      </c>
      <c r="H3172" s="16">
        <v>43132</v>
      </c>
      <c r="I3172">
        <v>-0.5</v>
      </c>
      <c r="J3172">
        <v>-1.38</v>
      </c>
    </row>
    <row r="3173" spans="1:10" x14ac:dyDescent="0.3">
      <c r="A3173">
        <v>4539</v>
      </c>
      <c r="B3173" t="s">
        <v>1772</v>
      </c>
      <c r="C3173">
        <v>92216692</v>
      </c>
      <c r="D3173" t="s">
        <v>3080</v>
      </c>
      <c r="E3173" s="15">
        <v>35.5</v>
      </c>
      <c r="F3173" s="16">
        <v>42370</v>
      </c>
      <c r="G3173">
        <v>35.700000000000003</v>
      </c>
      <c r="H3173" s="16">
        <v>41548</v>
      </c>
      <c r="I3173">
        <v>-0.2</v>
      </c>
      <c r="J3173">
        <v>-0.56000000000000005</v>
      </c>
    </row>
    <row r="3174" spans="1:10" x14ac:dyDescent="0.3">
      <c r="A3174">
        <v>4539</v>
      </c>
      <c r="B3174" t="s">
        <v>1772</v>
      </c>
      <c r="C3174">
        <v>92217331</v>
      </c>
      <c r="D3174" t="s">
        <v>4003</v>
      </c>
      <c r="E3174" s="15">
        <v>35.5</v>
      </c>
      <c r="F3174" s="16">
        <v>43132</v>
      </c>
      <c r="G3174">
        <v>39.5</v>
      </c>
      <c r="H3174" s="16">
        <v>42917</v>
      </c>
      <c r="I3174">
        <v>-4</v>
      </c>
      <c r="J3174">
        <v>-10.119999999999999</v>
      </c>
    </row>
    <row r="3175" spans="1:10" x14ac:dyDescent="0.3">
      <c r="A3175">
        <v>4539</v>
      </c>
      <c r="B3175" t="s">
        <v>1772</v>
      </c>
      <c r="C3175">
        <v>92217661</v>
      </c>
      <c r="D3175" t="s">
        <v>4004</v>
      </c>
      <c r="E3175" s="15">
        <v>35.5</v>
      </c>
      <c r="F3175" s="16">
        <v>42370</v>
      </c>
      <c r="G3175">
        <v>47.5</v>
      </c>
      <c r="H3175" s="16">
        <v>41913</v>
      </c>
      <c r="I3175">
        <v>-12</v>
      </c>
      <c r="J3175">
        <v>-25.26</v>
      </c>
    </row>
    <row r="3176" spans="1:10" x14ac:dyDescent="0.3">
      <c r="A3176">
        <v>4539</v>
      </c>
      <c r="B3176" t="s">
        <v>1772</v>
      </c>
      <c r="C3176">
        <v>92217795</v>
      </c>
      <c r="D3176" t="s">
        <v>3611</v>
      </c>
      <c r="E3176" s="15">
        <v>35.5</v>
      </c>
      <c r="F3176" s="16">
        <v>43132</v>
      </c>
      <c r="G3176">
        <v>29</v>
      </c>
      <c r="H3176" s="16">
        <v>42917</v>
      </c>
      <c r="I3176">
        <v>6.5</v>
      </c>
      <c r="J3176">
        <v>22.41</v>
      </c>
    </row>
    <row r="3177" spans="1:10" x14ac:dyDescent="0.3">
      <c r="A3177">
        <v>4539</v>
      </c>
      <c r="B3177" t="s">
        <v>1772</v>
      </c>
      <c r="C3177">
        <v>92213300</v>
      </c>
      <c r="D3177" t="s">
        <v>3506</v>
      </c>
      <c r="E3177" s="15">
        <v>35.5</v>
      </c>
      <c r="F3177" s="16">
        <v>42370</v>
      </c>
      <c r="G3177">
        <v>35.700000000000003</v>
      </c>
      <c r="H3177" s="16">
        <v>41548</v>
      </c>
      <c r="I3177">
        <v>-0.2</v>
      </c>
      <c r="J3177">
        <v>-0.56000000000000005</v>
      </c>
    </row>
    <row r="3178" spans="1:10" x14ac:dyDescent="0.3">
      <c r="A3178">
        <v>4539</v>
      </c>
      <c r="B3178" t="s">
        <v>1772</v>
      </c>
      <c r="C3178">
        <v>33103594</v>
      </c>
      <c r="D3178" t="s">
        <v>4005</v>
      </c>
      <c r="E3178" s="15">
        <v>35</v>
      </c>
      <c r="F3178" s="16">
        <v>43040</v>
      </c>
      <c r="G3178" t="s">
        <v>1788</v>
      </c>
      <c r="H3178" t="s">
        <v>1789</v>
      </c>
      <c r="I3178">
        <v>35</v>
      </c>
      <c r="J3178">
        <v>100</v>
      </c>
    </row>
    <row r="3179" spans="1:10" x14ac:dyDescent="0.3">
      <c r="A3179">
        <v>4539</v>
      </c>
      <c r="B3179" t="s">
        <v>1772</v>
      </c>
      <c r="C3179">
        <v>92211135</v>
      </c>
      <c r="D3179" t="s">
        <v>3855</v>
      </c>
      <c r="E3179" s="15">
        <v>35</v>
      </c>
      <c r="F3179" s="16">
        <v>42917</v>
      </c>
      <c r="G3179">
        <v>30</v>
      </c>
      <c r="H3179" s="16">
        <v>42795</v>
      </c>
      <c r="I3179">
        <v>5</v>
      </c>
      <c r="J3179">
        <v>16.66</v>
      </c>
    </row>
    <row r="3180" spans="1:10" x14ac:dyDescent="0.3">
      <c r="A3180">
        <v>4539</v>
      </c>
      <c r="B3180" t="s">
        <v>1772</v>
      </c>
      <c r="C3180">
        <v>92211836</v>
      </c>
      <c r="D3180" t="s">
        <v>4006</v>
      </c>
      <c r="E3180" s="15">
        <v>35</v>
      </c>
      <c r="F3180" s="16">
        <v>43132</v>
      </c>
      <c r="G3180">
        <v>48</v>
      </c>
      <c r="H3180" s="16">
        <v>42917</v>
      </c>
      <c r="I3180">
        <v>-13</v>
      </c>
      <c r="J3180">
        <v>-27.08</v>
      </c>
    </row>
    <row r="3181" spans="1:10" x14ac:dyDescent="0.3">
      <c r="A3181">
        <v>4539</v>
      </c>
      <c r="B3181" t="s">
        <v>1772</v>
      </c>
      <c r="C3181">
        <v>92212841</v>
      </c>
      <c r="D3181" t="s">
        <v>4007</v>
      </c>
      <c r="E3181" s="15">
        <v>35</v>
      </c>
      <c r="F3181" s="16">
        <v>42795</v>
      </c>
      <c r="G3181">
        <v>13.5</v>
      </c>
      <c r="H3181" s="16">
        <v>42370</v>
      </c>
      <c r="I3181">
        <v>21.5</v>
      </c>
      <c r="J3181">
        <v>159.25</v>
      </c>
    </row>
    <row r="3182" spans="1:10" x14ac:dyDescent="0.3">
      <c r="A3182">
        <v>4539</v>
      </c>
      <c r="B3182" t="s">
        <v>1772</v>
      </c>
      <c r="C3182">
        <v>92212919</v>
      </c>
      <c r="D3182" t="s">
        <v>4008</v>
      </c>
      <c r="E3182" s="15">
        <v>35</v>
      </c>
      <c r="F3182" s="16">
        <v>43132</v>
      </c>
      <c r="G3182">
        <v>20.6</v>
      </c>
      <c r="H3182" s="16">
        <v>41548</v>
      </c>
      <c r="I3182">
        <v>14.4</v>
      </c>
      <c r="J3182">
        <v>69.900000000000006</v>
      </c>
    </row>
    <row r="3183" spans="1:10" x14ac:dyDescent="0.3">
      <c r="A3183">
        <v>4539</v>
      </c>
      <c r="B3183" t="s">
        <v>1772</v>
      </c>
      <c r="C3183">
        <v>92213595</v>
      </c>
      <c r="D3183" t="s">
        <v>3817</v>
      </c>
      <c r="E3183" s="15">
        <v>35</v>
      </c>
      <c r="F3183" s="16">
        <v>43221</v>
      </c>
      <c r="G3183">
        <v>36</v>
      </c>
      <c r="H3183" s="16">
        <v>43132</v>
      </c>
      <c r="I3183">
        <v>-1</v>
      </c>
      <c r="J3183">
        <v>-2.77</v>
      </c>
    </row>
    <row r="3184" spans="1:10" x14ac:dyDescent="0.3">
      <c r="A3184">
        <v>4539</v>
      </c>
      <c r="B3184" t="s">
        <v>1772</v>
      </c>
      <c r="C3184">
        <v>92213613</v>
      </c>
      <c r="D3184" t="s">
        <v>3914</v>
      </c>
      <c r="E3184" s="15">
        <v>35</v>
      </c>
      <c r="F3184" s="16">
        <v>42917</v>
      </c>
      <c r="G3184">
        <v>30</v>
      </c>
      <c r="H3184" s="16">
        <v>42461</v>
      </c>
      <c r="I3184">
        <v>5</v>
      </c>
      <c r="J3184">
        <v>16.66</v>
      </c>
    </row>
    <row r="3185" spans="1:10" x14ac:dyDescent="0.3">
      <c r="A3185">
        <v>4539</v>
      </c>
      <c r="B3185" t="s">
        <v>1772</v>
      </c>
      <c r="C3185">
        <v>92213679</v>
      </c>
      <c r="D3185" t="s">
        <v>2720</v>
      </c>
      <c r="E3185" s="15">
        <v>35</v>
      </c>
      <c r="F3185" s="16">
        <v>42370</v>
      </c>
      <c r="G3185">
        <v>25</v>
      </c>
      <c r="H3185" s="16">
        <v>41548</v>
      </c>
      <c r="I3185">
        <v>10</v>
      </c>
      <c r="J3185">
        <v>40</v>
      </c>
    </row>
    <row r="3186" spans="1:10" x14ac:dyDescent="0.3">
      <c r="A3186">
        <v>4539</v>
      </c>
      <c r="B3186" t="s">
        <v>1772</v>
      </c>
      <c r="C3186">
        <v>92213916</v>
      </c>
      <c r="D3186" t="s">
        <v>4009</v>
      </c>
      <c r="E3186" s="15">
        <v>35</v>
      </c>
      <c r="F3186" s="16">
        <v>42917</v>
      </c>
      <c r="G3186">
        <v>37</v>
      </c>
      <c r="H3186" s="16">
        <v>42795</v>
      </c>
      <c r="I3186">
        <v>-2</v>
      </c>
      <c r="J3186">
        <v>-5.4</v>
      </c>
    </row>
    <row r="3187" spans="1:10" x14ac:dyDescent="0.3">
      <c r="A3187">
        <v>4539</v>
      </c>
      <c r="B3187" t="s">
        <v>1772</v>
      </c>
      <c r="C3187">
        <v>92214324</v>
      </c>
      <c r="D3187" t="s">
        <v>3806</v>
      </c>
      <c r="E3187" s="15">
        <v>35</v>
      </c>
      <c r="F3187" s="16">
        <v>42370</v>
      </c>
      <c r="G3187">
        <v>34.799999999999997</v>
      </c>
      <c r="H3187" s="16">
        <v>41548</v>
      </c>
      <c r="I3187">
        <v>0.2</v>
      </c>
      <c r="J3187">
        <v>0.56999999999999995</v>
      </c>
    </row>
    <row r="3188" spans="1:10" x14ac:dyDescent="0.3">
      <c r="A3188">
        <v>4539</v>
      </c>
      <c r="B3188" t="s">
        <v>1772</v>
      </c>
      <c r="C3188">
        <v>92214640</v>
      </c>
      <c r="D3188" t="s">
        <v>2730</v>
      </c>
      <c r="E3188" s="15">
        <v>35</v>
      </c>
      <c r="F3188" s="16">
        <v>43132</v>
      </c>
      <c r="G3188">
        <v>35.5</v>
      </c>
      <c r="H3188" s="16">
        <v>42917</v>
      </c>
      <c r="I3188">
        <v>-0.5</v>
      </c>
      <c r="J3188">
        <v>-2.17</v>
      </c>
    </row>
    <row r="3189" spans="1:10" x14ac:dyDescent="0.3">
      <c r="A3189">
        <v>4539</v>
      </c>
      <c r="B3189" t="s">
        <v>1772</v>
      </c>
      <c r="C3189">
        <v>92214960</v>
      </c>
      <c r="D3189" t="s">
        <v>4010</v>
      </c>
      <c r="E3189" s="15">
        <v>35</v>
      </c>
      <c r="F3189" s="16">
        <v>43221</v>
      </c>
      <c r="G3189">
        <v>34.5</v>
      </c>
      <c r="H3189" s="16">
        <v>43132</v>
      </c>
      <c r="I3189">
        <v>0.5</v>
      </c>
      <c r="J3189">
        <v>7.82</v>
      </c>
    </row>
    <row r="3190" spans="1:10" x14ac:dyDescent="0.3">
      <c r="A3190">
        <v>4539</v>
      </c>
      <c r="B3190" t="s">
        <v>1772</v>
      </c>
      <c r="C3190">
        <v>92215134</v>
      </c>
      <c r="D3190" t="s">
        <v>4011</v>
      </c>
      <c r="E3190" s="15">
        <v>35</v>
      </c>
      <c r="F3190" s="16">
        <v>42370</v>
      </c>
      <c r="G3190">
        <v>31.2</v>
      </c>
      <c r="H3190" s="16">
        <v>41913</v>
      </c>
      <c r="I3190">
        <v>3.8</v>
      </c>
      <c r="J3190">
        <v>12.17</v>
      </c>
    </row>
    <row r="3191" spans="1:10" x14ac:dyDescent="0.3">
      <c r="A3191">
        <v>4539</v>
      </c>
      <c r="B3191" t="s">
        <v>1772</v>
      </c>
      <c r="C3191">
        <v>92215614</v>
      </c>
      <c r="D3191" t="s">
        <v>4012</v>
      </c>
      <c r="E3191" s="15">
        <v>35</v>
      </c>
      <c r="F3191" s="16">
        <v>43132</v>
      </c>
      <c r="G3191">
        <v>33.5</v>
      </c>
      <c r="H3191" s="16">
        <v>42917</v>
      </c>
      <c r="I3191">
        <v>1.5</v>
      </c>
      <c r="J3191">
        <v>4.47</v>
      </c>
    </row>
    <row r="3192" spans="1:10" x14ac:dyDescent="0.3">
      <c r="A3192">
        <v>4539</v>
      </c>
      <c r="B3192" t="s">
        <v>1772</v>
      </c>
      <c r="C3192">
        <v>92215625</v>
      </c>
      <c r="D3192" t="s">
        <v>4012</v>
      </c>
      <c r="E3192" s="15">
        <v>35</v>
      </c>
      <c r="F3192" s="16">
        <v>43132</v>
      </c>
      <c r="G3192">
        <v>16.5</v>
      </c>
      <c r="H3192" s="16">
        <v>42917</v>
      </c>
      <c r="I3192">
        <v>18.5</v>
      </c>
      <c r="J3192">
        <v>112.12</v>
      </c>
    </row>
    <row r="3193" spans="1:10" x14ac:dyDescent="0.3">
      <c r="A3193">
        <v>4539</v>
      </c>
      <c r="B3193" t="s">
        <v>1772</v>
      </c>
      <c r="C3193">
        <v>92215787</v>
      </c>
      <c r="D3193" t="s">
        <v>3614</v>
      </c>
      <c r="E3193" s="15">
        <v>35</v>
      </c>
      <c r="F3193" s="16">
        <v>43221</v>
      </c>
      <c r="G3193">
        <v>34.5</v>
      </c>
      <c r="H3193" s="16">
        <v>43132</v>
      </c>
      <c r="I3193">
        <v>0.5</v>
      </c>
      <c r="J3193">
        <v>3.8</v>
      </c>
    </row>
    <row r="3194" spans="1:10" x14ac:dyDescent="0.3">
      <c r="A3194">
        <v>4539</v>
      </c>
      <c r="B3194" t="s">
        <v>1772</v>
      </c>
      <c r="C3194">
        <v>92215999</v>
      </c>
      <c r="D3194" t="s">
        <v>2942</v>
      </c>
      <c r="E3194" s="15">
        <v>35</v>
      </c>
      <c r="F3194" s="16">
        <v>41548</v>
      </c>
      <c r="G3194">
        <v>35.5</v>
      </c>
      <c r="H3194" s="16">
        <v>41183</v>
      </c>
      <c r="I3194">
        <v>-0.5</v>
      </c>
      <c r="J3194">
        <v>-1.4</v>
      </c>
    </row>
    <row r="3195" spans="1:10" x14ac:dyDescent="0.3">
      <c r="A3195">
        <v>4539</v>
      </c>
      <c r="B3195" t="s">
        <v>1772</v>
      </c>
      <c r="C3195">
        <v>92216027</v>
      </c>
      <c r="D3195" t="s">
        <v>4013</v>
      </c>
      <c r="E3195" s="15">
        <v>35</v>
      </c>
      <c r="F3195" s="16">
        <v>42370</v>
      </c>
      <c r="G3195">
        <v>26.6</v>
      </c>
      <c r="H3195" s="16">
        <v>41913</v>
      </c>
      <c r="I3195">
        <v>8.4</v>
      </c>
      <c r="J3195">
        <v>31.57</v>
      </c>
    </row>
    <row r="3196" spans="1:10" x14ac:dyDescent="0.3">
      <c r="A3196">
        <v>4539</v>
      </c>
      <c r="B3196" t="s">
        <v>1772</v>
      </c>
      <c r="C3196">
        <v>92217339</v>
      </c>
      <c r="D3196" t="s">
        <v>4012</v>
      </c>
      <c r="E3196" s="15">
        <v>35</v>
      </c>
      <c r="F3196" s="16">
        <v>43132</v>
      </c>
      <c r="G3196">
        <v>33.5</v>
      </c>
      <c r="H3196" s="16">
        <v>42917</v>
      </c>
      <c r="I3196">
        <v>1.5</v>
      </c>
      <c r="J3196">
        <v>4.47</v>
      </c>
    </row>
    <row r="3197" spans="1:10" x14ac:dyDescent="0.3">
      <c r="A3197">
        <v>4539</v>
      </c>
      <c r="B3197" t="s">
        <v>1772</v>
      </c>
      <c r="C3197">
        <v>92218900</v>
      </c>
      <c r="D3197" t="s">
        <v>4014</v>
      </c>
      <c r="E3197" s="15">
        <v>35</v>
      </c>
      <c r="F3197" s="16">
        <v>43221</v>
      </c>
      <c r="G3197">
        <v>25</v>
      </c>
      <c r="H3197" s="16">
        <v>42917</v>
      </c>
      <c r="I3197">
        <v>10</v>
      </c>
      <c r="J3197">
        <v>40</v>
      </c>
    </row>
    <row r="3198" spans="1:10" x14ac:dyDescent="0.3">
      <c r="A3198">
        <v>4539</v>
      </c>
      <c r="B3198" t="s">
        <v>1772</v>
      </c>
      <c r="C3198">
        <v>38201639</v>
      </c>
      <c r="D3198" t="s">
        <v>4015</v>
      </c>
      <c r="E3198" s="15">
        <v>34.65</v>
      </c>
      <c r="F3198" s="16">
        <v>43344</v>
      </c>
      <c r="G3198">
        <v>33</v>
      </c>
      <c r="H3198" s="16">
        <v>42005</v>
      </c>
      <c r="I3198">
        <v>1.65</v>
      </c>
      <c r="J3198">
        <v>5</v>
      </c>
    </row>
    <row r="3199" spans="1:10" x14ac:dyDescent="0.3">
      <c r="A3199">
        <v>4539</v>
      </c>
      <c r="B3199" t="s">
        <v>1772</v>
      </c>
      <c r="C3199">
        <v>38202620</v>
      </c>
      <c r="D3199" t="s">
        <v>3830</v>
      </c>
      <c r="E3199" s="15">
        <v>34.65</v>
      </c>
      <c r="F3199" s="16">
        <v>43344</v>
      </c>
      <c r="G3199">
        <v>33</v>
      </c>
      <c r="H3199" s="16">
        <v>42005</v>
      </c>
      <c r="I3199">
        <v>1.65</v>
      </c>
      <c r="J3199">
        <v>5</v>
      </c>
    </row>
    <row r="3200" spans="1:10" x14ac:dyDescent="0.3">
      <c r="A3200">
        <v>4539</v>
      </c>
      <c r="B3200" t="s">
        <v>1772</v>
      </c>
      <c r="C3200">
        <v>38203813</v>
      </c>
      <c r="D3200" t="s">
        <v>4016</v>
      </c>
      <c r="E3200" s="15">
        <v>34.65</v>
      </c>
      <c r="F3200" s="16">
        <v>43344</v>
      </c>
      <c r="G3200">
        <v>33</v>
      </c>
      <c r="H3200" s="16">
        <v>42005</v>
      </c>
      <c r="I3200">
        <v>1.65</v>
      </c>
      <c r="J3200">
        <v>5</v>
      </c>
    </row>
    <row r="3201" spans="1:10" x14ac:dyDescent="0.3">
      <c r="A3201">
        <v>4539</v>
      </c>
      <c r="B3201" t="s">
        <v>1772</v>
      </c>
      <c r="C3201">
        <v>38300205</v>
      </c>
      <c r="D3201" t="s">
        <v>4017</v>
      </c>
      <c r="E3201" s="15">
        <v>34.65</v>
      </c>
      <c r="F3201" s="16">
        <v>43344</v>
      </c>
      <c r="G3201">
        <v>33</v>
      </c>
      <c r="H3201" s="16">
        <v>41518</v>
      </c>
      <c r="I3201">
        <v>1.65</v>
      </c>
      <c r="J3201">
        <v>5</v>
      </c>
    </row>
    <row r="3202" spans="1:10" x14ac:dyDescent="0.3">
      <c r="A3202">
        <v>4539</v>
      </c>
      <c r="B3202" t="s">
        <v>1772</v>
      </c>
      <c r="C3202">
        <v>38302303</v>
      </c>
      <c r="D3202" t="s">
        <v>4018</v>
      </c>
      <c r="E3202" s="15">
        <v>34.65</v>
      </c>
      <c r="F3202" s="16">
        <v>43344</v>
      </c>
      <c r="G3202">
        <v>33</v>
      </c>
      <c r="H3202" s="16">
        <v>41518</v>
      </c>
      <c r="I3202">
        <v>1.65</v>
      </c>
      <c r="J3202">
        <v>5</v>
      </c>
    </row>
    <row r="3203" spans="1:10" x14ac:dyDescent="0.3">
      <c r="A3203">
        <v>4539</v>
      </c>
      <c r="B3203" t="s">
        <v>1772</v>
      </c>
      <c r="C3203">
        <v>92210030</v>
      </c>
      <c r="D3203" t="s">
        <v>975</v>
      </c>
      <c r="E3203" s="15">
        <v>34.5</v>
      </c>
      <c r="F3203" s="16">
        <v>43132</v>
      </c>
      <c r="G3203">
        <v>34</v>
      </c>
      <c r="H3203" s="16">
        <v>42917</v>
      </c>
      <c r="I3203">
        <v>0.5</v>
      </c>
      <c r="J3203">
        <v>1.47</v>
      </c>
    </row>
    <row r="3204" spans="1:10" x14ac:dyDescent="0.3">
      <c r="A3204">
        <v>4539</v>
      </c>
      <c r="B3204" t="s">
        <v>1772</v>
      </c>
      <c r="C3204">
        <v>92210300</v>
      </c>
      <c r="D3204" t="s">
        <v>4019</v>
      </c>
      <c r="E3204" s="15">
        <v>34.5</v>
      </c>
      <c r="F3204" s="16">
        <v>43221</v>
      </c>
      <c r="G3204">
        <v>36.5</v>
      </c>
      <c r="H3204" s="16">
        <v>43132</v>
      </c>
      <c r="I3204">
        <v>-2</v>
      </c>
      <c r="J3204">
        <v>-5.47</v>
      </c>
    </row>
    <row r="3205" spans="1:10" x14ac:dyDescent="0.3">
      <c r="A3205">
        <v>4539</v>
      </c>
      <c r="B3205" t="s">
        <v>1772</v>
      </c>
      <c r="C3205">
        <v>92212255</v>
      </c>
      <c r="D3205" t="s">
        <v>4020</v>
      </c>
      <c r="E3205" s="15">
        <v>34.5</v>
      </c>
      <c r="F3205" s="16">
        <v>43132</v>
      </c>
      <c r="G3205">
        <v>26</v>
      </c>
      <c r="H3205" s="16">
        <v>42461</v>
      </c>
      <c r="I3205">
        <v>8.5</v>
      </c>
      <c r="J3205">
        <v>0.09</v>
      </c>
    </row>
    <row r="3206" spans="1:10" x14ac:dyDescent="0.3">
      <c r="A3206">
        <v>4539</v>
      </c>
      <c r="B3206" t="s">
        <v>1772</v>
      </c>
      <c r="C3206">
        <v>92212506</v>
      </c>
      <c r="D3206" t="s">
        <v>4021</v>
      </c>
      <c r="E3206" s="15">
        <v>34.5</v>
      </c>
      <c r="F3206" s="16">
        <v>43221</v>
      </c>
      <c r="G3206">
        <v>13.5</v>
      </c>
      <c r="H3206" s="16">
        <v>43132</v>
      </c>
      <c r="I3206">
        <v>21</v>
      </c>
      <c r="J3206">
        <v>155.55000000000001</v>
      </c>
    </row>
    <row r="3207" spans="1:10" x14ac:dyDescent="0.3">
      <c r="A3207">
        <v>4539</v>
      </c>
      <c r="B3207" t="s">
        <v>1772</v>
      </c>
      <c r="C3207">
        <v>92212561</v>
      </c>
      <c r="D3207" t="s">
        <v>4022</v>
      </c>
      <c r="E3207" s="15">
        <v>34.5</v>
      </c>
      <c r="F3207" s="16">
        <v>42370</v>
      </c>
      <c r="G3207">
        <v>31</v>
      </c>
      <c r="H3207" s="16">
        <v>41548</v>
      </c>
      <c r="I3207">
        <v>3.5</v>
      </c>
      <c r="J3207">
        <v>11.29</v>
      </c>
    </row>
    <row r="3208" spans="1:10" x14ac:dyDescent="0.3">
      <c r="A3208">
        <v>4539</v>
      </c>
      <c r="B3208" t="s">
        <v>1772</v>
      </c>
      <c r="C3208">
        <v>92212640</v>
      </c>
      <c r="D3208" t="s">
        <v>1138</v>
      </c>
      <c r="E3208" s="15">
        <v>34.5</v>
      </c>
      <c r="F3208" s="16">
        <v>42370</v>
      </c>
      <c r="G3208">
        <v>34.299999999999997</v>
      </c>
      <c r="H3208" s="16">
        <v>41548</v>
      </c>
      <c r="I3208">
        <v>0.2</v>
      </c>
      <c r="J3208">
        <v>0.57999999999999996</v>
      </c>
    </row>
    <row r="3209" spans="1:10" x14ac:dyDescent="0.3">
      <c r="A3209">
        <v>4539</v>
      </c>
      <c r="B3209" t="s">
        <v>1772</v>
      </c>
      <c r="C3209">
        <v>92214340</v>
      </c>
      <c r="D3209" t="s">
        <v>4023</v>
      </c>
      <c r="E3209" s="15">
        <v>34.5</v>
      </c>
      <c r="F3209" s="16">
        <v>42917</v>
      </c>
      <c r="G3209">
        <v>31.5</v>
      </c>
      <c r="H3209" s="16">
        <v>42795</v>
      </c>
      <c r="I3209">
        <v>3</v>
      </c>
      <c r="J3209">
        <v>9.52</v>
      </c>
    </row>
    <row r="3210" spans="1:10" x14ac:dyDescent="0.3">
      <c r="A3210">
        <v>4539</v>
      </c>
      <c r="B3210" t="s">
        <v>1772</v>
      </c>
      <c r="C3210">
        <v>92214638</v>
      </c>
      <c r="D3210" t="s">
        <v>4024</v>
      </c>
      <c r="E3210" s="15">
        <v>34.5</v>
      </c>
      <c r="F3210" s="16">
        <v>42370</v>
      </c>
      <c r="G3210">
        <v>29.3</v>
      </c>
      <c r="H3210" s="16">
        <v>41548</v>
      </c>
      <c r="I3210">
        <v>5.2</v>
      </c>
      <c r="J3210">
        <v>-2.2000000000000002</v>
      </c>
    </row>
    <row r="3211" spans="1:10" x14ac:dyDescent="0.3">
      <c r="A3211">
        <v>4539</v>
      </c>
      <c r="B3211" t="s">
        <v>1772</v>
      </c>
      <c r="C3211">
        <v>92214798</v>
      </c>
      <c r="D3211" t="s">
        <v>3705</v>
      </c>
      <c r="E3211" s="15">
        <v>34.5</v>
      </c>
      <c r="F3211" s="16">
        <v>42370</v>
      </c>
      <c r="G3211">
        <v>34.200000000000003</v>
      </c>
      <c r="H3211" s="16">
        <v>41548</v>
      </c>
      <c r="I3211">
        <v>0.3</v>
      </c>
      <c r="J3211">
        <v>0.87</v>
      </c>
    </row>
    <row r="3212" spans="1:10" x14ac:dyDescent="0.3">
      <c r="A3212">
        <v>4539</v>
      </c>
      <c r="B3212" t="s">
        <v>1772</v>
      </c>
      <c r="C3212">
        <v>92215516</v>
      </c>
      <c r="D3212" t="s">
        <v>4025</v>
      </c>
      <c r="E3212" s="15">
        <v>34.5</v>
      </c>
      <c r="F3212" s="16">
        <v>43221</v>
      </c>
      <c r="G3212">
        <v>32.5</v>
      </c>
      <c r="H3212" s="16">
        <v>43132</v>
      </c>
      <c r="I3212">
        <v>2</v>
      </c>
      <c r="J3212">
        <v>6.15</v>
      </c>
    </row>
    <row r="3213" spans="1:10" x14ac:dyDescent="0.3">
      <c r="A3213">
        <v>4539</v>
      </c>
      <c r="B3213" t="s">
        <v>1772</v>
      </c>
      <c r="C3213">
        <v>92216402</v>
      </c>
      <c r="D3213" t="s">
        <v>4026</v>
      </c>
      <c r="E3213" s="15">
        <v>34.5</v>
      </c>
      <c r="F3213" s="16">
        <v>43221</v>
      </c>
      <c r="G3213">
        <v>35</v>
      </c>
      <c r="H3213" s="16">
        <v>43132</v>
      </c>
      <c r="I3213">
        <v>-0.5</v>
      </c>
      <c r="J3213">
        <v>-1.42</v>
      </c>
    </row>
    <row r="3214" spans="1:10" x14ac:dyDescent="0.3">
      <c r="A3214">
        <v>4539</v>
      </c>
      <c r="B3214" t="s">
        <v>1772</v>
      </c>
      <c r="C3214">
        <v>92217558</v>
      </c>
      <c r="D3214" t="s">
        <v>2876</v>
      </c>
      <c r="E3214" s="15">
        <v>34.5</v>
      </c>
      <c r="F3214" s="16">
        <v>42370</v>
      </c>
      <c r="G3214">
        <v>34.4</v>
      </c>
      <c r="H3214" s="16">
        <v>41548</v>
      </c>
      <c r="I3214">
        <v>0.1</v>
      </c>
      <c r="J3214">
        <v>0.28999999999999998</v>
      </c>
    </row>
    <row r="3215" spans="1:10" x14ac:dyDescent="0.3">
      <c r="A3215">
        <v>4539</v>
      </c>
      <c r="B3215" t="s">
        <v>1772</v>
      </c>
      <c r="C3215">
        <v>92217654</v>
      </c>
      <c r="D3215" t="s">
        <v>3697</v>
      </c>
      <c r="E3215" s="15">
        <v>34.5</v>
      </c>
      <c r="F3215" s="16">
        <v>42917</v>
      </c>
      <c r="G3215">
        <v>32</v>
      </c>
      <c r="H3215" s="16">
        <v>42370</v>
      </c>
      <c r="I3215">
        <v>2.5</v>
      </c>
      <c r="J3215">
        <v>7.81</v>
      </c>
    </row>
    <row r="3216" spans="1:10" x14ac:dyDescent="0.3">
      <c r="A3216">
        <v>4539</v>
      </c>
      <c r="B3216" t="s">
        <v>1772</v>
      </c>
      <c r="C3216">
        <v>92217688</v>
      </c>
      <c r="D3216" t="s">
        <v>4027</v>
      </c>
      <c r="E3216" s="15">
        <v>34.5</v>
      </c>
      <c r="F3216" s="16">
        <v>42917</v>
      </c>
      <c r="G3216">
        <v>18</v>
      </c>
      <c r="H3216" s="16">
        <v>42795</v>
      </c>
      <c r="I3216">
        <v>16.5</v>
      </c>
      <c r="J3216">
        <v>91.66</v>
      </c>
    </row>
    <row r="3217" spans="1:10" x14ac:dyDescent="0.3">
      <c r="A3217">
        <v>4539</v>
      </c>
      <c r="B3217" t="s">
        <v>1772</v>
      </c>
      <c r="C3217">
        <v>92217840</v>
      </c>
      <c r="D3217" t="s">
        <v>1588</v>
      </c>
      <c r="E3217" s="15">
        <v>34.5</v>
      </c>
      <c r="F3217" s="16">
        <v>43221</v>
      </c>
      <c r="G3217">
        <v>35</v>
      </c>
      <c r="H3217" s="16">
        <v>43132</v>
      </c>
      <c r="I3217">
        <v>-0.5</v>
      </c>
      <c r="J3217">
        <v>-1.42</v>
      </c>
    </row>
    <row r="3218" spans="1:10" x14ac:dyDescent="0.3">
      <c r="A3218">
        <v>4539</v>
      </c>
      <c r="B3218" t="s">
        <v>1772</v>
      </c>
      <c r="C3218">
        <v>92217966</v>
      </c>
      <c r="D3218" t="s">
        <v>4028</v>
      </c>
      <c r="E3218" s="15">
        <v>34.5</v>
      </c>
      <c r="F3218" s="16">
        <v>42370</v>
      </c>
      <c r="G3218">
        <v>34.700000000000003</v>
      </c>
      <c r="H3218" s="16">
        <v>41548</v>
      </c>
      <c r="I3218">
        <v>-0.2</v>
      </c>
      <c r="J3218">
        <v>-0.56999999999999995</v>
      </c>
    </row>
    <row r="3219" spans="1:10" x14ac:dyDescent="0.3">
      <c r="A3219">
        <v>4539</v>
      </c>
      <c r="B3219" t="s">
        <v>1772</v>
      </c>
      <c r="C3219">
        <v>92218703</v>
      </c>
      <c r="D3219" t="s">
        <v>4029</v>
      </c>
      <c r="E3219" s="15">
        <v>34.5</v>
      </c>
      <c r="F3219" s="16">
        <v>43132</v>
      </c>
      <c r="G3219">
        <v>32.5</v>
      </c>
      <c r="H3219" s="16">
        <v>42614</v>
      </c>
      <c r="I3219">
        <v>2</v>
      </c>
      <c r="J3219">
        <v>6.15</v>
      </c>
    </row>
    <row r="3220" spans="1:10" x14ac:dyDescent="0.3">
      <c r="A3220">
        <v>4539</v>
      </c>
      <c r="B3220" t="s">
        <v>1772</v>
      </c>
      <c r="C3220">
        <v>92218707</v>
      </c>
      <c r="D3220" t="s">
        <v>4030</v>
      </c>
      <c r="E3220" s="15">
        <v>34.5</v>
      </c>
      <c r="F3220" s="16">
        <v>43132</v>
      </c>
      <c r="G3220">
        <v>32.5</v>
      </c>
      <c r="H3220" s="16">
        <v>42614</v>
      </c>
      <c r="I3220">
        <v>2</v>
      </c>
      <c r="J3220">
        <v>6.15</v>
      </c>
    </row>
    <row r="3221" spans="1:10" x14ac:dyDescent="0.3">
      <c r="A3221">
        <v>4539</v>
      </c>
      <c r="B3221" t="s">
        <v>1772</v>
      </c>
      <c r="C3221">
        <v>92218712</v>
      </c>
      <c r="D3221" t="s">
        <v>4029</v>
      </c>
      <c r="E3221" s="15">
        <v>34.5</v>
      </c>
      <c r="F3221" s="16">
        <v>43132</v>
      </c>
      <c r="G3221">
        <v>32.5</v>
      </c>
      <c r="H3221" s="16">
        <v>42614</v>
      </c>
      <c r="I3221">
        <v>2</v>
      </c>
      <c r="J3221">
        <v>6.15</v>
      </c>
    </row>
    <row r="3222" spans="1:10" x14ac:dyDescent="0.3">
      <c r="A3222">
        <v>4539</v>
      </c>
      <c r="B3222" t="s">
        <v>1772</v>
      </c>
      <c r="C3222">
        <v>92218791</v>
      </c>
      <c r="D3222" t="s">
        <v>4031</v>
      </c>
      <c r="E3222" s="15">
        <v>34.5</v>
      </c>
      <c r="F3222" s="16">
        <v>42917</v>
      </c>
      <c r="G3222">
        <v>32.5</v>
      </c>
      <c r="H3222" s="16">
        <v>42736</v>
      </c>
      <c r="I3222">
        <v>2</v>
      </c>
      <c r="J3222">
        <v>6.15</v>
      </c>
    </row>
    <row r="3223" spans="1:10" x14ac:dyDescent="0.3">
      <c r="A3223">
        <v>4539</v>
      </c>
      <c r="B3223" t="s">
        <v>1772</v>
      </c>
      <c r="C3223">
        <v>92218981</v>
      </c>
      <c r="D3223" t="s">
        <v>4030</v>
      </c>
      <c r="E3223" s="15">
        <v>34.5</v>
      </c>
      <c r="F3223" s="16">
        <v>43221</v>
      </c>
      <c r="G3223">
        <v>32.5</v>
      </c>
      <c r="H3223" s="16">
        <v>42917</v>
      </c>
      <c r="I3223">
        <v>2</v>
      </c>
      <c r="J3223">
        <v>6.15</v>
      </c>
    </row>
    <row r="3224" spans="1:10" x14ac:dyDescent="0.3">
      <c r="A3224">
        <v>4539</v>
      </c>
      <c r="B3224" t="s">
        <v>1772</v>
      </c>
      <c r="C3224">
        <v>38203875</v>
      </c>
      <c r="D3224" t="s">
        <v>3551</v>
      </c>
      <c r="E3224" s="15">
        <v>34.44</v>
      </c>
      <c r="F3224" s="16">
        <v>43344</v>
      </c>
      <c r="G3224">
        <v>32.799999999999997</v>
      </c>
      <c r="H3224" s="16">
        <v>42005</v>
      </c>
      <c r="I3224">
        <v>1.64</v>
      </c>
      <c r="J3224">
        <v>5</v>
      </c>
    </row>
    <row r="3225" spans="1:10" x14ac:dyDescent="0.3">
      <c r="A3225" t="s">
        <v>1849</v>
      </c>
      <c r="B3225" t="s">
        <v>1772</v>
      </c>
      <c r="C3225">
        <v>92210943</v>
      </c>
      <c r="D3225" t="s">
        <v>4032</v>
      </c>
      <c r="E3225" s="15">
        <v>34</v>
      </c>
      <c r="F3225" s="16">
        <v>42552</v>
      </c>
      <c r="G3225">
        <v>31</v>
      </c>
      <c r="H3225" s="16">
        <v>42370</v>
      </c>
      <c r="I3225">
        <v>3</v>
      </c>
      <c r="J3225">
        <v>9.67</v>
      </c>
    </row>
    <row r="3226" spans="1:10" x14ac:dyDescent="0.3">
      <c r="A3226">
        <v>4539</v>
      </c>
      <c r="B3226" t="s">
        <v>1772</v>
      </c>
      <c r="C3226">
        <v>92211252</v>
      </c>
      <c r="D3226" t="s">
        <v>1147</v>
      </c>
      <c r="E3226" s="15">
        <v>34</v>
      </c>
      <c r="F3226" s="16">
        <v>43132</v>
      </c>
      <c r="G3226">
        <v>27</v>
      </c>
      <c r="H3226" s="16">
        <v>41548</v>
      </c>
      <c r="I3226">
        <v>7</v>
      </c>
      <c r="J3226">
        <v>25.92</v>
      </c>
    </row>
    <row r="3227" spans="1:10" x14ac:dyDescent="0.3">
      <c r="A3227">
        <v>4539</v>
      </c>
      <c r="B3227" t="s">
        <v>1772</v>
      </c>
      <c r="C3227">
        <v>92211309</v>
      </c>
      <c r="D3227" t="s">
        <v>2587</v>
      </c>
      <c r="E3227" s="15">
        <v>34</v>
      </c>
      <c r="F3227" s="16">
        <v>42370</v>
      </c>
      <c r="G3227">
        <v>33.9</v>
      </c>
      <c r="H3227" s="16">
        <v>41548</v>
      </c>
      <c r="I3227">
        <v>0.1</v>
      </c>
      <c r="J3227">
        <v>0.28999999999999998</v>
      </c>
    </row>
    <row r="3228" spans="1:10" x14ac:dyDescent="0.3">
      <c r="A3228">
        <v>4539</v>
      </c>
      <c r="B3228" t="s">
        <v>1772</v>
      </c>
      <c r="C3228">
        <v>92211320</v>
      </c>
      <c r="D3228" t="s">
        <v>1147</v>
      </c>
      <c r="E3228" s="15">
        <v>34</v>
      </c>
      <c r="F3228" s="16">
        <v>42917</v>
      </c>
      <c r="G3228">
        <v>33</v>
      </c>
      <c r="H3228" s="16">
        <v>42795</v>
      </c>
      <c r="I3228">
        <v>1</v>
      </c>
      <c r="J3228">
        <v>3.03</v>
      </c>
    </row>
    <row r="3229" spans="1:10" x14ac:dyDescent="0.3">
      <c r="A3229">
        <v>4539</v>
      </c>
      <c r="B3229" t="s">
        <v>1772</v>
      </c>
      <c r="C3229">
        <v>92211418</v>
      </c>
      <c r="D3229" t="s">
        <v>3633</v>
      </c>
      <c r="E3229" s="15">
        <v>34</v>
      </c>
      <c r="F3229" s="16">
        <v>42461</v>
      </c>
      <c r="G3229">
        <v>33</v>
      </c>
      <c r="H3229" s="16">
        <v>42370</v>
      </c>
      <c r="I3229">
        <v>1</v>
      </c>
      <c r="J3229">
        <v>3.03</v>
      </c>
    </row>
    <row r="3230" spans="1:10" x14ac:dyDescent="0.3">
      <c r="A3230">
        <v>4539</v>
      </c>
      <c r="B3230" t="s">
        <v>1772</v>
      </c>
      <c r="C3230">
        <v>92213082</v>
      </c>
      <c r="D3230" t="s">
        <v>4033</v>
      </c>
      <c r="E3230" s="15">
        <v>34</v>
      </c>
      <c r="F3230" s="16">
        <v>43132</v>
      </c>
      <c r="G3230">
        <v>32.5</v>
      </c>
      <c r="H3230" s="16">
        <v>42370</v>
      </c>
      <c r="I3230">
        <v>1.5</v>
      </c>
      <c r="J3230">
        <v>4.6100000000000003</v>
      </c>
    </row>
    <row r="3231" spans="1:10" x14ac:dyDescent="0.3">
      <c r="A3231">
        <v>4539</v>
      </c>
      <c r="B3231" t="s">
        <v>1772</v>
      </c>
      <c r="C3231">
        <v>92214127</v>
      </c>
      <c r="D3231" t="s">
        <v>4034</v>
      </c>
      <c r="E3231" s="15">
        <v>34</v>
      </c>
      <c r="F3231" s="16">
        <v>43221</v>
      </c>
      <c r="G3231">
        <v>37.5</v>
      </c>
      <c r="H3231" s="16">
        <v>43132</v>
      </c>
      <c r="I3231">
        <v>-3.5</v>
      </c>
      <c r="J3231">
        <v>-9.33</v>
      </c>
    </row>
    <row r="3232" spans="1:10" x14ac:dyDescent="0.3">
      <c r="A3232">
        <v>4539</v>
      </c>
      <c r="B3232" t="s">
        <v>1772</v>
      </c>
      <c r="C3232">
        <v>92216034</v>
      </c>
      <c r="D3232" t="s">
        <v>4035</v>
      </c>
      <c r="E3232" s="15">
        <v>34</v>
      </c>
      <c r="F3232" s="16">
        <v>42917</v>
      </c>
      <c r="G3232">
        <v>27.5</v>
      </c>
      <c r="H3232" s="16">
        <v>42795</v>
      </c>
      <c r="I3232">
        <v>6.5</v>
      </c>
      <c r="J3232">
        <v>23.63</v>
      </c>
    </row>
    <row r="3233" spans="1:10" x14ac:dyDescent="0.3">
      <c r="A3233" t="s">
        <v>1849</v>
      </c>
      <c r="B3233" t="s">
        <v>1772</v>
      </c>
      <c r="C3233">
        <v>92216422</v>
      </c>
      <c r="D3233" t="s">
        <v>3118</v>
      </c>
      <c r="E3233" s="15">
        <v>34</v>
      </c>
      <c r="F3233" s="16">
        <v>42370</v>
      </c>
      <c r="G3233">
        <v>25.1</v>
      </c>
      <c r="H3233" s="16">
        <v>41548</v>
      </c>
      <c r="I3233">
        <v>8.9</v>
      </c>
      <c r="J3233">
        <v>35.450000000000003</v>
      </c>
    </row>
    <row r="3234" spans="1:10" x14ac:dyDescent="0.3">
      <c r="A3234">
        <v>4539</v>
      </c>
      <c r="B3234" t="s">
        <v>1772</v>
      </c>
      <c r="C3234">
        <v>92216675</v>
      </c>
      <c r="D3234" t="s">
        <v>4036</v>
      </c>
      <c r="E3234" s="15">
        <v>34</v>
      </c>
      <c r="F3234" s="16">
        <v>42370</v>
      </c>
      <c r="G3234">
        <v>33.799999999999997</v>
      </c>
      <c r="H3234" s="16">
        <v>41548</v>
      </c>
      <c r="I3234">
        <v>0.2</v>
      </c>
      <c r="J3234">
        <v>0.59</v>
      </c>
    </row>
    <row r="3235" spans="1:10" x14ac:dyDescent="0.3">
      <c r="A3235">
        <v>4539</v>
      </c>
      <c r="B3235" t="s">
        <v>1772</v>
      </c>
      <c r="C3235">
        <v>92217826</v>
      </c>
      <c r="D3235" t="s">
        <v>1601</v>
      </c>
      <c r="E3235" s="15">
        <v>34</v>
      </c>
      <c r="F3235" s="16">
        <v>43221</v>
      </c>
      <c r="G3235">
        <v>34.5</v>
      </c>
      <c r="H3235" s="16">
        <v>42370</v>
      </c>
      <c r="I3235">
        <v>-0.5</v>
      </c>
      <c r="J3235">
        <v>-1.44</v>
      </c>
    </row>
    <row r="3236" spans="1:10" x14ac:dyDescent="0.3">
      <c r="A3236">
        <v>4539</v>
      </c>
      <c r="B3236" t="s">
        <v>1772</v>
      </c>
      <c r="C3236">
        <v>92218119</v>
      </c>
      <c r="D3236" t="s">
        <v>4037</v>
      </c>
      <c r="E3236" s="15">
        <v>34</v>
      </c>
      <c r="F3236" s="16">
        <v>42917</v>
      </c>
      <c r="G3236">
        <v>16.7</v>
      </c>
      <c r="H3236" s="16">
        <v>41548</v>
      </c>
      <c r="I3236">
        <v>17.3</v>
      </c>
      <c r="J3236">
        <v>103.59</v>
      </c>
    </row>
    <row r="3237" spans="1:10" x14ac:dyDescent="0.3">
      <c r="A3237">
        <v>4539</v>
      </c>
      <c r="B3237" t="s">
        <v>1772</v>
      </c>
      <c r="C3237">
        <v>92218714</v>
      </c>
      <c r="D3237" t="s">
        <v>1684</v>
      </c>
      <c r="E3237" s="15">
        <v>34</v>
      </c>
      <c r="F3237" s="16">
        <v>42614</v>
      </c>
      <c r="G3237" t="s">
        <v>1788</v>
      </c>
      <c r="H3237" t="s">
        <v>1789</v>
      </c>
      <c r="I3237">
        <v>34</v>
      </c>
      <c r="J3237">
        <v>100</v>
      </c>
    </row>
    <row r="3238" spans="1:10" x14ac:dyDescent="0.3">
      <c r="A3238">
        <v>4539</v>
      </c>
      <c r="B3238" t="s">
        <v>1772</v>
      </c>
      <c r="C3238">
        <v>92218890</v>
      </c>
      <c r="D3238" t="s">
        <v>4038</v>
      </c>
      <c r="E3238" s="15">
        <v>34</v>
      </c>
      <c r="F3238" s="16">
        <v>43221</v>
      </c>
      <c r="G3238">
        <v>16</v>
      </c>
      <c r="H3238" s="16">
        <v>42887</v>
      </c>
      <c r="I3238">
        <v>18</v>
      </c>
      <c r="J3238">
        <v>112.5</v>
      </c>
    </row>
    <row r="3239" spans="1:10" x14ac:dyDescent="0.3">
      <c r="A3239">
        <v>4539</v>
      </c>
      <c r="B3239" t="s">
        <v>1772</v>
      </c>
      <c r="C3239">
        <v>92215243</v>
      </c>
      <c r="D3239" t="s">
        <v>3543</v>
      </c>
      <c r="E3239" s="15">
        <v>34</v>
      </c>
      <c r="F3239" s="16">
        <v>42917</v>
      </c>
      <c r="G3239">
        <v>33.5</v>
      </c>
      <c r="H3239" s="16">
        <v>42795</v>
      </c>
      <c r="I3239">
        <v>0.5</v>
      </c>
      <c r="J3239">
        <v>1.49</v>
      </c>
    </row>
    <row r="3240" spans="1:10" x14ac:dyDescent="0.3">
      <c r="A3240">
        <v>4539</v>
      </c>
      <c r="B3240" t="s">
        <v>1772</v>
      </c>
      <c r="C3240">
        <v>38000635</v>
      </c>
      <c r="D3240" t="s">
        <v>4039</v>
      </c>
      <c r="E3240" s="15">
        <v>33.6</v>
      </c>
      <c r="F3240" s="16">
        <v>43344</v>
      </c>
      <c r="G3240">
        <v>32</v>
      </c>
      <c r="H3240" s="16">
        <v>41518</v>
      </c>
      <c r="I3240">
        <v>1.6</v>
      </c>
      <c r="J3240">
        <v>5</v>
      </c>
    </row>
    <row r="3241" spans="1:10" x14ac:dyDescent="0.3">
      <c r="A3241">
        <v>4539</v>
      </c>
      <c r="B3241" t="s">
        <v>1772</v>
      </c>
      <c r="C3241">
        <v>38300199</v>
      </c>
      <c r="D3241" t="s">
        <v>4040</v>
      </c>
      <c r="E3241" s="15">
        <v>33.6</v>
      </c>
      <c r="F3241" s="16">
        <v>43344</v>
      </c>
      <c r="G3241">
        <v>32</v>
      </c>
      <c r="H3241" s="16">
        <v>41518</v>
      </c>
      <c r="I3241">
        <v>1.6</v>
      </c>
      <c r="J3241">
        <v>5</v>
      </c>
    </row>
    <row r="3242" spans="1:10" x14ac:dyDescent="0.3">
      <c r="A3242">
        <v>4539</v>
      </c>
      <c r="B3242" t="s">
        <v>1772</v>
      </c>
      <c r="C3242">
        <v>38301730</v>
      </c>
      <c r="D3242" t="s">
        <v>4041</v>
      </c>
      <c r="E3242" s="15">
        <v>33.6</v>
      </c>
      <c r="F3242" s="16">
        <v>43344</v>
      </c>
      <c r="G3242">
        <v>32</v>
      </c>
      <c r="H3242" s="16">
        <v>41518</v>
      </c>
      <c r="I3242">
        <v>1.6</v>
      </c>
      <c r="J3242">
        <v>5</v>
      </c>
    </row>
    <row r="3243" spans="1:10" x14ac:dyDescent="0.3">
      <c r="A3243">
        <v>4539</v>
      </c>
      <c r="B3243" t="s">
        <v>1772</v>
      </c>
      <c r="C3243">
        <v>38303055</v>
      </c>
      <c r="D3243" t="s">
        <v>4042</v>
      </c>
      <c r="E3243" s="15">
        <v>33.6</v>
      </c>
      <c r="F3243" s="16">
        <v>43344</v>
      </c>
      <c r="G3243">
        <v>32</v>
      </c>
      <c r="H3243" s="16">
        <v>41518</v>
      </c>
      <c r="I3243">
        <v>1.6</v>
      </c>
      <c r="J3243">
        <v>5</v>
      </c>
    </row>
    <row r="3244" spans="1:10" x14ac:dyDescent="0.3">
      <c r="A3244">
        <v>4539</v>
      </c>
      <c r="B3244" t="s">
        <v>1772</v>
      </c>
      <c r="C3244">
        <v>38303645</v>
      </c>
      <c r="D3244" t="s">
        <v>4043</v>
      </c>
      <c r="E3244" s="15">
        <v>33.6</v>
      </c>
      <c r="F3244" s="16">
        <v>43344</v>
      </c>
      <c r="G3244">
        <v>32</v>
      </c>
      <c r="H3244" s="16">
        <v>41518</v>
      </c>
      <c r="I3244">
        <v>1.6</v>
      </c>
      <c r="J3244">
        <v>5</v>
      </c>
    </row>
    <row r="3245" spans="1:10" x14ac:dyDescent="0.3">
      <c r="A3245">
        <v>4539</v>
      </c>
      <c r="B3245" t="s">
        <v>1772</v>
      </c>
      <c r="C3245">
        <v>72060001</v>
      </c>
      <c r="D3245" t="s">
        <v>4044</v>
      </c>
      <c r="E3245" s="15">
        <v>33.6</v>
      </c>
      <c r="F3245" s="16">
        <v>43344</v>
      </c>
      <c r="G3245">
        <v>32</v>
      </c>
      <c r="H3245" s="16">
        <v>42614</v>
      </c>
      <c r="I3245">
        <v>1.6</v>
      </c>
      <c r="J3245">
        <v>5</v>
      </c>
    </row>
    <row r="3246" spans="1:10" x14ac:dyDescent="0.3">
      <c r="A3246">
        <v>4539</v>
      </c>
      <c r="B3246" t="s">
        <v>1772</v>
      </c>
      <c r="C3246">
        <v>33103566</v>
      </c>
      <c r="D3246" t="s">
        <v>4045</v>
      </c>
      <c r="E3246" s="15">
        <v>33.5</v>
      </c>
      <c r="F3246" s="16">
        <v>43040</v>
      </c>
      <c r="G3246" t="s">
        <v>1788</v>
      </c>
      <c r="H3246" t="s">
        <v>1789</v>
      </c>
      <c r="I3246">
        <v>33.5</v>
      </c>
      <c r="J3246">
        <v>100</v>
      </c>
    </row>
    <row r="3247" spans="1:10" x14ac:dyDescent="0.3">
      <c r="A3247">
        <v>4539</v>
      </c>
      <c r="B3247" t="s">
        <v>1772</v>
      </c>
      <c r="C3247">
        <v>33103743</v>
      </c>
      <c r="D3247" t="s">
        <v>133</v>
      </c>
      <c r="E3247" s="15">
        <v>33.5</v>
      </c>
      <c r="F3247" s="16">
        <v>43040</v>
      </c>
      <c r="G3247" t="s">
        <v>1788</v>
      </c>
      <c r="H3247" t="s">
        <v>1789</v>
      </c>
      <c r="I3247">
        <v>33.5</v>
      </c>
      <c r="J3247">
        <v>100</v>
      </c>
    </row>
    <row r="3248" spans="1:10" x14ac:dyDescent="0.3">
      <c r="A3248">
        <v>4539</v>
      </c>
      <c r="B3248" t="s">
        <v>1772</v>
      </c>
      <c r="C3248">
        <v>33103744</v>
      </c>
      <c r="D3248" t="s">
        <v>134</v>
      </c>
      <c r="E3248" s="15">
        <v>33.5</v>
      </c>
      <c r="F3248" s="16">
        <v>43040</v>
      </c>
      <c r="G3248" t="s">
        <v>1788</v>
      </c>
      <c r="H3248" t="s">
        <v>1789</v>
      </c>
      <c r="I3248">
        <v>33.5</v>
      </c>
      <c r="J3248">
        <v>100</v>
      </c>
    </row>
    <row r="3249" spans="1:10" x14ac:dyDescent="0.3">
      <c r="A3249">
        <v>4539</v>
      </c>
      <c r="B3249" t="s">
        <v>1772</v>
      </c>
      <c r="C3249">
        <v>92211742</v>
      </c>
      <c r="D3249" t="s">
        <v>3557</v>
      </c>
      <c r="E3249" s="15">
        <v>33.5</v>
      </c>
      <c r="F3249" s="16">
        <v>43221</v>
      </c>
      <c r="G3249">
        <v>34</v>
      </c>
      <c r="H3249" s="16">
        <v>42917</v>
      </c>
      <c r="I3249">
        <v>-0.5</v>
      </c>
      <c r="J3249">
        <v>-1.47</v>
      </c>
    </row>
    <row r="3250" spans="1:10" x14ac:dyDescent="0.3">
      <c r="A3250">
        <v>4539</v>
      </c>
      <c r="B3250" t="s">
        <v>1772</v>
      </c>
      <c r="C3250">
        <v>92212753</v>
      </c>
      <c r="D3250" t="s">
        <v>3487</v>
      </c>
      <c r="E3250" s="15">
        <v>33.5</v>
      </c>
      <c r="F3250" s="16">
        <v>42705</v>
      </c>
      <c r="G3250">
        <v>32</v>
      </c>
      <c r="H3250" s="16">
        <v>41548</v>
      </c>
      <c r="I3250">
        <v>1.5</v>
      </c>
      <c r="J3250">
        <v>4.68</v>
      </c>
    </row>
    <row r="3251" spans="1:10" x14ac:dyDescent="0.3">
      <c r="A3251">
        <v>4539</v>
      </c>
      <c r="B3251" t="s">
        <v>1772</v>
      </c>
      <c r="C3251">
        <v>92214541</v>
      </c>
      <c r="D3251" t="s">
        <v>4046</v>
      </c>
      <c r="E3251" s="15">
        <v>33.5</v>
      </c>
      <c r="F3251" s="16">
        <v>42552</v>
      </c>
      <c r="G3251">
        <v>30</v>
      </c>
      <c r="H3251" s="16">
        <v>41548</v>
      </c>
      <c r="I3251">
        <v>3.5</v>
      </c>
      <c r="J3251">
        <v>11.66</v>
      </c>
    </row>
    <row r="3252" spans="1:10" x14ac:dyDescent="0.3">
      <c r="A3252">
        <v>4539</v>
      </c>
      <c r="B3252" t="s">
        <v>1772</v>
      </c>
      <c r="C3252">
        <v>92215385</v>
      </c>
      <c r="D3252" t="s">
        <v>4047</v>
      </c>
      <c r="E3252" s="15">
        <v>33.5</v>
      </c>
      <c r="F3252" s="16">
        <v>42705</v>
      </c>
      <c r="G3252">
        <v>10</v>
      </c>
      <c r="H3252" s="16">
        <v>42370</v>
      </c>
      <c r="I3252">
        <v>23.5</v>
      </c>
      <c r="J3252">
        <v>235</v>
      </c>
    </row>
    <row r="3253" spans="1:10" x14ac:dyDescent="0.3">
      <c r="A3253">
        <v>4539</v>
      </c>
      <c r="B3253" t="s">
        <v>1772</v>
      </c>
      <c r="C3253">
        <v>92215441</v>
      </c>
      <c r="D3253" t="s">
        <v>4047</v>
      </c>
      <c r="E3253" s="15">
        <v>33.5</v>
      </c>
      <c r="F3253" s="16">
        <v>43132</v>
      </c>
      <c r="G3253">
        <v>34</v>
      </c>
      <c r="H3253" s="16">
        <v>42917</v>
      </c>
      <c r="I3253">
        <v>-0.5</v>
      </c>
      <c r="J3253">
        <v>-1.47</v>
      </c>
    </row>
    <row r="3254" spans="1:10" x14ac:dyDescent="0.3">
      <c r="A3254">
        <v>4539</v>
      </c>
      <c r="B3254" t="s">
        <v>1772</v>
      </c>
      <c r="C3254">
        <v>92215851</v>
      </c>
      <c r="D3254" t="s">
        <v>4048</v>
      </c>
      <c r="E3254" s="15">
        <v>33.5</v>
      </c>
      <c r="F3254" s="16">
        <v>43132</v>
      </c>
      <c r="G3254">
        <v>33</v>
      </c>
      <c r="H3254" s="16">
        <v>42917</v>
      </c>
      <c r="I3254">
        <v>0.5</v>
      </c>
      <c r="J3254">
        <v>1.51</v>
      </c>
    </row>
    <row r="3255" spans="1:10" x14ac:dyDescent="0.3">
      <c r="A3255">
        <v>4539</v>
      </c>
      <c r="B3255" t="s">
        <v>1772</v>
      </c>
      <c r="C3255">
        <v>92215993</v>
      </c>
      <c r="D3255" t="s">
        <v>2942</v>
      </c>
      <c r="E3255" s="15">
        <v>33.5</v>
      </c>
      <c r="F3255" s="16">
        <v>42370</v>
      </c>
      <c r="G3255">
        <v>33.299999999999997</v>
      </c>
      <c r="H3255" s="16">
        <v>41548</v>
      </c>
      <c r="I3255">
        <v>0.2</v>
      </c>
      <c r="J3255">
        <v>0.6</v>
      </c>
    </row>
    <row r="3256" spans="1:10" x14ac:dyDescent="0.3">
      <c r="A3256" t="s">
        <v>1849</v>
      </c>
      <c r="B3256" t="s">
        <v>1772</v>
      </c>
      <c r="C3256">
        <v>92216732</v>
      </c>
      <c r="D3256" t="s">
        <v>4049</v>
      </c>
      <c r="E3256" s="15">
        <v>33.5</v>
      </c>
      <c r="F3256" s="16">
        <v>42917</v>
      </c>
      <c r="G3256">
        <v>30.5</v>
      </c>
      <c r="H3256" s="16">
        <v>42461</v>
      </c>
      <c r="I3256">
        <v>3</v>
      </c>
      <c r="J3256">
        <v>9.83</v>
      </c>
    </row>
    <row r="3257" spans="1:10" x14ac:dyDescent="0.3">
      <c r="A3257">
        <v>4539</v>
      </c>
      <c r="B3257" t="s">
        <v>1772</v>
      </c>
      <c r="C3257">
        <v>92217666</v>
      </c>
      <c r="D3257" t="s">
        <v>4050</v>
      </c>
      <c r="E3257" s="15">
        <v>33.5</v>
      </c>
      <c r="F3257" s="16">
        <v>42370</v>
      </c>
      <c r="G3257">
        <v>47.5</v>
      </c>
      <c r="H3257" s="16">
        <v>41913</v>
      </c>
      <c r="I3257">
        <v>-14</v>
      </c>
      <c r="J3257">
        <v>-29.47</v>
      </c>
    </row>
    <row r="3258" spans="1:10" x14ac:dyDescent="0.3">
      <c r="A3258">
        <v>4539</v>
      </c>
      <c r="B3258" t="s">
        <v>1772</v>
      </c>
      <c r="C3258">
        <v>92218243</v>
      </c>
      <c r="D3258" t="s">
        <v>3211</v>
      </c>
      <c r="E3258" s="15">
        <v>33.5</v>
      </c>
      <c r="F3258" s="16">
        <v>42461</v>
      </c>
      <c r="G3258">
        <v>289</v>
      </c>
      <c r="H3258" s="16">
        <v>42003</v>
      </c>
      <c r="I3258">
        <v>-255.5</v>
      </c>
      <c r="J3258">
        <v>-88.4</v>
      </c>
    </row>
    <row r="3259" spans="1:10" x14ac:dyDescent="0.3">
      <c r="A3259">
        <v>4539</v>
      </c>
      <c r="B3259" t="s">
        <v>1772</v>
      </c>
      <c r="C3259">
        <v>92218623</v>
      </c>
      <c r="D3259" t="s">
        <v>4051</v>
      </c>
      <c r="E3259" s="15">
        <v>33.5</v>
      </c>
      <c r="F3259" s="16">
        <v>42917</v>
      </c>
      <c r="G3259">
        <v>40</v>
      </c>
      <c r="H3259" s="16">
        <v>42795</v>
      </c>
      <c r="I3259">
        <v>-6.5</v>
      </c>
      <c r="J3259">
        <v>-16.25</v>
      </c>
    </row>
    <row r="3260" spans="1:10" x14ac:dyDescent="0.3">
      <c r="A3260">
        <v>4539</v>
      </c>
      <c r="B3260" t="s">
        <v>1772</v>
      </c>
      <c r="C3260">
        <v>92218626</v>
      </c>
      <c r="D3260" t="s">
        <v>4052</v>
      </c>
      <c r="E3260" s="15">
        <v>33.5</v>
      </c>
      <c r="F3260" s="16">
        <v>43132</v>
      </c>
      <c r="G3260">
        <v>170</v>
      </c>
      <c r="H3260" s="16">
        <v>42552</v>
      </c>
      <c r="I3260">
        <v>-136.5</v>
      </c>
      <c r="J3260">
        <v>-80.290000000000006</v>
      </c>
    </row>
    <row r="3261" spans="1:10" x14ac:dyDescent="0.3">
      <c r="A3261">
        <v>4539</v>
      </c>
      <c r="B3261" t="s">
        <v>1772</v>
      </c>
      <c r="C3261">
        <v>92219247</v>
      </c>
      <c r="D3261" t="s">
        <v>4053</v>
      </c>
      <c r="E3261" s="15">
        <v>33.5</v>
      </c>
      <c r="F3261" s="16">
        <v>43282</v>
      </c>
      <c r="G3261" t="s">
        <v>1788</v>
      </c>
      <c r="H3261" t="s">
        <v>1789</v>
      </c>
      <c r="I3261">
        <v>33.5</v>
      </c>
      <c r="J3261">
        <v>100</v>
      </c>
    </row>
    <row r="3262" spans="1:10" x14ac:dyDescent="0.3">
      <c r="A3262">
        <v>4539</v>
      </c>
      <c r="B3262" t="s">
        <v>1772</v>
      </c>
      <c r="C3262">
        <v>92219216</v>
      </c>
      <c r="D3262" t="s">
        <v>593</v>
      </c>
      <c r="E3262" s="15">
        <v>33.5</v>
      </c>
      <c r="F3262" s="16">
        <v>43221</v>
      </c>
      <c r="G3262" t="s">
        <v>1788</v>
      </c>
      <c r="H3262" t="s">
        <v>1789</v>
      </c>
      <c r="I3262">
        <v>33.5</v>
      </c>
      <c r="J3262">
        <v>100</v>
      </c>
    </row>
    <row r="3263" spans="1:10" x14ac:dyDescent="0.3">
      <c r="A3263">
        <v>4539</v>
      </c>
      <c r="B3263" t="s">
        <v>1772</v>
      </c>
      <c r="C3263">
        <v>92213046</v>
      </c>
      <c r="D3263" t="s">
        <v>3094</v>
      </c>
      <c r="E3263" s="15">
        <v>33.5</v>
      </c>
      <c r="F3263" s="16">
        <v>43221</v>
      </c>
      <c r="G3263">
        <v>33</v>
      </c>
      <c r="H3263" s="16">
        <v>43132</v>
      </c>
      <c r="I3263">
        <v>0.5</v>
      </c>
      <c r="J3263">
        <v>1.51</v>
      </c>
    </row>
    <row r="3264" spans="1:10" x14ac:dyDescent="0.3">
      <c r="A3264">
        <v>4539</v>
      </c>
      <c r="B3264" t="s">
        <v>1772</v>
      </c>
      <c r="C3264">
        <v>38200035</v>
      </c>
      <c r="D3264" t="s">
        <v>3287</v>
      </c>
      <c r="E3264" s="15">
        <v>33.08</v>
      </c>
      <c r="F3264" s="16">
        <v>43344</v>
      </c>
      <c r="G3264">
        <v>31.5</v>
      </c>
      <c r="H3264" s="16">
        <v>42005</v>
      </c>
      <c r="I3264">
        <v>1.58</v>
      </c>
      <c r="J3264">
        <v>5.01</v>
      </c>
    </row>
    <row r="3265" spans="1:10" x14ac:dyDescent="0.3">
      <c r="A3265">
        <v>4539</v>
      </c>
      <c r="B3265" t="s">
        <v>1772</v>
      </c>
      <c r="C3265">
        <v>33103737</v>
      </c>
      <c r="D3265" t="s">
        <v>127</v>
      </c>
      <c r="E3265" s="15">
        <v>33</v>
      </c>
      <c r="F3265" s="16">
        <v>43040</v>
      </c>
      <c r="G3265" t="s">
        <v>1788</v>
      </c>
      <c r="H3265" t="s">
        <v>1789</v>
      </c>
      <c r="I3265">
        <v>33</v>
      </c>
      <c r="J3265">
        <v>100</v>
      </c>
    </row>
    <row r="3266" spans="1:10" x14ac:dyDescent="0.3">
      <c r="A3266">
        <v>4539</v>
      </c>
      <c r="B3266" t="s">
        <v>1772</v>
      </c>
      <c r="C3266">
        <v>33103738</v>
      </c>
      <c r="D3266" t="s">
        <v>128</v>
      </c>
      <c r="E3266" s="15">
        <v>33</v>
      </c>
      <c r="F3266" s="16">
        <v>43040</v>
      </c>
      <c r="G3266" t="s">
        <v>1788</v>
      </c>
      <c r="H3266" t="s">
        <v>1789</v>
      </c>
      <c r="I3266">
        <v>33</v>
      </c>
      <c r="J3266">
        <v>100</v>
      </c>
    </row>
    <row r="3267" spans="1:10" x14ac:dyDescent="0.3">
      <c r="A3267">
        <v>4539</v>
      </c>
      <c r="B3267" t="s">
        <v>1772</v>
      </c>
      <c r="C3267">
        <v>33103739</v>
      </c>
      <c r="D3267" t="s">
        <v>129</v>
      </c>
      <c r="E3267" s="15">
        <v>33</v>
      </c>
      <c r="F3267" s="16">
        <v>43040</v>
      </c>
      <c r="G3267" t="s">
        <v>1788</v>
      </c>
      <c r="H3267" t="s">
        <v>1789</v>
      </c>
      <c r="I3267">
        <v>33</v>
      </c>
      <c r="J3267">
        <v>100</v>
      </c>
    </row>
    <row r="3268" spans="1:10" x14ac:dyDescent="0.3">
      <c r="A3268">
        <v>4539</v>
      </c>
      <c r="B3268" t="s">
        <v>1772</v>
      </c>
      <c r="C3268">
        <v>33110293</v>
      </c>
      <c r="D3268" t="s">
        <v>4054</v>
      </c>
      <c r="E3268" s="15">
        <v>33</v>
      </c>
      <c r="F3268" s="16">
        <v>43191</v>
      </c>
      <c r="G3268" t="s">
        <v>1788</v>
      </c>
      <c r="H3268" t="s">
        <v>1789</v>
      </c>
      <c r="I3268">
        <v>33</v>
      </c>
      <c r="J3268">
        <v>100</v>
      </c>
    </row>
    <row r="3269" spans="1:10" x14ac:dyDescent="0.3">
      <c r="A3269" t="s">
        <v>1849</v>
      </c>
      <c r="B3269" t="s">
        <v>1772</v>
      </c>
      <c r="C3269">
        <v>33176818</v>
      </c>
      <c r="D3269" t="s">
        <v>4055</v>
      </c>
      <c r="E3269" s="15">
        <v>33</v>
      </c>
      <c r="F3269" s="16">
        <v>42887</v>
      </c>
      <c r="G3269">
        <v>0</v>
      </c>
      <c r="H3269" s="16">
        <v>37887</v>
      </c>
      <c r="I3269">
        <v>33</v>
      </c>
      <c r="J3269">
        <v>100</v>
      </c>
    </row>
    <row r="3270" spans="1:10" x14ac:dyDescent="0.3">
      <c r="A3270">
        <v>4539</v>
      </c>
      <c r="B3270" t="s">
        <v>1772</v>
      </c>
      <c r="C3270">
        <v>92210587</v>
      </c>
      <c r="D3270" t="s">
        <v>3487</v>
      </c>
      <c r="E3270" s="15">
        <v>33</v>
      </c>
      <c r="F3270" s="16">
        <v>42370</v>
      </c>
      <c r="G3270">
        <v>33.200000000000003</v>
      </c>
      <c r="H3270" s="16">
        <v>41548</v>
      </c>
      <c r="I3270">
        <v>-0.2</v>
      </c>
      <c r="J3270">
        <v>-0.6</v>
      </c>
    </row>
    <row r="3271" spans="1:10" x14ac:dyDescent="0.3">
      <c r="A3271">
        <v>4539</v>
      </c>
      <c r="B3271" t="s">
        <v>1772</v>
      </c>
      <c r="C3271">
        <v>92210764</v>
      </c>
      <c r="D3271" t="s">
        <v>4056</v>
      </c>
      <c r="E3271" s="15">
        <v>33</v>
      </c>
      <c r="F3271" s="16">
        <v>43132</v>
      </c>
      <c r="G3271">
        <v>33.5</v>
      </c>
      <c r="H3271" s="16">
        <v>42917</v>
      </c>
      <c r="I3271">
        <v>-0.5</v>
      </c>
      <c r="J3271">
        <v>-1.49</v>
      </c>
    </row>
    <row r="3272" spans="1:10" x14ac:dyDescent="0.3">
      <c r="A3272">
        <v>4539</v>
      </c>
      <c r="B3272" t="s">
        <v>1772</v>
      </c>
      <c r="C3272">
        <v>92211202</v>
      </c>
      <c r="D3272" t="s">
        <v>4057</v>
      </c>
      <c r="E3272" s="15">
        <v>33</v>
      </c>
      <c r="F3272" s="16">
        <v>43132</v>
      </c>
      <c r="G3272">
        <v>38</v>
      </c>
      <c r="H3272" s="16">
        <v>42370</v>
      </c>
      <c r="I3272">
        <v>-5</v>
      </c>
      <c r="J3272">
        <v>-13.15</v>
      </c>
    </row>
    <row r="3273" spans="1:10" x14ac:dyDescent="0.3">
      <c r="A3273" t="s">
        <v>1849</v>
      </c>
      <c r="B3273" t="s">
        <v>1772</v>
      </c>
      <c r="C3273">
        <v>92211629</v>
      </c>
      <c r="D3273" t="s">
        <v>4058</v>
      </c>
      <c r="E3273" s="15">
        <v>33</v>
      </c>
      <c r="F3273" s="16">
        <v>42795</v>
      </c>
      <c r="G3273">
        <v>32.9</v>
      </c>
      <c r="H3273" s="16">
        <v>41548</v>
      </c>
      <c r="I3273">
        <v>0.1</v>
      </c>
      <c r="J3273">
        <v>0.3</v>
      </c>
    </row>
    <row r="3274" spans="1:10" x14ac:dyDescent="0.3">
      <c r="A3274">
        <v>4539</v>
      </c>
      <c r="B3274" t="s">
        <v>1772</v>
      </c>
      <c r="C3274">
        <v>92213941</v>
      </c>
      <c r="D3274" t="s">
        <v>3529</v>
      </c>
      <c r="E3274" s="15">
        <v>33</v>
      </c>
      <c r="F3274" s="16">
        <v>43221</v>
      </c>
      <c r="G3274">
        <v>35</v>
      </c>
      <c r="H3274" s="16">
        <v>43132</v>
      </c>
      <c r="I3274">
        <v>-2</v>
      </c>
      <c r="J3274">
        <v>-5.71</v>
      </c>
    </row>
    <row r="3275" spans="1:10" x14ac:dyDescent="0.3">
      <c r="A3275">
        <v>4539</v>
      </c>
      <c r="B3275" t="s">
        <v>1772</v>
      </c>
      <c r="C3275">
        <v>92214411</v>
      </c>
      <c r="D3275" t="s">
        <v>4059</v>
      </c>
      <c r="E3275" s="15">
        <v>33</v>
      </c>
      <c r="F3275" s="16">
        <v>42370</v>
      </c>
      <c r="G3275">
        <v>33.200000000000003</v>
      </c>
      <c r="H3275" s="16">
        <v>41548</v>
      </c>
      <c r="I3275">
        <v>-0.2</v>
      </c>
      <c r="J3275">
        <v>-0.6</v>
      </c>
    </row>
    <row r="3276" spans="1:10" x14ac:dyDescent="0.3">
      <c r="A3276">
        <v>4539</v>
      </c>
      <c r="B3276" t="s">
        <v>1772</v>
      </c>
      <c r="C3276">
        <v>92216227</v>
      </c>
      <c r="D3276" t="s">
        <v>3974</v>
      </c>
      <c r="E3276" s="15">
        <v>33</v>
      </c>
      <c r="F3276" s="16">
        <v>42917</v>
      </c>
      <c r="G3276">
        <v>27.5</v>
      </c>
      <c r="H3276" s="16">
        <v>42461</v>
      </c>
      <c r="I3276">
        <v>5.5</v>
      </c>
      <c r="J3276">
        <v>20</v>
      </c>
    </row>
    <row r="3277" spans="1:10" x14ac:dyDescent="0.3">
      <c r="A3277">
        <v>4539</v>
      </c>
      <c r="B3277" t="s">
        <v>1772</v>
      </c>
      <c r="C3277">
        <v>92216228</v>
      </c>
      <c r="D3277" t="s">
        <v>3975</v>
      </c>
      <c r="E3277" s="15">
        <v>33</v>
      </c>
      <c r="F3277" s="16">
        <v>42917</v>
      </c>
      <c r="G3277">
        <v>27.5</v>
      </c>
      <c r="H3277" s="16">
        <v>42461</v>
      </c>
      <c r="I3277">
        <v>5.5</v>
      </c>
      <c r="J3277">
        <v>20</v>
      </c>
    </row>
    <row r="3278" spans="1:10" x14ac:dyDescent="0.3">
      <c r="A3278">
        <v>4539</v>
      </c>
      <c r="B3278" t="s">
        <v>1772</v>
      </c>
      <c r="C3278">
        <v>92216229</v>
      </c>
      <c r="D3278" t="s">
        <v>3977</v>
      </c>
      <c r="E3278" s="15">
        <v>33</v>
      </c>
      <c r="F3278" s="16">
        <v>42917</v>
      </c>
      <c r="G3278">
        <v>27.5</v>
      </c>
      <c r="H3278" s="16">
        <v>42461</v>
      </c>
      <c r="I3278">
        <v>5.5</v>
      </c>
      <c r="J3278">
        <v>20</v>
      </c>
    </row>
    <row r="3279" spans="1:10" x14ac:dyDescent="0.3">
      <c r="A3279">
        <v>4539</v>
      </c>
      <c r="B3279" t="s">
        <v>1772</v>
      </c>
      <c r="C3279">
        <v>92216231</v>
      </c>
      <c r="D3279" t="s">
        <v>4060</v>
      </c>
      <c r="E3279" s="15">
        <v>33</v>
      </c>
      <c r="F3279" s="16">
        <v>42917</v>
      </c>
      <c r="G3279">
        <v>27.5</v>
      </c>
      <c r="H3279" s="16">
        <v>42461</v>
      </c>
      <c r="I3279">
        <v>5.5</v>
      </c>
      <c r="J3279">
        <v>20</v>
      </c>
    </row>
    <row r="3280" spans="1:10" x14ac:dyDescent="0.3">
      <c r="A3280">
        <v>4539</v>
      </c>
      <c r="B3280" t="s">
        <v>1772</v>
      </c>
      <c r="C3280">
        <v>92216232</v>
      </c>
      <c r="D3280" t="s">
        <v>4061</v>
      </c>
      <c r="E3280" s="15">
        <v>33</v>
      </c>
      <c r="F3280" s="16">
        <v>42917</v>
      </c>
      <c r="G3280">
        <v>27.5</v>
      </c>
      <c r="H3280" s="16">
        <v>42461</v>
      </c>
      <c r="I3280">
        <v>5.5</v>
      </c>
      <c r="J3280">
        <v>20</v>
      </c>
    </row>
    <row r="3281" spans="1:12" x14ac:dyDescent="0.3">
      <c r="A3281">
        <v>4539</v>
      </c>
      <c r="B3281" t="s">
        <v>1772</v>
      </c>
      <c r="C3281">
        <v>92216233</v>
      </c>
      <c r="D3281" t="s">
        <v>4062</v>
      </c>
      <c r="E3281" s="15">
        <v>33</v>
      </c>
      <c r="F3281" s="16">
        <v>42917</v>
      </c>
      <c r="G3281">
        <v>27.5</v>
      </c>
      <c r="H3281" s="16">
        <v>42461</v>
      </c>
      <c r="I3281">
        <v>5.5</v>
      </c>
      <c r="J3281">
        <v>20</v>
      </c>
    </row>
    <row r="3282" spans="1:12" x14ac:dyDescent="0.3">
      <c r="A3282">
        <v>4539</v>
      </c>
      <c r="B3282" t="s">
        <v>1772</v>
      </c>
      <c r="C3282">
        <v>92216236</v>
      </c>
      <c r="D3282" t="s">
        <v>3976</v>
      </c>
      <c r="E3282" s="15">
        <v>33</v>
      </c>
      <c r="F3282" s="16">
        <v>42917</v>
      </c>
      <c r="G3282">
        <v>27.5</v>
      </c>
      <c r="H3282" s="16">
        <v>42461</v>
      </c>
      <c r="I3282">
        <v>5.5</v>
      </c>
      <c r="J3282">
        <v>20</v>
      </c>
    </row>
    <row r="3283" spans="1:12" x14ac:dyDescent="0.3">
      <c r="A3283">
        <v>4539</v>
      </c>
      <c r="B3283" t="s">
        <v>1772</v>
      </c>
      <c r="C3283">
        <v>92216527</v>
      </c>
      <c r="D3283" t="s">
        <v>3073</v>
      </c>
      <c r="E3283" s="15">
        <v>33</v>
      </c>
      <c r="F3283" s="16">
        <v>42370</v>
      </c>
      <c r="G3283">
        <v>33.200000000000003</v>
      </c>
      <c r="H3283" s="16">
        <v>41548</v>
      </c>
      <c r="I3283">
        <v>-0.2</v>
      </c>
      <c r="J3283">
        <v>-0.6</v>
      </c>
    </row>
    <row r="3284" spans="1:12" x14ac:dyDescent="0.3">
      <c r="A3284">
        <v>4539</v>
      </c>
      <c r="B3284" t="s">
        <v>1772</v>
      </c>
      <c r="C3284">
        <v>92218186</v>
      </c>
      <c r="D3284" t="s">
        <v>4063</v>
      </c>
      <c r="E3284" s="15">
        <v>33</v>
      </c>
      <c r="F3284" s="16">
        <v>41671</v>
      </c>
      <c r="G3284">
        <v>0</v>
      </c>
      <c r="H3284" s="16">
        <v>41640</v>
      </c>
      <c r="I3284">
        <v>33</v>
      </c>
      <c r="J3284">
        <v>100</v>
      </c>
    </row>
    <row r="3285" spans="1:12" x14ac:dyDescent="0.3">
      <c r="A3285">
        <v>4539</v>
      </c>
      <c r="B3285" t="s">
        <v>1772</v>
      </c>
      <c r="C3285">
        <v>92218728</v>
      </c>
      <c r="D3285" t="s">
        <v>4064</v>
      </c>
      <c r="E3285" s="15">
        <v>33</v>
      </c>
      <c r="F3285" s="16">
        <v>43132</v>
      </c>
      <c r="G3285">
        <v>32.5</v>
      </c>
      <c r="H3285" s="16">
        <v>42644</v>
      </c>
      <c r="I3285">
        <v>0.5</v>
      </c>
      <c r="J3285">
        <v>0.27</v>
      </c>
    </row>
    <row r="3286" spans="1:12" x14ac:dyDescent="0.3">
      <c r="A3286">
        <v>4539</v>
      </c>
      <c r="B3286" t="s">
        <v>1772</v>
      </c>
      <c r="C3286">
        <v>92218793</v>
      </c>
      <c r="D3286" t="s">
        <v>4065</v>
      </c>
      <c r="E3286" s="15">
        <v>33</v>
      </c>
      <c r="F3286" s="16">
        <v>42736</v>
      </c>
      <c r="G3286" t="s">
        <v>1788</v>
      </c>
      <c r="H3286" t="s">
        <v>1789</v>
      </c>
      <c r="I3286">
        <v>33</v>
      </c>
      <c r="J3286">
        <v>100</v>
      </c>
    </row>
    <row r="3287" spans="1:12" x14ac:dyDescent="0.3">
      <c r="A3287">
        <v>4539</v>
      </c>
      <c r="B3287" t="s">
        <v>1772</v>
      </c>
      <c r="C3287">
        <v>92218858</v>
      </c>
      <c r="D3287" t="s">
        <v>4066</v>
      </c>
      <c r="E3287" s="15">
        <v>33</v>
      </c>
      <c r="F3287" s="16">
        <v>43132</v>
      </c>
      <c r="G3287">
        <v>31</v>
      </c>
      <c r="H3287" s="16">
        <v>42887</v>
      </c>
      <c r="I3287">
        <v>2</v>
      </c>
      <c r="J3287">
        <v>6.45</v>
      </c>
      <c r="L3287">
        <v>12</v>
      </c>
    </row>
    <row r="3288" spans="1:12" x14ac:dyDescent="0.3">
      <c r="A3288">
        <v>4539</v>
      </c>
      <c r="B3288" t="s">
        <v>1772</v>
      </c>
      <c r="C3288">
        <v>38303085</v>
      </c>
      <c r="D3288" t="s">
        <v>4067</v>
      </c>
      <c r="E3288" s="15">
        <v>32.549999999999997</v>
      </c>
      <c r="F3288" s="16">
        <v>43344</v>
      </c>
      <c r="G3288">
        <v>31</v>
      </c>
      <c r="H3288" s="16">
        <v>41518</v>
      </c>
      <c r="I3288">
        <v>1.55</v>
      </c>
      <c r="J3288">
        <v>5</v>
      </c>
    </row>
    <row r="3289" spans="1:12" x14ac:dyDescent="0.3">
      <c r="A3289">
        <v>4539</v>
      </c>
      <c r="B3289" t="s">
        <v>1772</v>
      </c>
      <c r="C3289">
        <v>33103598</v>
      </c>
      <c r="D3289" t="s">
        <v>4068</v>
      </c>
      <c r="E3289" s="15">
        <v>32.5</v>
      </c>
      <c r="F3289" s="16">
        <v>43040</v>
      </c>
      <c r="G3289" t="s">
        <v>1788</v>
      </c>
      <c r="H3289" t="s">
        <v>1789</v>
      </c>
      <c r="I3289">
        <v>32.5</v>
      </c>
      <c r="J3289">
        <v>100</v>
      </c>
    </row>
    <row r="3290" spans="1:12" x14ac:dyDescent="0.3">
      <c r="A3290">
        <v>4539</v>
      </c>
      <c r="B3290" t="s">
        <v>1772</v>
      </c>
      <c r="C3290">
        <v>33103599</v>
      </c>
      <c r="D3290" t="s">
        <v>4069</v>
      </c>
      <c r="E3290" s="15">
        <v>32.5</v>
      </c>
      <c r="F3290" s="16">
        <v>43040</v>
      </c>
      <c r="G3290" t="s">
        <v>1788</v>
      </c>
      <c r="H3290" t="s">
        <v>1789</v>
      </c>
      <c r="I3290">
        <v>32.5</v>
      </c>
      <c r="J3290">
        <v>100</v>
      </c>
    </row>
    <row r="3291" spans="1:12" x14ac:dyDescent="0.3">
      <c r="A3291">
        <v>4539</v>
      </c>
      <c r="B3291" t="s">
        <v>1772</v>
      </c>
      <c r="C3291">
        <v>33103647</v>
      </c>
      <c r="D3291" t="s">
        <v>100</v>
      </c>
      <c r="E3291" s="15">
        <v>32.5</v>
      </c>
      <c r="F3291" s="16">
        <v>43040</v>
      </c>
      <c r="G3291" t="s">
        <v>1788</v>
      </c>
      <c r="H3291" t="s">
        <v>1789</v>
      </c>
      <c r="I3291">
        <v>32.5</v>
      </c>
      <c r="J3291">
        <v>100</v>
      </c>
    </row>
    <row r="3292" spans="1:12" x14ac:dyDescent="0.3">
      <c r="A3292">
        <v>4539</v>
      </c>
      <c r="B3292" t="s">
        <v>1772</v>
      </c>
      <c r="C3292">
        <v>33103745</v>
      </c>
      <c r="D3292" t="s">
        <v>4070</v>
      </c>
      <c r="E3292" s="15">
        <v>32.5</v>
      </c>
      <c r="F3292" s="16">
        <v>43040</v>
      </c>
      <c r="G3292" t="s">
        <v>1788</v>
      </c>
      <c r="H3292" t="s">
        <v>1789</v>
      </c>
      <c r="I3292">
        <v>32.5</v>
      </c>
      <c r="J3292">
        <v>100</v>
      </c>
    </row>
    <row r="3293" spans="1:12" x14ac:dyDescent="0.3">
      <c r="A3293">
        <v>4539</v>
      </c>
      <c r="B3293" t="s">
        <v>1772</v>
      </c>
      <c r="C3293">
        <v>33103746</v>
      </c>
      <c r="D3293" t="s">
        <v>4071</v>
      </c>
      <c r="E3293" s="15">
        <v>32.5</v>
      </c>
      <c r="F3293" s="16">
        <v>43040</v>
      </c>
      <c r="G3293" t="s">
        <v>1788</v>
      </c>
      <c r="H3293" t="s">
        <v>1789</v>
      </c>
      <c r="I3293">
        <v>32.5</v>
      </c>
      <c r="J3293">
        <v>100</v>
      </c>
    </row>
    <row r="3294" spans="1:12" x14ac:dyDescent="0.3">
      <c r="A3294">
        <v>4539</v>
      </c>
      <c r="B3294" t="s">
        <v>1772</v>
      </c>
      <c r="C3294">
        <v>33152363</v>
      </c>
      <c r="D3294" t="s">
        <v>4072</v>
      </c>
      <c r="E3294" s="15">
        <v>32.5</v>
      </c>
      <c r="F3294" s="16">
        <v>43040</v>
      </c>
      <c r="G3294" t="s">
        <v>1788</v>
      </c>
      <c r="H3294" t="s">
        <v>1789</v>
      </c>
      <c r="I3294">
        <v>32.5</v>
      </c>
      <c r="J3294">
        <v>100</v>
      </c>
    </row>
    <row r="3295" spans="1:12" x14ac:dyDescent="0.3">
      <c r="A3295">
        <v>4539</v>
      </c>
      <c r="B3295" t="s">
        <v>1772</v>
      </c>
      <c r="C3295">
        <v>92210172</v>
      </c>
      <c r="D3295" t="s">
        <v>4073</v>
      </c>
      <c r="E3295" s="15">
        <v>32.5</v>
      </c>
      <c r="F3295" s="16">
        <v>43132</v>
      </c>
      <c r="G3295">
        <v>31.5</v>
      </c>
      <c r="H3295" s="16">
        <v>42917</v>
      </c>
      <c r="I3295">
        <v>1</v>
      </c>
      <c r="J3295">
        <v>3.17</v>
      </c>
    </row>
    <row r="3296" spans="1:12" x14ac:dyDescent="0.3">
      <c r="A3296">
        <v>4539</v>
      </c>
      <c r="B3296" t="s">
        <v>1772</v>
      </c>
      <c r="C3296">
        <v>92212764</v>
      </c>
      <c r="D3296" t="s">
        <v>3244</v>
      </c>
      <c r="E3296" s="15">
        <v>32.5</v>
      </c>
      <c r="F3296" s="16">
        <v>42552</v>
      </c>
      <c r="G3296">
        <v>25</v>
      </c>
      <c r="H3296" s="16">
        <v>41548</v>
      </c>
      <c r="I3296">
        <v>7.5</v>
      </c>
      <c r="J3296">
        <v>30</v>
      </c>
    </row>
    <row r="3297" spans="1:10" x14ac:dyDescent="0.3">
      <c r="A3297">
        <v>4539</v>
      </c>
      <c r="B3297" t="s">
        <v>1772</v>
      </c>
      <c r="C3297">
        <v>92213861</v>
      </c>
      <c r="D3297" t="s">
        <v>4074</v>
      </c>
      <c r="E3297" s="15">
        <v>32.5</v>
      </c>
      <c r="F3297" s="16">
        <v>42917</v>
      </c>
      <c r="G3297">
        <v>25.5</v>
      </c>
      <c r="H3297" s="16">
        <v>42795</v>
      </c>
      <c r="I3297">
        <v>7</v>
      </c>
      <c r="J3297">
        <v>27.45</v>
      </c>
    </row>
    <row r="3298" spans="1:10" x14ac:dyDescent="0.3">
      <c r="A3298">
        <v>4539</v>
      </c>
      <c r="B3298" t="s">
        <v>1772</v>
      </c>
      <c r="C3298">
        <v>92213974</v>
      </c>
      <c r="D3298" t="s">
        <v>4075</v>
      </c>
      <c r="E3298" s="15">
        <v>32.5</v>
      </c>
      <c r="F3298" s="16">
        <v>43221</v>
      </c>
      <c r="G3298">
        <v>30.5</v>
      </c>
      <c r="H3298" s="16">
        <v>43132</v>
      </c>
      <c r="I3298">
        <v>2</v>
      </c>
      <c r="J3298">
        <v>6.55</v>
      </c>
    </row>
    <row r="3299" spans="1:10" x14ac:dyDescent="0.3">
      <c r="A3299">
        <v>4539</v>
      </c>
      <c r="B3299" t="s">
        <v>1772</v>
      </c>
      <c r="C3299">
        <v>92214272</v>
      </c>
      <c r="D3299" t="s">
        <v>4076</v>
      </c>
      <c r="E3299" s="15">
        <v>32.5</v>
      </c>
      <c r="F3299" s="16">
        <v>42917</v>
      </c>
      <c r="G3299">
        <v>30</v>
      </c>
      <c r="H3299" s="16">
        <v>42461</v>
      </c>
      <c r="I3299">
        <v>2.5</v>
      </c>
      <c r="J3299">
        <v>8.33</v>
      </c>
    </row>
    <row r="3300" spans="1:10" x14ac:dyDescent="0.3">
      <c r="A3300">
        <v>4539</v>
      </c>
      <c r="B3300" t="s">
        <v>1772</v>
      </c>
      <c r="C3300">
        <v>92214492</v>
      </c>
      <c r="D3300" t="s">
        <v>4077</v>
      </c>
      <c r="E3300" s="15">
        <v>32.5</v>
      </c>
      <c r="F3300" s="16">
        <v>42370</v>
      </c>
      <c r="G3300">
        <v>25</v>
      </c>
      <c r="H3300" s="16">
        <v>41548</v>
      </c>
      <c r="I3300">
        <v>7.5</v>
      </c>
      <c r="J3300">
        <v>30</v>
      </c>
    </row>
    <row r="3301" spans="1:10" x14ac:dyDescent="0.3">
      <c r="A3301">
        <v>4539</v>
      </c>
      <c r="B3301" t="s">
        <v>1772</v>
      </c>
      <c r="C3301">
        <v>92215178</v>
      </c>
      <c r="D3301" t="s">
        <v>4078</v>
      </c>
      <c r="E3301" s="15">
        <v>32.5</v>
      </c>
      <c r="F3301" s="16">
        <v>43221</v>
      </c>
      <c r="G3301">
        <v>31</v>
      </c>
      <c r="H3301" s="16">
        <v>43132</v>
      </c>
      <c r="I3301">
        <v>1.5</v>
      </c>
      <c r="J3301">
        <v>4.83</v>
      </c>
    </row>
    <row r="3302" spans="1:10" x14ac:dyDescent="0.3">
      <c r="A3302">
        <v>4539</v>
      </c>
      <c r="B3302" t="s">
        <v>1772</v>
      </c>
      <c r="C3302">
        <v>92215693</v>
      </c>
      <c r="D3302" t="s">
        <v>4079</v>
      </c>
      <c r="E3302" s="15">
        <v>32.5</v>
      </c>
      <c r="F3302" s="16">
        <v>43221</v>
      </c>
      <c r="G3302">
        <v>31</v>
      </c>
      <c r="H3302" s="16">
        <v>43132</v>
      </c>
      <c r="I3302">
        <v>1.5</v>
      </c>
      <c r="J3302">
        <v>4.83</v>
      </c>
    </row>
    <row r="3303" spans="1:10" x14ac:dyDescent="0.3">
      <c r="A3303">
        <v>4539</v>
      </c>
      <c r="B3303" t="s">
        <v>1772</v>
      </c>
      <c r="C3303">
        <v>92215767</v>
      </c>
      <c r="D3303" t="s">
        <v>4080</v>
      </c>
      <c r="E3303" s="15">
        <v>32.5</v>
      </c>
      <c r="F3303" s="16">
        <v>42917</v>
      </c>
      <c r="G3303">
        <v>30</v>
      </c>
      <c r="H3303" s="16">
        <v>42461</v>
      </c>
      <c r="I3303">
        <v>2.5</v>
      </c>
      <c r="J3303">
        <v>44.82</v>
      </c>
    </row>
    <row r="3304" spans="1:10" x14ac:dyDescent="0.3">
      <c r="A3304">
        <v>4539</v>
      </c>
      <c r="B3304" t="s">
        <v>1772</v>
      </c>
      <c r="C3304">
        <v>92215772</v>
      </c>
      <c r="D3304" t="s">
        <v>4081</v>
      </c>
      <c r="E3304" s="15">
        <v>32.5</v>
      </c>
      <c r="F3304" s="16">
        <v>42917</v>
      </c>
      <c r="G3304">
        <v>30</v>
      </c>
      <c r="H3304" s="16">
        <v>42461</v>
      </c>
      <c r="I3304">
        <v>2.5</v>
      </c>
      <c r="J3304">
        <v>-6.52</v>
      </c>
    </row>
    <row r="3305" spans="1:10" x14ac:dyDescent="0.3">
      <c r="A3305">
        <v>4539</v>
      </c>
      <c r="B3305" t="s">
        <v>1772</v>
      </c>
      <c r="C3305">
        <v>92215839</v>
      </c>
      <c r="D3305" t="s">
        <v>4082</v>
      </c>
      <c r="E3305" s="15">
        <v>32.5</v>
      </c>
      <c r="F3305" s="16">
        <v>42917</v>
      </c>
      <c r="G3305">
        <v>30</v>
      </c>
      <c r="H3305" s="16">
        <v>42705</v>
      </c>
      <c r="I3305">
        <v>2.5</v>
      </c>
      <c r="J3305">
        <v>-7.0000000000000007E-2</v>
      </c>
    </row>
    <row r="3306" spans="1:10" x14ac:dyDescent="0.3">
      <c r="A3306">
        <v>4539</v>
      </c>
      <c r="B3306" t="s">
        <v>1772</v>
      </c>
      <c r="C3306">
        <v>92217410</v>
      </c>
      <c r="D3306" t="s">
        <v>4083</v>
      </c>
      <c r="E3306" s="15">
        <v>32.5</v>
      </c>
      <c r="F3306" s="16">
        <v>42370</v>
      </c>
      <c r="G3306">
        <v>32.299999999999997</v>
      </c>
      <c r="H3306" s="16">
        <v>41548</v>
      </c>
      <c r="I3306">
        <v>0.2</v>
      </c>
      <c r="J3306">
        <v>0.61</v>
      </c>
    </row>
    <row r="3307" spans="1:10" x14ac:dyDescent="0.3">
      <c r="A3307">
        <v>4539</v>
      </c>
      <c r="B3307" t="s">
        <v>1772</v>
      </c>
      <c r="C3307">
        <v>92217700</v>
      </c>
      <c r="D3307" t="s">
        <v>3930</v>
      </c>
      <c r="E3307" s="15">
        <v>32.5</v>
      </c>
      <c r="F3307" s="16">
        <v>43221</v>
      </c>
      <c r="G3307">
        <v>33.5</v>
      </c>
      <c r="H3307" s="16">
        <v>43132</v>
      </c>
      <c r="I3307">
        <v>-1</v>
      </c>
      <c r="J3307">
        <v>-2.98</v>
      </c>
    </row>
    <row r="3308" spans="1:10" x14ac:dyDescent="0.3">
      <c r="A3308">
        <v>4539</v>
      </c>
      <c r="B3308" t="s">
        <v>1772</v>
      </c>
      <c r="C3308">
        <v>92218121</v>
      </c>
      <c r="D3308" t="s">
        <v>4084</v>
      </c>
      <c r="E3308" s="15">
        <v>32.5</v>
      </c>
      <c r="F3308" s="16">
        <v>42370</v>
      </c>
      <c r="G3308">
        <v>48.6</v>
      </c>
      <c r="H3308" s="16">
        <v>41548</v>
      </c>
      <c r="I3308">
        <v>-16.100000000000001</v>
      </c>
      <c r="J3308">
        <v>-33.119999999999997</v>
      </c>
    </row>
    <row r="3309" spans="1:10" x14ac:dyDescent="0.3">
      <c r="A3309">
        <v>4539</v>
      </c>
      <c r="B3309" t="s">
        <v>1772</v>
      </c>
      <c r="C3309">
        <v>92218210</v>
      </c>
      <c r="D3309" t="s">
        <v>4085</v>
      </c>
      <c r="E3309" s="15">
        <v>32.5</v>
      </c>
      <c r="F3309" s="16">
        <v>42370</v>
      </c>
      <c r="G3309">
        <v>62.4</v>
      </c>
      <c r="H3309" s="16">
        <v>41913</v>
      </c>
      <c r="I3309">
        <v>-29.9</v>
      </c>
      <c r="J3309">
        <v>-4.3899999999999997</v>
      </c>
    </row>
    <row r="3310" spans="1:10" x14ac:dyDescent="0.3">
      <c r="A3310">
        <v>4539</v>
      </c>
      <c r="B3310" t="s">
        <v>1772</v>
      </c>
      <c r="C3310">
        <v>92219081</v>
      </c>
      <c r="D3310" t="s">
        <v>4086</v>
      </c>
      <c r="E3310" s="15">
        <v>32.5</v>
      </c>
      <c r="F3310" s="16">
        <v>43101</v>
      </c>
      <c r="G3310" t="s">
        <v>1788</v>
      </c>
      <c r="H3310" t="s">
        <v>1789</v>
      </c>
      <c r="I3310">
        <v>32.5</v>
      </c>
      <c r="J3310">
        <v>100</v>
      </c>
    </row>
    <row r="3311" spans="1:10" x14ac:dyDescent="0.3">
      <c r="A3311">
        <v>4539</v>
      </c>
      <c r="B3311" t="s">
        <v>1772</v>
      </c>
      <c r="C3311">
        <v>38201170</v>
      </c>
      <c r="D3311" t="s">
        <v>4087</v>
      </c>
      <c r="E3311" s="15">
        <v>32.450000000000003</v>
      </c>
      <c r="F3311" s="16">
        <v>43344</v>
      </c>
      <c r="G3311">
        <v>30.9</v>
      </c>
      <c r="H3311" s="16">
        <v>42005</v>
      </c>
      <c r="I3311">
        <v>1.55</v>
      </c>
      <c r="J3311">
        <v>5.01</v>
      </c>
    </row>
    <row r="3312" spans="1:10" x14ac:dyDescent="0.3">
      <c r="A3312">
        <v>4539</v>
      </c>
      <c r="B3312" t="s">
        <v>1772</v>
      </c>
      <c r="C3312">
        <v>38203413</v>
      </c>
      <c r="D3312" t="s">
        <v>4088</v>
      </c>
      <c r="E3312" s="15">
        <v>32.4</v>
      </c>
      <c r="F3312" s="16">
        <v>43344</v>
      </c>
      <c r="G3312">
        <v>30.86</v>
      </c>
      <c r="H3312" s="16">
        <v>42005</v>
      </c>
      <c r="I3312">
        <v>1.54</v>
      </c>
      <c r="J3312">
        <v>4.99</v>
      </c>
    </row>
    <row r="3313" spans="1:10" x14ac:dyDescent="0.3">
      <c r="A3313">
        <v>4539</v>
      </c>
      <c r="B3313" t="s">
        <v>1772</v>
      </c>
      <c r="C3313">
        <v>92211092</v>
      </c>
      <c r="D3313" t="s">
        <v>4089</v>
      </c>
      <c r="E3313" s="15">
        <v>32</v>
      </c>
      <c r="F3313" s="16">
        <v>43221</v>
      </c>
      <c r="G3313">
        <v>30.5</v>
      </c>
      <c r="H3313" s="16">
        <v>43132</v>
      </c>
      <c r="I3313">
        <v>1.5</v>
      </c>
      <c r="J3313">
        <v>4.91</v>
      </c>
    </row>
    <row r="3314" spans="1:10" x14ac:dyDescent="0.3">
      <c r="A3314">
        <v>4539</v>
      </c>
      <c r="B3314" t="s">
        <v>1772</v>
      </c>
      <c r="C3314">
        <v>92211578</v>
      </c>
      <c r="D3314" t="s">
        <v>3241</v>
      </c>
      <c r="E3314" s="15">
        <v>32</v>
      </c>
      <c r="F3314" s="16">
        <v>43221</v>
      </c>
      <c r="G3314">
        <v>32.5</v>
      </c>
      <c r="H3314" s="16">
        <v>42917</v>
      </c>
      <c r="I3314">
        <v>-0.5</v>
      </c>
      <c r="J3314">
        <v>-1.53</v>
      </c>
    </row>
    <row r="3315" spans="1:10" x14ac:dyDescent="0.3">
      <c r="A3315">
        <v>4539</v>
      </c>
      <c r="B3315" t="s">
        <v>1772</v>
      </c>
      <c r="C3315">
        <v>92213467</v>
      </c>
      <c r="D3315" t="s">
        <v>4090</v>
      </c>
      <c r="E3315" s="15">
        <v>32</v>
      </c>
      <c r="F3315" s="16">
        <v>42917</v>
      </c>
      <c r="G3315">
        <v>29.5</v>
      </c>
      <c r="H3315" s="16">
        <v>42552</v>
      </c>
      <c r="I3315">
        <v>2.5</v>
      </c>
      <c r="J3315">
        <v>8.4700000000000006</v>
      </c>
    </row>
    <row r="3316" spans="1:10" x14ac:dyDescent="0.3">
      <c r="A3316">
        <v>4539</v>
      </c>
      <c r="B3316" t="s">
        <v>1772</v>
      </c>
      <c r="C3316">
        <v>92213552</v>
      </c>
      <c r="D3316" t="s">
        <v>4091</v>
      </c>
      <c r="E3316" s="15">
        <v>32</v>
      </c>
      <c r="F3316" s="16">
        <v>43221</v>
      </c>
      <c r="G3316">
        <v>31.5</v>
      </c>
      <c r="H3316" s="16">
        <v>43132</v>
      </c>
      <c r="I3316">
        <v>0.5</v>
      </c>
      <c r="J3316">
        <v>1.58</v>
      </c>
    </row>
    <row r="3317" spans="1:10" x14ac:dyDescent="0.3">
      <c r="A3317">
        <v>4539</v>
      </c>
      <c r="B3317" t="s">
        <v>1772</v>
      </c>
      <c r="C3317">
        <v>92213815</v>
      </c>
      <c r="D3317" t="s">
        <v>4092</v>
      </c>
      <c r="E3317" s="15">
        <v>32</v>
      </c>
      <c r="F3317" s="16">
        <v>43132</v>
      </c>
      <c r="G3317">
        <v>31</v>
      </c>
      <c r="H3317" s="16">
        <v>42917</v>
      </c>
      <c r="I3317">
        <v>1</v>
      </c>
      <c r="J3317">
        <v>3.22</v>
      </c>
    </row>
    <row r="3318" spans="1:10" x14ac:dyDescent="0.3">
      <c r="A3318">
        <v>4539</v>
      </c>
      <c r="B3318" t="s">
        <v>1772</v>
      </c>
      <c r="C3318">
        <v>92213940</v>
      </c>
      <c r="D3318" t="s">
        <v>3413</v>
      </c>
      <c r="E3318" s="15">
        <v>32</v>
      </c>
      <c r="F3318" s="16">
        <v>43221</v>
      </c>
      <c r="G3318">
        <v>32.5</v>
      </c>
      <c r="H3318" s="16">
        <v>43132</v>
      </c>
      <c r="I3318">
        <v>-0.5</v>
      </c>
      <c r="J3318">
        <v>-1.53</v>
      </c>
    </row>
    <row r="3319" spans="1:10" x14ac:dyDescent="0.3">
      <c r="A3319">
        <v>4539</v>
      </c>
      <c r="B3319" t="s">
        <v>1772</v>
      </c>
      <c r="C3319">
        <v>92214641</v>
      </c>
      <c r="D3319" t="s">
        <v>4093</v>
      </c>
      <c r="E3319" s="15">
        <v>32</v>
      </c>
      <c r="F3319" s="16">
        <v>43132</v>
      </c>
      <c r="G3319">
        <v>31.5</v>
      </c>
      <c r="H3319" s="16">
        <v>42917</v>
      </c>
      <c r="I3319">
        <v>0.5</v>
      </c>
      <c r="J3319">
        <v>-1.4</v>
      </c>
    </row>
    <row r="3320" spans="1:10" x14ac:dyDescent="0.3">
      <c r="A3320">
        <v>4539</v>
      </c>
      <c r="B3320" t="s">
        <v>1772</v>
      </c>
      <c r="C3320">
        <v>92215294</v>
      </c>
      <c r="D3320" t="s">
        <v>4094</v>
      </c>
      <c r="E3320" s="15">
        <v>32</v>
      </c>
      <c r="F3320" s="16">
        <v>43221</v>
      </c>
      <c r="G3320">
        <v>32.5</v>
      </c>
      <c r="H3320" s="16">
        <v>43132</v>
      </c>
      <c r="I3320">
        <v>-0.5</v>
      </c>
      <c r="J3320">
        <v>-1.53</v>
      </c>
    </row>
    <row r="3321" spans="1:10" x14ac:dyDescent="0.3">
      <c r="A3321">
        <v>4539</v>
      </c>
      <c r="B3321" t="s">
        <v>1772</v>
      </c>
      <c r="C3321">
        <v>92215832</v>
      </c>
      <c r="D3321" t="s">
        <v>4095</v>
      </c>
      <c r="E3321" s="15">
        <v>32</v>
      </c>
      <c r="F3321" s="16">
        <v>43221</v>
      </c>
      <c r="G3321">
        <v>32.5</v>
      </c>
      <c r="H3321" s="16">
        <v>43132</v>
      </c>
      <c r="I3321">
        <v>-0.5</v>
      </c>
      <c r="J3321">
        <v>0</v>
      </c>
    </row>
    <row r="3322" spans="1:10" x14ac:dyDescent="0.3">
      <c r="A3322">
        <v>4539</v>
      </c>
      <c r="B3322" t="s">
        <v>1772</v>
      </c>
      <c r="C3322">
        <v>92215967</v>
      </c>
      <c r="D3322" t="s">
        <v>2506</v>
      </c>
      <c r="E3322" s="15">
        <v>32</v>
      </c>
      <c r="F3322" s="16">
        <v>43221</v>
      </c>
      <c r="G3322">
        <v>32.5</v>
      </c>
      <c r="H3322" s="16">
        <v>43132</v>
      </c>
      <c r="I3322">
        <v>-0.5</v>
      </c>
      <c r="J3322">
        <v>-1.53</v>
      </c>
    </row>
    <row r="3323" spans="1:10" x14ac:dyDescent="0.3">
      <c r="A3323">
        <v>4539</v>
      </c>
      <c r="B3323" t="s">
        <v>1772</v>
      </c>
      <c r="C3323">
        <v>92217696</v>
      </c>
      <c r="D3323" t="s">
        <v>4096</v>
      </c>
      <c r="E3323" s="15">
        <v>32</v>
      </c>
      <c r="F3323" s="16">
        <v>42917</v>
      </c>
      <c r="G3323">
        <v>29.5</v>
      </c>
      <c r="H3323" s="16">
        <v>42461</v>
      </c>
      <c r="I3323">
        <v>2.5</v>
      </c>
      <c r="J3323">
        <v>8.4700000000000006</v>
      </c>
    </row>
    <row r="3324" spans="1:10" x14ac:dyDescent="0.3">
      <c r="A3324">
        <v>4539</v>
      </c>
      <c r="B3324" t="s">
        <v>1772</v>
      </c>
      <c r="C3324">
        <v>92217969</v>
      </c>
      <c r="D3324" t="s">
        <v>1609</v>
      </c>
      <c r="E3324" s="15">
        <v>32</v>
      </c>
      <c r="F3324" s="16">
        <v>42370</v>
      </c>
      <c r="G3324">
        <v>33.5</v>
      </c>
      <c r="H3324" s="16">
        <v>41913</v>
      </c>
      <c r="I3324">
        <v>-1.5</v>
      </c>
      <c r="J3324">
        <v>-4.47</v>
      </c>
    </row>
    <row r="3325" spans="1:10" x14ac:dyDescent="0.3">
      <c r="A3325">
        <v>4539</v>
      </c>
      <c r="B3325" t="s">
        <v>1772</v>
      </c>
      <c r="C3325">
        <v>92219214</v>
      </c>
      <c r="D3325" t="s">
        <v>4097</v>
      </c>
      <c r="E3325" s="15">
        <v>32</v>
      </c>
      <c r="F3325" s="16">
        <v>43221</v>
      </c>
      <c r="G3325" t="s">
        <v>1788</v>
      </c>
      <c r="H3325" t="s">
        <v>1789</v>
      </c>
      <c r="I3325">
        <v>32</v>
      </c>
      <c r="J3325">
        <v>100</v>
      </c>
    </row>
    <row r="3326" spans="1:10" x14ac:dyDescent="0.3">
      <c r="A3326">
        <v>4539</v>
      </c>
      <c r="B3326" t="s">
        <v>1772</v>
      </c>
      <c r="C3326">
        <v>92219215</v>
      </c>
      <c r="D3326" t="s">
        <v>4098</v>
      </c>
      <c r="E3326" s="15">
        <v>32</v>
      </c>
      <c r="F3326" s="16">
        <v>43221</v>
      </c>
      <c r="G3326" t="s">
        <v>1788</v>
      </c>
      <c r="H3326" t="s">
        <v>1789</v>
      </c>
      <c r="I3326">
        <v>32</v>
      </c>
      <c r="J3326">
        <v>100</v>
      </c>
    </row>
    <row r="3327" spans="1:10" x14ac:dyDescent="0.3">
      <c r="A3327">
        <v>4539</v>
      </c>
      <c r="B3327" t="s">
        <v>1772</v>
      </c>
      <c r="C3327">
        <v>92217420</v>
      </c>
      <c r="D3327" t="s">
        <v>4099</v>
      </c>
      <c r="E3327" s="15">
        <v>32</v>
      </c>
      <c r="F3327" s="16">
        <v>42370</v>
      </c>
      <c r="G3327">
        <v>31.9</v>
      </c>
      <c r="H3327" s="16">
        <v>41548</v>
      </c>
      <c r="I3327">
        <v>0.1</v>
      </c>
      <c r="J3327">
        <v>0.31</v>
      </c>
    </row>
    <row r="3328" spans="1:10" x14ac:dyDescent="0.3">
      <c r="A3328">
        <v>4539</v>
      </c>
      <c r="B3328" t="s">
        <v>1772</v>
      </c>
      <c r="C3328">
        <v>38200005</v>
      </c>
      <c r="D3328" t="s">
        <v>4100</v>
      </c>
      <c r="E3328" s="15">
        <v>31.82</v>
      </c>
      <c r="F3328" s="16">
        <v>43344</v>
      </c>
      <c r="G3328">
        <v>30.3</v>
      </c>
      <c r="H3328" s="16">
        <v>42005</v>
      </c>
      <c r="I3328">
        <v>1.52</v>
      </c>
      <c r="J3328">
        <v>5.01</v>
      </c>
    </row>
    <row r="3329" spans="1:10" x14ac:dyDescent="0.3">
      <c r="A3329">
        <v>4539</v>
      </c>
      <c r="B3329" t="s">
        <v>1772</v>
      </c>
      <c r="C3329">
        <v>38201977</v>
      </c>
      <c r="D3329" t="s">
        <v>4101</v>
      </c>
      <c r="E3329" s="15">
        <v>31.82</v>
      </c>
      <c r="F3329" s="16">
        <v>43344</v>
      </c>
      <c r="G3329">
        <v>30.3</v>
      </c>
      <c r="H3329" s="16">
        <v>42005</v>
      </c>
      <c r="I3329">
        <v>1.52</v>
      </c>
      <c r="J3329">
        <v>5.01</v>
      </c>
    </row>
    <row r="3330" spans="1:10" x14ac:dyDescent="0.3">
      <c r="A3330">
        <v>4539</v>
      </c>
      <c r="B3330" t="s">
        <v>1772</v>
      </c>
      <c r="C3330">
        <v>11691416</v>
      </c>
      <c r="D3330" t="s">
        <v>4102</v>
      </c>
      <c r="E3330" s="15">
        <v>31.8</v>
      </c>
      <c r="F3330" s="16">
        <v>40483</v>
      </c>
      <c r="G3330" t="s">
        <v>1788</v>
      </c>
      <c r="H3330" t="s">
        <v>1789</v>
      </c>
      <c r="I3330">
        <v>31.8</v>
      </c>
      <c r="J3330">
        <v>100</v>
      </c>
    </row>
    <row r="3331" spans="1:10" x14ac:dyDescent="0.3">
      <c r="A3331">
        <v>4539</v>
      </c>
      <c r="B3331" t="s">
        <v>1772</v>
      </c>
      <c r="C3331">
        <v>33103543</v>
      </c>
      <c r="D3331" t="s">
        <v>4103</v>
      </c>
      <c r="E3331" s="15">
        <v>31.5</v>
      </c>
      <c r="F3331" s="16">
        <v>43040</v>
      </c>
      <c r="G3331" t="s">
        <v>1788</v>
      </c>
      <c r="H3331" t="s">
        <v>1789</v>
      </c>
      <c r="I3331">
        <v>31.5</v>
      </c>
      <c r="J3331">
        <v>100</v>
      </c>
    </row>
    <row r="3332" spans="1:10" x14ac:dyDescent="0.3">
      <c r="A3332">
        <v>4539</v>
      </c>
      <c r="B3332" t="s">
        <v>1772</v>
      </c>
      <c r="C3332">
        <v>33138331</v>
      </c>
      <c r="D3332" t="s">
        <v>4104</v>
      </c>
      <c r="E3332" s="15">
        <v>31.5</v>
      </c>
      <c r="F3332" s="16">
        <v>43313</v>
      </c>
      <c r="G3332" t="s">
        <v>1788</v>
      </c>
      <c r="H3332" t="s">
        <v>1789</v>
      </c>
      <c r="I3332">
        <v>31.5</v>
      </c>
      <c r="J3332">
        <v>100</v>
      </c>
    </row>
    <row r="3333" spans="1:10" x14ac:dyDescent="0.3">
      <c r="A3333">
        <v>4539</v>
      </c>
      <c r="B3333" t="s">
        <v>1772</v>
      </c>
      <c r="C3333">
        <v>38243615</v>
      </c>
      <c r="D3333" t="s">
        <v>4105</v>
      </c>
      <c r="E3333" s="15">
        <v>31.5</v>
      </c>
      <c r="F3333" s="16">
        <v>43344</v>
      </c>
      <c r="G3333">
        <v>30</v>
      </c>
      <c r="H3333" s="16">
        <v>42005</v>
      </c>
      <c r="I3333">
        <v>1.5</v>
      </c>
      <c r="J3333">
        <v>5</v>
      </c>
    </row>
    <row r="3334" spans="1:10" x14ac:dyDescent="0.3">
      <c r="A3334">
        <v>4539</v>
      </c>
      <c r="B3334" t="s">
        <v>1772</v>
      </c>
      <c r="C3334">
        <v>38293953</v>
      </c>
      <c r="D3334" t="s">
        <v>4106</v>
      </c>
      <c r="E3334" s="15">
        <v>31.5</v>
      </c>
      <c r="F3334" s="16">
        <v>43344</v>
      </c>
      <c r="G3334">
        <v>30</v>
      </c>
      <c r="H3334" s="16">
        <v>42005</v>
      </c>
      <c r="I3334">
        <v>1.5</v>
      </c>
      <c r="J3334">
        <v>5</v>
      </c>
    </row>
    <row r="3335" spans="1:10" x14ac:dyDescent="0.3">
      <c r="A3335">
        <v>4539</v>
      </c>
      <c r="B3335" t="s">
        <v>1772</v>
      </c>
      <c r="C3335">
        <v>38300216</v>
      </c>
      <c r="D3335" t="s">
        <v>4107</v>
      </c>
      <c r="E3335" s="15">
        <v>31.5</v>
      </c>
      <c r="F3335" s="16">
        <v>43344</v>
      </c>
      <c r="G3335">
        <v>30</v>
      </c>
      <c r="H3335" s="16">
        <v>41518</v>
      </c>
      <c r="I3335">
        <v>1.5</v>
      </c>
      <c r="J3335">
        <v>5</v>
      </c>
    </row>
    <row r="3336" spans="1:10" x14ac:dyDescent="0.3">
      <c r="A3336">
        <v>4539</v>
      </c>
      <c r="B3336" t="s">
        <v>1772</v>
      </c>
      <c r="C3336">
        <v>38301441</v>
      </c>
      <c r="D3336" t="s">
        <v>4108</v>
      </c>
      <c r="E3336" s="15">
        <v>31.5</v>
      </c>
      <c r="F3336" s="16">
        <v>43344</v>
      </c>
      <c r="G3336">
        <v>30</v>
      </c>
      <c r="H3336" s="16">
        <v>41518</v>
      </c>
      <c r="I3336">
        <v>1.5</v>
      </c>
      <c r="J3336">
        <v>5</v>
      </c>
    </row>
    <row r="3337" spans="1:10" x14ac:dyDescent="0.3">
      <c r="A3337">
        <v>4539</v>
      </c>
      <c r="B3337" t="s">
        <v>1772</v>
      </c>
      <c r="C3337">
        <v>38303812</v>
      </c>
      <c r="D3337" t="s">
        <v>4109</v>
      </c>
      <c r="E3337" s="15">
        <v>31.5</v>
      </c>
      <c r="F3337" s="16">
        <v>43344</v>
      </c>
      <c r="G3337">
        <v>30</v>
      </c>
      <c r="H3337" s="16">
        <v>41518</v>
      </c>
      <c r="I3337">
        <v>1.5</v>
      </c>
      <c r="J3337">
        <v>5</v>
      </c>
    </row>
    <row r="3338" spans="1:10" x14ac:dyDescent="0.3">
      <c r="A3338">
        <v>4539</v>
      </c>
      <c r="B3338" t="s">
        <v>1772</v>
      </c>
      <c r="C3338">
        <v>38305068</v>
      </c>
      <c r="D3338" t="s">
        <v>4110</v>
      </c>
      <c r="E3338" s="15">
        <v>31.5</v>
      </c>
      <c r="F3338" s="16">
        <v>43344</v>
      </c>
      <c r="G3338">
        <v>30</v>
      </c>
      <c r="H3338" s="16">
        <v>41518</v>
      </c>
      <c r="I3338">
        <v>1.5</v>
      </c>
      <c r="J3338">
        <v>5</v>
      </c>
    </row>
    <row r="3339" spans="1:10" x14ac:dyDescent="0.3">
      <c r="A3339">
        <v>4539</v>
      </c>
      <c r="B3339" t="s">
        <v>1772</v>
      </c>
      <c r="C3339">
        <v>72060003</v>
      </c>
      <c r="D3339" t="s">
        <v>4111</v>
      </c>
      <c r="E3339" s="15">
        <v>31.5</v>
      </c>
      <c r="F3339" s="16">
        <v>43344</v>
      </c>
      <c r="G3339">
        <v>30</v>
      </c>
      <c r="H3339" s="16">
        <v>42339</v>
      </c>
      <c r="I3339">
        <v>1.5</v>
      </c>
      <c r="J3339">
        <v>5</v>
      </c>
    </row>
    <row r="3340" spans="1:10" x14ac:dyDescent="0.3">
      <c r="A3340">
        <v>4539</v>
      </c>
      <c r="B3340" t="s">
        <v>1772</v>
      </c>
      <c r="C3340">
        <v>92211640</v>
      </c>
      <c r="D3340" t="s">
        <v>3585</v>
      </c>
      <c r="E3340" s="15">
        <v>31.5</v>
      </c>
      <c r="F3340" s="16">
        <v>43132</v>
      </c>
      <c r="G3340">
        <v>27</v>
      </c>
      <c r="H3340" s="16">
        <v>42917</v>
      </c>
      <c r="I3340">
        <v>4.5</v>
      </c>
      <c r="J3340">
        <v>16.66</v>
      </c>
    </row>
    <row r="3341" spans="1:10" x14ac:dyDescent="0.3">
      <c r="A3341">
        <v>4539</v>
      </c>
      <c r="B3341" t="s">
        <v>1772</v>
      </c>
      <c r="C3341">
        <v>92214848</v>
      </c>
      <c r="D3341" t="s">
        <v>4090</v>
      </c>
      <c r="E3341" s="15">
        <v>31.5</v>
      </c>
      <c r="F3341" s="16">
        <v>43221</v>
      </c>
      <c r="G3341">
        <v>32</v>
      </c>
      <c r="H3341" s="16">
        <v>42917</v>
      </c>
      <c r="I3341">
        <v>-0.5</v>
      </c>
      <c r="J3341">
        <v>-1.56</v>
      </c>
    </row>
    <row r="3342" spans="1:10" x14ac:dyDescent="0.3">
      <c r="A3342">
        <v>4539</v>
      </c>
      <c r="B3342" t="s">
        <v>1772</v>
      </c>
      <c r="C3342">
        <v>92215166</v>
      </c>
      <c r="D3342" t="s">
        <v>3356</v>
      </c>
      <c r="E3342" s="15">
        <v>31.5</v>
      </c>
      <c r="F3342" s="16">
        <v>42917</v>
      </c>
      <c r="G3342">
        <v>33</v>
      </c>
      <c r="H3342" s="16">
        <v>42795</v>
      </c>
      <c r="I3342">
        <v>-1.5</v>
      </c>
      <c r="J3342">
        <v>-4.54</v>
      </c>
    </row>
    <row r="3343" spans="1:10" x14ac:dyDescent="0.3">
      <c r="A3343">
        <v>4539</v>
      </c>
      <c r="B3343" t="s">
        <v>1772</v>
      </c>
      <c r="C3343">
        <v>92215488</v>
      </c>
      <c r="D3343" t="s">
        <v>4112</v>
      </c>
      <c r="E3343" s="15">
        <v>31.5</v>
      </c>
      <c r="F3343" s="16">
        <v>42370</v>
      </c>
      <c r="G3343">
        <v>22.1</v>
      </c>
      <c r="H3343" s="16">
        <v>41913</v>
      </c>
      <c r="I3343">
        <v>9.4</v>
      </c>
      <c r="J3343">
        <v>42.53</v>
      </c>
    </row>
    <row r="3344" spans="1:10" x14ac:dyDescent="0.3">
      <c r="A3344">
        <v>4539</v>
      </c>
      <c r="B3344" t="s">
        <v>1772</v>
      </c>
      <c r="C3344">
        <v>92215570</v>
      </c>
      <c r="D3344" t="s">
        <v>3402</v>
      </c>
      <c r="E3344" s="15">
        <v>31.5</v>
      </c>
      <c r="F3344" s="16">
        <v>43221</v>
      </c>
      <c r="G3344">
        <v>32</v>
      </c>
      <c r="H3344" s="16">
        <v>42917</v>
      </c>
      <c r="I3344">
        <v>-0.5</v>
      </c>
      <c r="J3344">
        <v>-1.56</v>
      </c>
    </row>
    <row r="3345" spans="1:10" x14ac:dyDescent="0.3">
      <c r="A3345">
        <v>4539</v>
      </c>
      <c r="B3345" t="s">
        <v>1772</v>
      </c>
      <c r="C3345">
        <v>92215762</v>
      </c>
      <c r="D3345" t="s">
        <v>4080</v>
      </c>
      <c r="E3345" s="15">
        <v>31.5</v>
      </c>
      <c r="F3345" s="16">
        <v>43221</v>
      </c>
      <c r="G3345">
        <v>32</v>
      </c>
      <c r="H3345" s="16">
        <v>43132</v>
      </c>
      <c r="I3345">
        <v>-0.5</v>
      </c>
      <c r="J3345">
        <v>125.58</v>
      </c>
    </row>
    <row r="3346" spans="1:10" x14ac:dyDescent="0.3">
      <c r="A3346" t="s">
        <v>1849</v>
      </c>
      <c r="B3346" t="s">
        <v>1772</v>
      </c>
      <c r="C3346">
        <v>92216126</v>
      </c>
      <c r="D3346" t="s">
        <v>4113</v>
      </c>
      <c r="E3346" s="15">
        <v>31.5</v>
      </c>
      <c r="F3346" s="16">
        <v>43221</v>
      </c>
      <c r="G3346">
        <v>28.5</v>
      </c>
      <c r="H3346" s="16">
        <v>43132</v>
      </c>
      <c r="I3346">
        <v>3</v>
      </c>
      <c r="J3346">
        <v>10.52</v>
      </c>
    </row>
    <row r="3347" spans="1:10" x14ac:dyDescent="0.3">
      <c r="A3347">
        <v>4539</v>
      </c>
      <c r="B3347" t="s">
        <v>1772</v>
      </c>
      <c r="C3347">
        <v>92216146</v>
      </c>
      <c r="D3347" t="s">
        <v>4114</v>
      </c>
      <c r="E3347" s="15">
        <v>31.5</v>
      </c>
      <c r="F3347" s="16">
        <v>43132</v>
      </c>
      <c r="G3347">
        <v>31</v>
      </c>
      <c r="H3347" s="16">
        <v>42917</v>
      </c>
      <c r="I3347">
        <v>0.5</v>
      </c>
      <c r="J3347">
        <v>1.61</v>
      </c>
    </row>
    <row r="3348" spans="1:10" x14ac:dyDescent="0.3">
      <c r="A3348">
        <v>4539</v>
      </c>
      <c r="B3348" t="s">
        <v>1772</v>
      </c>
      <c r="C3348">
        <v>92216159</v>
      </c>
      <c r="D3348" t="s">
        <v>4115</v>
      </c>
      <c r="E3348" s="15">
        <v>31.5</v>
      </c>
      <c r="F3348" s="16">
        <v>42705</v>
      </c>
      <c r="G3348">
        <v>11.5</v>
      </c>
      <c r="H3348" s="16">
        <v>42370</v>
      </c>
      <c r="I3348">
        <v>20</v>
      </c>
      <c r="J3348">
        <v>173.91</v>
      </c>
    </row>
    <row r="3349" spans="1:10" x14ac:dyDescent="0.3">
      <c r="A3349">
        <v>4539</v>
      </c>
      <c r="B3349" t="s">
        <v>1772</v>
      </c>
      <c r="C3349">
        <v>92216522</v>
      </c>
      <c r="D3349" t="s">
        <v>4116</v>
      </c>
      <c r="E3349" s="15">
        <v>31.5</v>
      </c>
      <c r="F3349" s="16">
        <v>42917</v>
      </c>
      <c r="G3349">
        <v>27</v>
      </c>
      <c r="H3349" s="16">
        <v>42552</v>
      </c>
      <c r="I3349">
        <v>4.5</v>
      </c>
      <c r="J3349">
        <v>16.66</v>
      </c>
    </row>
    <row r="3350" spans="1:10" x14ac:dyDescent="0.3">
      <c r="A3350">
        <v>4539</v>
      </c>
      <c r="B3350" t="s">
        <v>1772</v>
      </c>
      <c r="C3350">
        <v>92216523</v>
      </c>
      <c r="D3350" t="s">
        <v>4117</v>
      </c>
      <c r="E3350" s="15">
        <v>31.5</v>
      </c>
      <c r="F3350" s="16">
        <v>42917</v>
      </c>
      <c r="G3350">
        <v>27</v>
      </c>
      <c r="H3350" s="16">
        <v>42552</v>
      </c>
      <c r="I3350">
        <v>4.5</v>
      </c>
      <c r="J3350">
        <v>16.66</v>
      </c>
    </row>
    <row r="3351" spans="1:10" x14ac:dyDescent="0.3">
      <c r="A3351">
        <v>4539</v>
      </c>
      <c r="B3351" t="s">
        <v>1772</v>
      </c>
      <c r="C3351">
        <v>92217497</v>
      </c>
      <c r="D3351" t="s">
        <v>4118</v>
      </c>
      <c r="E3351" s="15">
        <v>31.5</v>
      </c>
      <c r="F3351" s="16">
        <v>43221</v>
      </c>
      <c r="G3351">
        <v>30.5</v>
      </c>
      <c r="H3351" s="16">
        <v>43132</v>
      </c>
      <c r="I3351">
        <v>1</v>
      </c>
      <c r="J3351">
        <v>-5</v>
      </c>
    </row>
    <row r="3352" spans="1:10" x14ac:dyDescent="0.3">
      <c r="A3352">
        <v>4539</v>
      </c>
      <c r="B3352" t="s">
        <v>1772</v>
      </c>
      <c r="C3352">
        <v>92218552</v>
      </c>
      <c r="D3352" t="s">
        <v>4119</v>
      </c>
      <c r="E3352" s="15">
        <v>31.5</v>
      </c>
      <c r="F3352" s="16">
        <v>43132</v>
      </c>
      <c r="G3352">
        <v>26.5</v>
      </c>
      <c r="H3352" s="16">
        <v>42522</v>
      </c>
      <c r="I3352">
        <v>5</v>
      </c>
      <c r="J3352">
        <v>18.86</v>
      </c>
    </row>
    <row r="3353" spans="1:10" x14ac:dyDescent="0.3">
      <c r="A3353">
        <v>4539</v>
      </c>
      <c r="B3353" t="s">
        <v>1772</v>
      </c>
      <c r="C3353">
        <v>38343608</v>
      </c>
      <c r="D3353" t="s">
        <v>3832</v>
      </c>
      <c r="E3353" s="15">
        <v>31.5</v>
      </c>
      <c r="F3353" s="16">
        <v>43344</v>
      </c>
      <c r="G3353">
        <v>30</v>
      </c>
      <c r="H3353" s="16">
        <v>41518</v>
      </c>
      <c r="I3353">
        <v>1.5</v>
      </c>
      <c r="J3353">
        <v>5</v>
      </c>
    </row>
    <row r="3354" spans="1:10" x14ac:dyDescent="0.3">
      <c r="A3354">
        <v>4539</v>
      </c>
      <c r="B3354" t="s">
        <v>1772</v>
      </c>
      <c r="C3354">
        <v>92215292</v>
      </c>
      <c r="D3354" t="s">
        <v>3642</v>
      </c>
      <c r="E3354" s="15">
        <v>31.5</v>
      </c>
      <c r="F3354" s="16">
        <v>42917</v>
      </c>
      <c r="G3354">
        <v>42</v>
      </c>
      <c r="H3354" s="16">
        <v>42795</v>
      </c>
      <c r="I3354">
        <v>-10.5</v>
      </c>
      <c r="J3354">
        <v>-25</v>
      </c>
    </row>
    <row r="3355" spans="1:10" x14ac:dyDescent="0.3">
      <c r="A3355">
        <v>4539</v>
      </c>
      <c r="B3355" t="s">
        <v>1772</v>
      </c>
      <c r="C3355">
        <v>38201830</v>
      </c>
      <c r="D3355" t="s">
        <v>3207</v>
      </c>
      <c r="E3355" s="15">
        <v>31.43</v>
      </c>
      <c r="F3355" s="16">
        <v>43344</v>
      </c>
      <c r="G3355">
        <v>29.93</v>
      </c>
      <c r="H3355" s="16">
        <v>42644</v>
      </c>
      <c r="I3355">
        <v>1.5</v>
      </c>
      <c r="J3355">
        <v>5.01</v>
      </c>
    </row>
    <row r="3356" spans="1:10" x14ac:dyDescent="0.3">
      <c r="A3356">
        <v>4539</v>
      </c>
      <c r="B3356" t="s">
        <v>1772</v>
      </c>
      <c r="C3356">
        <v>38200061</v>
      </c>
      <c r="D3356" t="s">
        <v>4120</v>
      </c>
      <c r="E3356" s="15">
        <v>31.19</v>
      </c>
      <c r="F3356" s="16">
        <v>43344</v>
      </c>
      <c r="G3356">
        <v>29.7</v>
      </c>
      <c r="H3356" s="16">
        <v>42005</v>
      </c>
      <c r="I3356">
        <v>1.49</v>
      </c>
      <c r="J3356">
        <v>5.01</v>
      </c>
    </row>
    <row r="3357" spans="1:10" x14ac:dyDescent="0.3">
      <c r="A3357">
        <v>4539</v>
      </c>
      <c r="B3357" t="s">
        <v>1772</v>
      </c>
      <c r="C3357">
        <v>33116010</v>
      </c>
      <c r="D3357" t="s">
        <v>274</v>
      </c>
      <c r="E3357" s="15">
        <v>31</v>
      </c>
      <c r="F3357" s="16">
        <v>43221</v>
      </c>
      <c r="G3357" t="s">
        <v>1788</v>
      </c>
      <c r="H3357" t="s">
        <v>1789</v>
      </c>
      <c r="I3357">
        <v>31</v>
      </c>
      <c r="J3357">
        <v>100</v>
      </c>
    </row>
    <row r="3358" spans="1:10" x14ac:dyDescent="0.3">
      <c r="A3358">
        <v>4539</v>
      </c>
      <c r="B3358" t="s">
        <v>1772</v>
      </c>
      <c r="C3358">
        <v>92211765</v>
      </c>
      <c r="D3358" t="s">
        <v>4121</v>
      </c>
      <c r="E3358" s="15">
        <v>31</v>
      </c>
      <c r="F3358" s="16">
        <v>43221</v>
      </c>
      <c r="G3358">
        <v>31.5</v>
      </c>
      <c r="H3358" s="16">
        <v>43132</v>
      </c>
      <c r="I3358">
        <v>-0.5</v>
      </c>
      <c r="J3358">
        <v>-1.58</v>
      </c>
    </row>
    <row r="3359" spans="1:10" x14ac:dyDescent="0.3">
      <c r="A3359">
        <v>4539</v>
      </c>
      <c r="B3359" t="s">
        <v>1772</v>
      </c>
      <c r="C3359">
        <v>92211927</v>
      </c>
      <c r="D3359" t="s">
        <v>4122</v>
      </c>
      <c r="E3359" s="15">
        <v>31</v>
      </c>
      <c r="F3359" s="16">
        <v>43221</v>
      </c>
      <c r="G3359">
        <v>29</v>
      </c>
      <c r="H3359" s="16">
        <v>43132</v>
      </c>
      <c r="I3359">
        <v>2</v>
      </c>
      <c r="J3359">
        <v>6.89</v>
      </c>
    </row>
    <row r="3360" spans="1:10" x14ac:dyDescent="0.3">
      <c r="A3360">
        <v>4539</v>
      </c>
      <c r="B3360" t="s">
        <v>1772</v>
      </c>
      <c r="C3360">
        <v>92213748</v>
      </c>
      <c r="D3360" t="s">
        <v>3074</v>
      </c>
      <c r="E3360" s="15">
        <v>31</v>
      </c>
      <c r="F3360" s="16">
        <v>42370</v>
      </c>
      <c r="G3360">
        <v>31.1</v>
      </c>
      <c r="H3360" s="16">
        <v>41548</v>
      </c>
      <c r="I3360">
        <v>-0.1</v>
      </c>
      <c r="J3360">
        <v>-0.32</v>
      </c>
    </row>
    <row r="3361" spans="1:10" x14ac:dyDescent="0.3">
      <c r="A3361">
        <v>4539</v>
      </c>
      <c r="B3361" t="s">
        <v>1772</v>
      </c>
      <c r="C3361">
        <v>92215770</v>
      </c>
      <c r="D3361" t="s">
        <v>4081</v>
      </c>
      <c r="E3361" s="15">
        <v>31</v>
      </c>
      <c r="F3361" s="16">
        <v>43132</v>
      </c>
      <c r="G3361">
        <v>32</v>
      </c>
      <c r="H3361" s="16">
        <v>42917</v>
      </c>
      <c r="I3361">
        <v>-1</v>
      </c>
      <c r="J3361">
        <v>72.41</v>
      </c>
    </row>
    <row r="3362" spans="1:10" x14ac:dyDescent="0.3">
      <c r="A3362">
        <v>4539</v>
      </c>
      <c r="B3362" t="s">
        <v>1772</v>
      </c>
      <c r="C3362">
        <v>92216340</v>
      </c>
      <c r="D3362" t="s">
        <v>3256</v>
      </c>
      <c r="E3362" s="15">
        <v>31</v>
      </c>
      <c r="F3362" s="16">
        <v>42552</v>
      </c>
      <c r="G3362">
        <v>26</v>
      </c>
      <c r="H3362" s="16">
        <v>42370</v>
      </c>
      <c r="I3362">
        <v>5</v>
      </c>
      <c r="J3362">
        <v>19.23</v>
      </c>
    </row>
    <row r="3363" spans="1:10" x14ac:dyDescent="0.3">
      <c r="A3363">
        <v>4539</v>
      </c>
      <c r="B3363" t="s">
        <v>1772</v>
      </c>
      <c r="C3363">
        <v>92216357</v>
      </c>
      <c r="D3363" t="s">
        <v>3074</v>
      </c>
      <c r="E3363" s="15">
        <v>31</v>
      </c>
      <c r="F3363" s="16">
        <v>42370</v>
      </c>
      <c r="G3363">
        <v>31.1</v>
      </c>
      <c r="H3363" s="16">
        <v>41548</v>
      </c>
      <c r="I3363">
        <v>-0.1</v>
      </c>
      <c r="J3363">
        <v>-0.32</v>
      </c>
    </row>
    <row r="3364" spans="1:10" x14ac:dyDescent="0.3">
      <c r="A3364">
        <v>4539</v>
      </c>
      <c r="B3364" t="s">
        <v>1772</v>
      </c>
      <c r="C3364">
        <v>92216363</v>
      </c>
      <c r="D3364" t="s">
        <v>3074</v>
      </c>
      <c r="E3364" s="15">
        <v>31</v>
      </c>
      <c r="F3364" s="16">
        <v>42370</v>
      </c>
      <c r="G3364">
        <v>31.1</v>
      </c>
      <c r="H3364" s="16">
        <v>41548</v>
      </c>
      <c r="I3364">
        <v>-0.1</v>
      </c>
      <c r="J3364">
        <v>-0.32</v>
      </c>
    </row>
    <row r="3365" spans="1:10" x14ac:dyDescent="0.3">
      <c r="A3365">
        <v>4539</v>
      </c>
      <c r="B3365" t="s">
        <v>1772</v>
      </c>
      <c r="C3365">
        <v>92216457</v>
      </c>
      <c r="D3365" t="s">
        <v>4123</v>
      </c>
      <c r="E3365" s="15">
        <v>31</v>
      </c>
      <c r="F3365" s="16">
        <v>42917</v>
      </c>
      <c r="G3365">
        <v>29</v>
      </c>
      <c r="H3365" s="16">
        <v>42705</v>
      </c>
      <c r="I3365">
        <v>2</v>
      </c>
      <c r="J3365">
        <v>6.89</v>
      </c>
    </row>
    <row r="3366" spans="1:10" x14ac:dyDescent="0.3">
      <c r="A3366">
        <v>4539</v>
      </c>
      <c r="B3366" t="s">
        <v>1772</v>
      </c>
      <c r="C3366">
        <v>92216460</v>
      </c>
      <c r="D3366" t="s">
        <v>4124</v>
      </c>
      <c r="E3366" s="15">
        <v>31</v>
      </c>
      <c r="F3366" s="16">
        <v>42917</v>
      </c>
      <c r="G3366">
        <v>29</v>
      </c>
      <c r="H3366" s="16">
        <v>42705</v>
      </c>
      <c r="I3366">
        <v>2</v>
      </c>
      <c r="J3366">
        <v>6.89</v>
      </c>
    </row>
    <row r="3367" spans="1:10" x14ac:dyDescent="0.3">
      <c r="A3367">
        <v>4539</v>
      </c>
      <c r="B3367" t="s">
        <v>1772</v>
      </c>
      <c r="C3367">
        <v>92216461</v>
      </c>
      <c r="D3367" t="s">
        <v>4125</v>
      </c>
      <c r="E3367" s="15">
        <v>31</v>
      </c>
      <c r="F3367" s="16">
        <v>42917</v>
      </c>
      <c r="G3367">
        <v>29</v>
      </c>
      <c r="H3367" s="16">
        <v>42461</v>
      </c>
      <c r="I3367">
        <v>2</v>
      </c>
      <c r="J3367">
        <v>6.89</v>
      </c>
    </row>
    <row r="3368" spans="1:10" x14ac:dyDescent="0.3">
      <c r="A3368">
        <v>4539</v>
      </c>
      <c r="B3368" t="s">
        <v>1772</v>
      </c>
      <c r="C3368">
        <v>92216480</v>
      </c>
      <c r="D3368" t="s">
        <v>3074</v>
      </c>
      <c r="E3368" s="15">
        <v>31</v>
      </c>
      <c r="F3368" s="16">
        <v>42370</v>
      </c>
      <c r="G3368">
        <v>31.1</v>
      </c>
      <c r="H3368" s="16">
        <v>41548</v>
      </c>
      <c r="I3368">
        <v>-0.1</v>
      </c>
      <c r="J3368">
        <v>-0.32</v>
      </c>
    </row>
    <row r="3369" spans="1:10" x14ac:dyDescent="0.3">
      <c r="A3369">
        <v>4539</v>
      </c>
      <c r="B3369" t="s">
        <v>1772</v>
      </c>
      <c r="C3369">
        <v>92216566</v>
      </c>
      <c r="D3369" t="s">
        <v>3074</v>
      </c>
      <c r="E3369" s="15">
        <v>31</v>
      </c>
      <c r="F3369" s="16">
        <v>42370</v>
      </c>
      <c r="G3369">
        <v>31.1</v>
      </c>
      <c r="H3369" s="16">
        <v>41548</v>
      </c>
      <c r="I3369">
        <v>-0.1</v>
      </c>
      <c r="J3369">
        <v>-0.32</v>
      </c>
    </row>
    <row r="3370" spans="1:10" x14ac:dyDescent="0.3">
      <c r="A3370">
        <v>4539</v>
      </c>
      <c r="B3370" t="s">
        <v>1772</v>
      </c>
      <c r="C3370">
        <v>92217028</v>
      </c>
      <c r="D3370" t="s">
        <v>3402</v>
      </c>
      <c r="E3370" s="15">
        <v>31</v>
      </c>
      <c r="F3370" s="16">
        <v>42370</v>
      </c>
      <c r="G3370">
        <v>30.8</v>
      </c>
      <c r="H3370" s="16">
        <v>41548</v>
      </c>
      <c r="I3370">
        <v>0.2</v>
      </c>
      <c r="J3370">
        <v>0.64</v>
      </c>
    </row>
    <row r="3371" spans="1:10" x14ac:dyDescent="0.3">
      <c r="A3371">
        <v>4539</v>
      </c>
      <c r="B3371" t="s">
        <v>1772</v>
      </c>
      <c r="C3371">
        <v>92217513</v>
      </c>
      <c r="D3371" t="s">
        <v>2754</v>
      </c>
      <c r="E3371" s="15">
        <v>31</v>
      </c>
      <c r="F3371" s="16">
        <v>42370</v>
      </c>
      <c r="G3371">
        <v>31.5</v>
      </c>
      <c r="H3371" s="16">
        <v>41548</v>
      </c>
      <c r="I3371">
        <v>-0.5</v>
      </c>
      <c r="J3371">
        <v>4</v>
      </c>
    </row>
    <row r="3372" spans="1:10" x14ac:dyDescent="0.3">
      <c r="A3372">
        <v>4539</v>
      </c>
      <c r="B3372" t="s">
        <v>1772</v>
      </c>
      <c r="C3372">
        <v>92217715</v>
      </c>
      <c r="D3372" t="s">
        <v>3074</v>
      </c>
      <c r="E3372" s="15">
        <v>31</v>
      </c>
      <c r="F3372" s="16">
        <v>42370</v>
      </c>
      <c r="G3372">
        <v>31.1</v>
      </c>
      <c r="H3372" s="16">
        <v>41548</v>
      </c>
      <c r="I3372">
        <v>-0.1</v>
      </c>
      <c r="J3372">
        <v>-0.32</v>
      </c>
    </row>
    <row r="3373" spans="1:10" x14ac:dyDescent="0.3">
      <c r="A3373">
        <v>4539</v>
      </c>
      <c r="B3373" t="s">
        <v>1772</v>
      </c>
      <c r="C3373">
        <v>92217757</v>
      </c>
      <c r="D3373" t="s">
        <v>4126</v>
      </c>
      <c r="E3373" s="15">
        <v>31</v>
      </c>
      <c r="F3373" s="16">
        <v>42917</v>
      </c>
      <c r="G3373">
        <v>28</v>
      </c>
      <c r="H3373" s="16">
        <v>42461</v>
      </c>
      <c r="I3373">
        <v>3</v>
      </c>
      <c r="J3373">
        <v>10.71</v>
      </c>
    </row>
    <row r="3374" spans="1:10" x14ac:dyDescent="0.3">
      <c r="A3374">
        <v>4539</v>
      </c>
      <c r="B3374" t="s">
        <v>1772</v>
      </c>
      <c r="C3374">
        <v>92217775</v>
      </c>
      <c r="D3374" t="s">
        <v>4127</v>
      </c>
      <c r="E3374" s="15">
        <v>31</v>
      </c>
      <c r="F3374" s="16">
        <v>42370</v>
      </c>
      <c r="G3374">
        <v>31.2</v>
      </c>
      <c r="H3374" s="16">
        <v>41548</v>
      </c>
      <c r="I3374">
        <v>-0.2</v>
      </c>
      <c r="J3374">
        <v>-0.64</v>
      </c>
    </row>
    <row r="3375" spans="1:10" x14ac:dyDescent="0.3">
      <c r="A3375">
        <v>4539</v>
      </c>
      <c r="B3375" t="s">
        <v>1772</v>
      </c>
      <c r="C3375">
        <v>92218134</v>
      </c>
      <c r="D3375" t="s">
        <v>4128</v>
      </c>
      <c r="E3375" s="15">
        <v>31</v>
      </c>
      <c r="F3375" s="16">
        <v>42917</v>
      </c>
      <c r="G3375">
        <v>29</v>
      </c>
      <c r="H3375" s="16">
        <v>42552</v>
      </c>
      <c r="I3375">
        <v>2</v>
      </c>
      <c r="J3375">
        <v>6.89</v>
      </c>
    </row>
    <row r="3376" spans="1:10" x14ac:dyDescent="0.3">
      <c r="A3376">
        <v>4539</v>
      </c>
      <c r="B3376" t="s">
        <v>1772</v>
      </c>
      <c r="C3376">
        <v>92218212</v>
      </c>
      <c r="D3376" t="s">
        <v>4129</v>
      </c>
      <c r="E3376" s="15">
        <v>31</v>
      </c>
      <c r="F3376" s="16">
        <v>42917</v>
      </c>
      <c r="G3376">
        <v>29</v>
      </c>
      <c r="H3376" s="16">
        <v>42552</v>
      </c>
      <c r="I3376">
        <v>2</v>
      </c>
      <c r="J3376">
        <v>-24.46</v>
      </c>
    </row>
    <row r="3377" spans="1:10" x14ac:dyDescent="0.3">
      <c r="A3377">
        <v>4539</v>
      </c>
      <c r="B3377" t="s">
        <v>1772</v>
      </c>
      <c r="C3377">
        <v>92218231</v>
      </c>
      <c r="D3377" t="s">
        <v>4130</v>
      </c>
      <c r="E3377" s="15">
        <v>31</v>
      </c>
      <c r="F3377" s="16">
        <v>42461</v>
      </c>
      <c r="G3377">
        <v>31.1</v>
      </c>
      <c r="H3377" s="16">
        <v>41791</v>
      </c>
      <c r="I3377">
        <v>-0.1</v>
      </c>
      <c r="J3377">
        <v>-68</v>
      </c>
    </row>
    <row r="3378" spans="1:10" x14ac:dyDescent="0.3">
      <c r="A3378">
        <v>4539</v>
      </c>
      <c r="B3378" t="s">
        <v>1772</v>
      </c>
      <c r="C3378">
        <v>92218597</v>
      </c>
      <c r="D3378" t="s">
        <v>4131</v>
      </c>
      <c r="E3378" s="15">
        <v>31</v>
      </c>
      <c r="F3378" s="16">
        <v>42917</v>
      </c>
      <c r="G3378">
        <v>29</v>
      </c>
      <c r="H3378" s="16">
        <v>42705</v>
      </c>
      <c r="I3378">
        <v>2</v>
      </c>
      <c r="J3378">
        <v>6.89</v>
      </c>
    </row>
    <row r="3379" spans="1:10" x14ac:dyDescent="0.3">
      <c r="A3379">
        <v>4539</v>
      </c>
      <c r="B3379" t="s">
        <v>1772</v>
      </c>
      <c r="C3379">
        <v>92218932</v>
      </c>
      <c r="D3379" t="s">
        <v>4132</v>
      </c>
      <c r="E3379" s="15">
        <v>31</v>
      </c>
      <c r="F3379" s="16">
        <v>43221</v>
      </c>
      <c r="G3379">
        <v>32.5</v>
      </c>
      <c r="H3379" s="16">
        <v>42917</v>
      </c>
      <c r="I3379">
        <v>-1.5</v>
      </c>
      <c r="J3379">
        <v>-4.6100000000000003</v>
      </c>
    </row>
    <row r="3380" spans="1:10" x14ac:dyDescent="0.3">
      <c r="A3380">
        <v>4539</v>
      </c>
      <c r="B3380" t="s">
        <v>1772</v>
      </c>
      <c r="C3380">
        <v>92218960</v>
      </c>
      <c r="D3380" t="s">
        <v>4133</v>
      </c>
      <c r="E3380" s="15">
        <v>31</v>
      </c>
      <c r="F3380" s="16">
        <v>43221</v>
      </c>
      <c r="G3380">
        <v>32.5</v>
      </c>
      <c r="H3380" s="16">
        <v>42917</v>
      </c>
      <c r="I3380">
        <v>-1.5</v>
      </c>
      <c r="J3380">
        <v>-4.6100000000000003</v>
      </c>
    </row>
    <row r="3381" spans="1:10" x14ac:dyDescent="0.3">
      <c r="A3381">
        <v>4539</v>
      </c>
      <c r="B3381" t="s">
        <v>1772</v>
      </c>
      <c r="C3381">
        <v>92219021</v>
      </c>
      <c r="D3381" t="s">
        <v>4134</v>
      </c>
      <c r="E3381" s="15">
        <v>31</v>
      </c>
      <c r="F3381" s="16">
        <v>42979</v>
      </c>
      <c r="G3381" t="s">
        <v>1788</v>
      </c>
      <c r="H3381" t="s">
        <v>1789</v>
      </c>
      <c r="I3381">
        <v>31</v>
      </c>
      <c r="J3381">
        <v>100</v>
      </c>
    </row>
    <row r="3382" spans="1:10" x14ac:dyDescent="0.3">
      <c r="A3382">
        <v>4539</v>
      </c>
      <c r="B3382" t="s">
        <v>1772</v>
      </c>
      <c r="C3382">
        <v>92219116</v>
      </c>
      <c r="D3382" t="s">
        <v>2780</v>
      </c>
      <c r="E3382" s="15">
        <v>31</v>
      </c>
      <c r="F3382" s="16">
        <v>43132</v>
      </c>
      <c r="G3382" t="s">
        <v>1788</v>
      </c>
      <c r="H3382" t="s">
        <v>1789</v>
      </c>
      <c r="I3382">
        <v>31</v>
      </c>
      <c r="J3382">
        <v>100</v>
      </c>
    </row>
    <row r="3383" spans="1:10" x14ac:dyDescent="0.3">
      <c r="A3383">
        <v>4539</v>
      </c>
      <c r="B3383" t="s">
        <v>1772</v>
      </c>
      <c r="C3383">
        <v>92216247</v>
      </c>
      <c r="D3383" t="s">
        <v>3811</v>
      </c>
      <c r="E3383" s="15">
        <v>31</v>
      </c>
      <c r="F3383" s="16">
        <v>42370</v>
      </c>
      <c r="G3383">
        <v>31.2</v>
      </c>
      <c r="H3383" s="16">
        <v>41548</v>
      </c>
      <c r="I3383">
        <v>-0.2</v>
      </c>
      <c r="J3383">
        <v>-0.64</v>
      </c>
    </row>
    <row r="3384" spans="1:10" x14ac:dyDescent="0.3">
      <c r="A3384">
        <v>4539</v>
      </c>
      <c r="B3384" t="s">
        <v>1772</v>
      </c>
      <c r="C3384">
        <v>38243613</v>
      </c>
      <c r="D3384" t="s">
        <v>4135</v>
      </c>
      <c r="E3384" s="15">
        <v>30.87</v>
      </c>
      <c r="F3384" s="16">
        <v>43344</v>
      </c>
      <c r="G3384">
        <v>29.4</v>
      </c>
      <c r="H3384" s="16">
        <v>42005</v>
      </c>
      <c r="I3384">
        <v>1.47</v>
      </c>
      <c r="J3384">
        <v>5</v>
      </c>
    </row>
    <row r="3385" spans="1:10" x14ac:dyDescent="0.3">
      <c r="A3385">
        <v>4539</v>
      </c>
      <c r="B3385" t="s">
        <v>1772</v>
      </c>
      <c r="C3385">
        <v>33103649</v>
      </c>
      <c r="D3385" t="s">
        <v>4136</v>
      </c>
      <c r="E3385" s="15">
        <v>30.5</v>
      </c>
      <c r="F3385" s="16">
        <v>43040</v>
      </c>
      <c r="G3385" t="s">
        <v>1788</v>
      </c>
      <c r="H3385" t="s">
        <v>1789</v>
      </c>
      <c r="I3385">
        <v>30.5</v>
      </c>
      <c r="J3385">
        <v>100</v>
      </c>
    </row>
    <row r="3386" spans="1:10" x14ac:dyDescent="0.3">
      <c r="A3386">
        <v>4539</v>
      </c>
      <c r="B3386" t="s">
        <v>1772</v>
      </c>
      <c r="C3386">
        <v>33104027</v>
      </c>
      <c r="D3386" t="s">
        <v>4137</v>
      </c>
      <c r="E3386" s="15">
        <v>30.5</v>
      </c>
      <c r="F3386" s="16">
        <v>42887</v>
      </c>
      <c r="G3386">
        <v>0</v>
      </c>
      <c r="H3386" s="16">
        <v>40575</v>
      </c>
      <c r="I3386">
        <v>30.5</v>
      </c>
      <c r="J3386">
        <v>100</v>
      </c>
    </row>
    <row r="3387" spans="1:10" x14ac:dyDescent="0.3">
      <c r="A3387" t="s">
        <v>1849</v>
      </c>
      <c r="B3387" t="s">
        <v>1772</v>
      </c>
      <c r="C3387">
        <v>33110540</v>
      </c>
      <c r="D3387" t="s">
        <v>4138</v>
      </c>
      <c r="E3387" s="15">
        <v>30.5</v>
      </c>
      <c r="F3387" s="16">
        <v>42887</v>
      </c>
      <c r="G3387">
        <v>0</v>
      </c>
      <c r="H3387" s="16">
        <v>29587</v>
      </c>
      <c r="I3387">
        <v>30.5</v>
      </c>
      <c r="J3387">
        <v>100</v>
      </c>
    </row>
    <row r="3388" spans="1:10" x14ac:dyDescent="0.3">
      <c r="A3388">
        <v>4539</v>
      </c>
      <c r="B3388" t="s">
        <v>1772</v>
      </c>
      <c r="C3388">
        <v>33138340</v>
      </c>
      <c r="D3388" t="s">
        <v>4139</v>
      </c>
      <c r="E3388" s="15">
        <v>30.5</v>
      </c>
      <c r="F3388" s="16">
        <v>43313</v>
      </c>
      <c r="G3388" t="s">
        <v>1788</v>
      </c>
      <c r="H3388" t="s">
        <v>1789</v>
      </c>
      <c r="I3388">
        <v>30.5</v>
      </c>
      <c r="J3388">
        <v>100</v>
      </c>
    </row>
    <row r="3389" spans="1:10" x14ac:dyDescent="0.3">
      <c r="A3389">
        <v>4539</v>
      </c>
      <c r="B3389" t="s">
        <v>1772</v>
      </c>
      <c r="C3389">
        <v>33171006</v>
      </c>
      <c r="D3389" t="s">
        <v>4140</v>
      </c>
      <c r="E3389" s="15">
        <v>30.5</v>
      </c>
      <c r="F3389" s="16">
        <v>42887</v>
      </c>
      <c r="G3389">
        <v>8</v>
      </c>
      <c r="H3389" s="16">
        <v>40483</v>
      </c>
      <c r="I3389">
        <v>22.5</v>
      </c>
      <c r="J3389">
        <v>281.25</v>
      </c>
    </row>
    <row r="3390" spans="1:10" x14ac:dyDescent="0.3">
      <c r="A3390">
        <v>4539</v>
      </c>
      <c r="B3390" t="s">
        <v>1772</v>
      </c>
      <c r="C3390">
        <v>92210523</v>
      </c>
      <c r="D3390" t="s">
        <v>4141</v>
      </c>
      <c r="E3390" s="15">
        <v>30.5</v>
      </c>
      <c r="F3390" s="16">
        <v>43132</v>
      </c>
      <c r="G3390">
        <v>31</v>
      </c>
      <c r="H3390" s="16">
        <v>42917</v>
      </c>
      <c r="I3390">
        <v>-0.5</v>
      </c>
      <c r="J3390">
        <v>-1.61</v>
      </c>
    </row>
    <row r="3391" spans="1:10" x14ac:dyDescent="0.3">
      <c r="A3391">
        <v>4539</v>
      </c>
      <c r="B3391" t="s">
        <v>1772</v>
      </c>
      <c r="C3391">
        <v>92212180</v>
      </c>
      <c r="D3391" t="s">
        <v>3488</v>
      </c>
      <c r="E3391" s="15">
        <v>30.5</v>
      </c>
      <c r="F3391" s="16">
        <v>42370</v>
      </c>
      <c r="G3391">
        <v>30.6</v>
      </c>
      <c r="H3391" s="16">
        <v>41548</v>
      </c>
      <c r="I3391">
        <v>-0.1</v>
      </c>
      <c r="J3391">
        <v>-0.32</v>
      </c>
    </row>
    <row r="3392" spans="1:10" x14ac:dyDescent="0.3">
      <c r="A3392">
        <v>4539</v>
      </c>
      <c r="B3392" t="s">
        <v>1772</v>
      </c>
      <c r="C3392">
        <v>92212381</v>
      </c>
      <c r="D3392" t="s">
        <v>4112</v>
      </c>
      <c r="E3392" s="15">
        <v>30.5</v>
      </c>
      <c r="F3392" s="16">
        <v>43132</v>
      </c>
      <c r="G3392">
        <v>31</v>
      </c>
      <c r="H3392" s="16">
        <v>42917</v>
      </c>
      <c r="I3392">
        <v>-0.5</v>
      </c>
      <c r="J3392">
        <v>-1.61</v>
      </c>
    </row>
    <row r="3393" spans="1:10" x14ac:dyDescent="0.3">
      <c r="A3393">
        <v>4539</v>
      </c>
      <c r="B3393" t="s">
        <v>1772</v>
      </c>
      <c r="C3393">
        <v>92212708</v>
      </c>
      <c r="D3393" t="s">
        <v>3277</v>
      </c>
      <c r="E3393" s="15">
        <v>30.5</v>
      </c>
      <c r="F3393" s="16">
        <v>42917</v>
      </c>
      <c r="G3393">
        <v>31</v>
      </c>
      <c r="H3393" s="16">
        <v>42552</v>
      </c>
      <c r="I3393">
        <v>-0.5</v>
      </c>
      <c r="J3393">
        <v>-1.61</v>
      </c>
    </row>
    <row r="3394" spans="1:10" x14ac:dyDescent="0.3">
      <c r="A3394">
        <v>4539</v>
      </c>
      <c r="B3394" t="s">
        <v>1772</v>
      </c>
      <c r="C3394">
        <v>92212864</v>
      </c>
      <c r="D3394" t="s">
        <v>2096</v>
      </c>
      <c r="E3394" s="15">
        <v>30.5</v>
      </c>
      <c r="F3394" s="16">
        <v>42370</v>
      </c>
      <c r="G3394">
        <v>30.7</v>
      </c>
      <c r="H3394" s="16">
        <v>41548</v>
      </c>
      <c r="I3394">
        <v>-0.2</v>
      </c>
      <c r="J3394">
        <v>-0.65</v>
      </c>
    </row>
    <row r="3395" spans="1:10" x14ac:dyDescent="0.3">
      <c r="A3395">
        <v>4539</v>
      </c>
      <c r="B3395" t="s">
        <v>1772</v>
      </c>
      <c r="C3395">
        <v>92213571</v>
      </c>
      <c r="D3395" t="s">
        <v>4026</v>
      </c>
      <c r="E3395" s="15">
        <v>30.5</v>
      </c>
      <c r="F3395" s="16">
        <v>42552</v>
      </c>
      <c r="G3395">
        <v>31.5</v>
      </c>
      <c r="H3395" s="16">
        <v>42461</v>
      </c>
      <c r="I3395">
        <v>-1</v>
      </c>
      <c r="J3395">
        <v>-3.17</v>
      </c>
    </row>
    <row r="3396" spans="1:10" x14ac:dyDescent="0.3">
      <c r="A3396">
        <v>4539</v>
      </c>
      <c r="B3396" t="s">
        <v>1772</v>
      </c>
      <c r="C3396">
        <v>92214657</v>
      </c>
      <c r="D3396" t="s">
        <v>1093</v>
      </c>
      <c r="E3396" s="15">
        <v>30.5</v>
      </c>
      <c r="F3396" s="16">
        <v>43221</v>
      </c>
      <c r="G3396">
        <v>25</v>
      </c>
      <c r="H3396" s="16">
        <v>41548</v>
      </c>
      <c r="I3396">
        <v>5.5</v>
      </c>
      <c r="J3396">
        <v>5.55</v>
      </c>
    </row>
    <row r="3397" spans="1:10" x14ac:dyDescent="0.3">
      <c r="A3397">
        <v>4539</v>
      </c>
      <c r="B3397" t="s">
        <v>1772</v>
      </c>
      <c r="C3397">
        <v>92215250</v>
      </c>
      <c r="D3397" t="s">
        <v>3277</v>
      </c>
      <c r="E3397" s="15">
        <v>30.5</v>
      </c>
      <c r="F3397" s="16">
        <v>43132</v>
      </c>
      <c r="G3397">
        <v>29</v>
      </c>
      <c r="H3397" s="16">
        <v>42917</v>
      </c>
      <c r="I3397">
        <v>1.5</v>
      </c>
      <c r="J3397">
        <v>5.17</v>
      </c>
    </row>
    <row r="3398" spans="1:10" x14ac:dyDescent="0.3">
      <c r="A3398">
        <v>4539</v>
      </c>
      <c r="B3398" t="s">
        <v>1772</v>
      </c>
      <c r="C3398">
        <v>92215700</v>
      </c>
      <c r="D3398" t="s">
        <v>3952</v>
      </c>
      <c r="E3398" s="15">
        <v>30.5</v>
      </c>
      <c r="F3398" s="16">
        <v>42370</v>
      </c>
      <c r="G3398">
        <v>19.600000000000001</v>
      </c>
      <c r="H3398" s="16">
        <v>41913</v>
      </c>
      <c r="I3398">
        <v>10.9</v>
      </c>
      <c r="J3398">
        <v>55.61</v>
      </c>
    </row>
    <row r="3399" spans="1:10" x14ac:dyDescent="0.3">
      <c r="A3399">
        <v>4539</v>
      </c>
      <c r="B3399" t="s">
        <v>1772</v>
      </c>
      <c r="C3399">
        <v>92215950</v>
      </c>
      <c r="D3399" t="s">
        <v>4142</v>
      </c>
      <c r="E3399" s="15">
        <v>30.5</v>
      </c>
      <c r="F3399" s="16">
        <v>42370</v>
      </c>
      <c r="G3399">
        <v>30.6</v>
      </c>
      <c r="H3399" s="16">
        <v>41548</v>
      </c>
      <c r="I3399">
        <v>-0.1</v>
      </c>
      <c r="J3399">
        <v>-0.32</v>
      </c>
    </row>
    <row r="3400" spans="1:10" x14ac:dyDescent="0.3">
      <c r="A3400">
        <v>4539</v>
      </c>
      <c r="B3400" t="s">
        <v>1772</v>
      </c>
      <c r="C3400">
        <v>92216417</v>
      </c>
      <c r="D3400" t="s">
        <v>4143</v>
      </c>
      <c r="E3400" s="15">
        <v>30.5</v>
      </c>
      <c r="F3400" s="16">
        <v>42370</v>
      </c>
      <c r="G3400">
        <v>29.2</v>
      </c>
      <c r="H3400" s="16">
        <v>41548</v>
      </c>
      <c r="I3400">
        <v>1.3</v>
      </c>
      <c r="J3400">
        <v>4.45</v>
      </c>
    </row>
    <row r="3401" spans="1:10" x14ac:dyDescent="0.3">
      <c r="A3401">
        <v>4539</v>
      </c>
      <c r="B3401" t="s">
        <v>1772</v>
      </c>
      <c r="C3401">
        <v>92216877</v>
      </c>
      <c r="D3401" t="s">
        <v>3817</v>
      </c>
      <c r="E3401" s="15">
        <v>30.5</v>
      </c>
      <c r="F3401" s="16">
        <v>42370</v>
      </c>
      <c r="G3401">
        <v>30.3</v>
      </c>
      <c r="H3401" s="16">
        <v>41548</v>
      </c>
      <c r="I3401">
        <v>0.2</v>
      </c>
      <c r="J3401">
        <v>0.66</v>
      </c>
    </row>
    <row r="3402" spans="1:10" x14ac:dyDescent="0.3">
      <c r="A3402">
        <v>4539</v>
      </c>
      <c r="B3402" t="s">
        <v>1772</v>
      </c>
      <c r="C3402">
        <v>92216984</v>
      </c>
      <c r="D3402" t="s">
        <v>3930</v>
      </c>
      <c r="E3402" s="15">
        <v>30.5</v>
      </c>
      <c r="F3402" s="16">
        <v>42370</v>
      </c>
      <c r="G3402">
        <v>9.3000000000000007</v>
      </c>
      <c r="H3402" s="16">
        <v>41913</v>
      </c>
      <c r="I3402">
        <v>21.2</v>
      </c>
      <c r="J3402">
        <v>227.95</v>
      </c>
    </row>
    <row r="3403" spans="1:10" x14ac:dyDescent="0.3">
      <c r="A3403">
        <v>4539</v>
      </c>
      <c r="B3403" t="s">
        <v>1772</v>
      </c>
      <c r="C3403">
        <v>92217066</v>
      </c>
      <c r="D3403" t="s">
        <v>4002</v>
      </c>
      <c r="E3403" s="15">
        <v>30.5</v>
      </c>
      <c r="F3403" s="16">
        <v>42370</v>
      </c>
      <c r="G3403">
        <v>18.8</v>
      </c>
      <c r="H3403" s="16">
        <v>41913</v>
      </c>
      <c r="I3403">
        <v>11.7</v>
      </c>
      <c r="J3403">
        <v>62.23</v>
      </c>
    </row>
    <row r="3404" spans="1:10" x14ac:dyDescent="0.3">
      <c r="A3404">
        <v>4539</v>
      </c>
      <c r="B3404" t="s">
        <v>1772</v>
      </c>
      <c r="C3404">
        <v>92217251</v>
      </c>
      <c r="D3404" t="s">
        <v>3487</v>
      </c>
      <c r="E3404" s="15">
        <v>30.5</v>
      </c>
      <c r="F3404" s="16">
        <v>42917</v>
      </c>
      <c r="G3404">
        <v>28</v>
      </c>
      <c r="H3404" s="16">
        <v>42370</v>
      </c>
      <c r="I3404">
        <v>2.5</v>
      </c>
      <c r="J3404">
        <v>8.92</v>
      </c>
    </row>
    <row r="3405" spans="1:10" x14ac:dyDescent="0.3">
      <c r="A3405">
        <v>4539</v>
      </c>
      <c r="B3405" t="s">
        <v>1772</v>
      </c>
      <c r="C3405">
        <v>92217668</v>
      </c>
      <c r="D3405" t="s">
        <v>3539</v>
      </c>
      <c r="E3405" s="15">
        <v>30.5</v>
      </c>
      <c r="F3405" s="16">
        <v>42917</v>
      </c>
      <c r="G3405">
        <v>28</v>
      </c>
      <c r="H3405" s="16">
        <v>42370</v>
      </c>
      <c r="I3405">
        <v>2.5</v>
      </c>
      <c r="J3405">
        <v>8.92</v>
      </c>
    </row>
    <row r="3406" spans="1:10" x14ac:dyDescent="0.3">
      <c r="A3406">
        <v>4539</v>
      </c>
      <c r="B3406" t="s">
        <v>1772</v>
      </c>
      <c r="C3406">
        <v>92217934</v>
      </c>
      <c r="D3406" t="s">
        <v>3531</v>
      </c>
      <c r="E3406" s="15">
        <v>30.5</v>
      </c>
      <c r="F3406" s="16">
        <v>43221</v>
      </c>
      <c r="G3406">
        <v>20.5</v>
      </c>
      <c r="H3406" s="16">
        <v>43132</v>
      </c>
      <c r="I3406">
        <v>10</v>
      </c>
      <c r="J3406">
        <v>48.78</v>
      </c>
    </row>
    <row r="3407" spans="1:10" x14ac:dyDescent="0.3">
      <c r="A3407">
        <v>4539</v>
      </c>
      <c r="B3407" t="s">
        <v>1772</v>
      </c>
      <c r="C3407">
        <v>92218759</v>
      </c>
      <c r="D3407" t="s">
        <v>4144</v>
      </c>
      <c r="E3407" s="15">
        <v>30.5</v>
      </c>
      <c r="F3407" s="16">
        <v>43132</v>
      </c>
      <c r="G3407">
        <v>29</v>
      </c>
      <c r="H3407" s="16">
        <v>42917</v>
      </c>
      <c r="I3407">
        <v>1.5</v>
      </c>
      <c r="J3407">
        <v>100</v>
      </c>
    </row>
    <row r="3408" spans="1:10" x14ac:dyDescent="0.3">
      <c r="A3408">
        <v>4539</v>
      </c>
      <c r="B3408" t="s">
        <v>1772</v>
      </c>
      <c r="C3408">
        <v>92219095</v>
      </c>
      <c r="D3408" t="s">
        <v>1735</v>
      </c>
      <c r="E3408" s="15">
        <v>30.5</v>
      </c>
      <c r="F3408" s="16">
        <v>43101</v>
      </c>
      <c r="G3408" t="s">
        <v>1788</v>
      </c>
      <c r="H3408" t="s">
        <v>1789</v>
      </c>
      <c r="I3408">
        <v>30.5</v>
      </c>
      <c r="J3408">
        <v>100</v>
      </c>
    </row>
    <row r="3409" spans="1:10" x14ac:dyDescent="0.3">
      <c r="A3409">
        <v>4539</v>
      </c>
      <c r="B3409" t="s">
        <v>1772</v>
      </c>
      <c r="C3409">
        <v>92219143</v>
      </c>
      <c r="D3409" t="s">
        <v>4145</v>
      </c>
      <c r="E3409" s="15">
        <v>30.5</v>
      </c>
      <c r="F3409" s="16">
        <v>43132</v>
      </c>
      <c r="G3409" t="s">
        <v>1788</v>
      </c>
      <c r="H3409" t="s">
        <v>1789</v>
      </c>
      <c r="I3409">
        <v>30.5</v>
      </c>
      <c r="J3409">
        <v>100</v>
      </c>
    </row>
    <row r="3410" spans="1:10" x14ac:dyDescent="0.3">
      <c r="A3410">
        <v>4539</v>
      </c>
      <c r="B3410" t="s">
        <v>1772</v>
      </c>
      <c r="C3410">
        <v>36000366</v>
      </c>
      <c r="D3410" t="s">
        <v>4146</v>
      </c>
      <c r="E3410" s="15">
        <v>30.45</v>
      </c>
      <c r="F3410" s="16">
        <v>43344</v>
      </c>
      <c r="G3410">
        <v>29</v>
      </c>
      <c r="H3410" s="16">
        <v>41518</v>
      </c>
      <c r="I3410">
        <v>1.45</v>
      </c>
      <c r="J3410">
        <v>5</v>
      </c>
    </row>
    <row r="3411" spans="1:10" x14ac:dyDescent="0.3">
      <c r="A3411">
        <v>4539</v>
      </c>
      <c r="B3411" t="s">
        <v>1772</v>
      </c>
      <c r="C3411">
        <v>38203560</v>
      </c>
      <c r="D3411" t="s">
        <v>3607</v>
      </c>
      <c r="E3411" s="15">
        <v>30.45</v>
      </c>
      <c r="F3411" s="16">
        <v>43344</v>
      </c>
      <c r="G3411">
        <v>29</v>
      </c>
      <c r="H3411" s="16">
        <v>42005</v>
      </c>
      <c r="I3411">
        <v>1.45</v>
      </c>
      <c r="J3411">
        <v>5</v>
      </c>
    </row>
    <row r="3412" spans="1:10" x14ac:dyDescent="0.3">
      <c r="A3412">
        <v>4539</v>
      </c>
      <c r="B3412" t="s">
        <v>1772</v>
      </c>
      <c r="C3412">
        <v>38203725</v>
      </c>
      <c r="D3412" t="s">
        <v>4147</v>
      </c>
      <c r="E3412" s="15">
        <v>30.45</v>
      </c>
      <c r="F3412" s="16">
        <v>43344</v>
      </c>
      <c r="G3412">
        <v>29</v>
      </c>
      <c r="H3412" s="16">
        <v>42005</v>
      </c>
      <c r="I3412">
        <v>1.45</v>
      </c>
      <c r="J3412">
        <v>5</v>
      </c>
    </row>
    <row r="3413" spans="1:10" x14ac:dyDescent="0.3">
      <c r="A3413">
        <v>4539</v>
      </c>
      <c r="B3413" t="s">
        <v>1772</v>
      </c>
      <c r="C3413">
        <v>38205068</v>
      </c>
      <c r="D3413" t="s">
        <v>4110</v>
      </c>
      <c r="E3413" s="15">
        <v>30.45</v>
      </c>
      <c r="F3413" s="16">
        <v>43344</v>
      </c>
      <c r="G3413">
        <v>29</v>
      </c>
      <c r="H3413" s="16">
        <v>42644</v>
      </c>
      <c r="I3413">
        <v>1.45</v>
      </c>
      <c r="J3413">
        <v>5</v>
      </c>
    </row>
    <row r="3414" spans="1:10" x14ac:dyDescent="0.3">
      <c r="A3414">
        <v>4539</v>
      </c>
      <c r="B3414" t="s">
        <v>1772</v>
      </c>
      <c r="C3414">
        <v>38303585</v>
      </c>
      <c r="D3414" t="s">
        <v>4148</v>
      </c>
      <c r="E3414" s="15">
        <v>30.45</v>
      </c>
      <c r="F3414" s="16">
        <v>43344</v>
      </c>
      <c r="G3414">
        <v>29</v>
      </c>
      <c r="H3414" s="16">
        <v>41518</v>
      </c>
      <c r="I3414">
        <v>1.45</v>
      </c>
      <c r="J3414">
        <v>5</v>
      </c>
    </row>
    <row r="3415" spans="1:10" x14ac:dyDescent="0.3">
      <c r="A3415">
        <v>4539</v>
      </c>
      <c r="B3415" t="s">
        <v>1772</v>
      </c>
      <c r="C3415">
        <v>72000300</v>
      </c>
      <c r="D3415" t="s">
        <v>4149</v>
      </c>
      <c r="E3415" s="15">
        <v>30.45</v>
      </c>
      <c r="F3415" s="16">
        <v>43344</v>
      </c>
      <c r="G3415">
        <v>29</v>
      </c>
      <c r="H3415" s="16">
        <v>42979</v>
      </c>
      <c r="I3415">
        <v>1.45</v>
      </c>
      <c r="J3415">
        <v>5</v>
      </c>
    </row>
    <row r="3416" spans="1:10" x14ac:dyDescent="0.3">
      <c r="A3416">
        <v>4539</v>
      </c>
      <c r="B3416" t="s">
        <v>1772</v>
      </c>
      <c r="C3416">
        <v>33103591</v>
      </c>
      <c r="D3416" t="s">
        <v>4150</v>
      </c>
      <c r="E3416" s="15">
        <v>30</v>
      </c>
      <c r="F3416" s="16">
        <v>43040</v>
      </c>
      <c r="G3416" t="s">
        <v>1788</v>
      </c>
      <c r="H3416" t="s">
        <v>1789</v>
      </c>
      <c r="I3416">
        <v>30</v>
      </c>
      <c r="J3416">
        <v>100</v>
      </c>
    </row>
    <row r="3417" spans="1:10" x14ac:dyDescent="0.3">
      <c r="A3417">
        <v>4539</v>
      </c>
      <c r="B3417" t="s">
        <v>1772</v>
      </c>
      <c r="C3417">
        <v>33111554</v>
      </c>
      <c r="D3417" t="s">
        <v>4151</v>
      </c>
      <c r="E3417" s="15">
        <v>30</v>
      </c>
      <c r="F3417" s="16">
        <v>42887</v>
      </c>
      <c r="G3417">
        <v>0</v>
      </c>
      <c r="H3417" s="16">
        <v>29221</v>
      </c>
      <c r="I3417">
        <v>30</v>
      </c>
      <c r="J3417">
        <v>100</v>
      </c>
    </row>
    <row r="3418" spans="1:10" x14ac:dyDescent="0.3">
      <c r="A3418">
        <v>4539</v>
      </c>
      <c r="B3418" t="s">
        <v>1772</v>
      </c>
      <c r="C3418">
        <v>92210571</v>
      </c>
      <c r="D3418" t="s">
        <v>2798</v>
      </c>
      <c r="E3418" s="15">
        <v>30</v>
      </c>
      <c r="F3418" s="16">
        <v>42370</v>
      </c>
      <c r="G3418">
        <v>25</v>
      </c>
      <c r="H3418" s="16">
        <v>41548</v>
      </c>
      <c r="I3418">
        <v>5</v>
      </c>
      <c r="J3418">
        <v>20</v>
      </c>
    </row>
    <row r="3419" spans="1:10" x14ac:dyDescent="0.3">
      <c r="A3419">
        <v>4539</v>
      </c>
      <c r="B3419" t="s">
        <v>1772</v>
      </c>
      <c r="C3419">
        <v>92210976</v>
      </c>
      <c r="D3419" t="s">
        <v>3375</v>
      </c>
      <c r="E3419" s="15">
        <v>30</v>
      </c>
      <c r="F3419" s="16">
        <v>42705</v>
      </c>
      <c r="G3419">
        <v>25</v>
      </c>
      <c r="H3419" s="16">
        <v>41548</v>
      </c>
      <c r="I3419">
        <v>5</v>
      </c>
      <c r="J3419">
        <v>20</v>
      </c>
    </row>
    <row r="3420" spans="1:10" x14ac:dyDescent="0.3">
      <c r="A3420">
        <v>4539</v>
      </c>
      <c r="B3420" t="s">
        <v>1772</v>
      </c>
      <c r="C3420">
        <v>92211352</v>
      </c>
      <c r="D3420" t="s">
        <v>4152</v>
      </c>
      <c r="E3420" s="15">
        <v>30</v>
      </c>
      <c r="F3420" s="16">
        <v>42370</v>
      </c>
      <c r="G3420">
        <v>25</v>
      </c>
      <c r="H3420" s="16">
        <v>41548</v>
      </c>
      <c r="I3420">
        <v>5</v>
      </c>
      <c r="J3420">
        <v>20</v>
      </c>
    </row>
    <row r="3421" spans="1:10" x14ac:dyDescent="0.3">
      <c r="A3421">
        <v>4539</v>
      </c>
      <c r="B3421" t="s">
        <v>1772</v>
      </c>
      <c r="C3421">
        <v>92211789</v>
      </c>
      <c r="D3421" t="s">
        <v>4153</v>
      </c>
      <c r="E3421" s="15">
        <v>30</v>
      </c>
      <c r="F3421" s="16">
        <v>42370</v>
      </c>
      <c r="G3421">
        <v>30.2</v>
      </c>
      <c r="H3421" s="16">
        <v>41548</v>
      </c>
      <c r="I3421">
        <v>-0.2</v>
      </c>
      <c r="J3421">
        <v>-0.66</v>
      </c>
    </row>
    <row r="3422" spans="1:10" x14ac:dyDescent="0.3">
      <c r="A3422">
        <v>4539</v>
      </c>
      <c r="B3422" t="s">
        <v>1772</v>
      </c>
      <c r="C3422">
        <v>92211873</v>
      </c>
      <c r="D3422" t="s">
        <v>2730</v>
      </c>
      <c r="E3422" s="15">
        <v>30</v>
      </c>
      <c r="F3422" s="16">
        <v>42552</v>
      </c>
      <c r="G3422">
        <v>30.2</v>
      </c>
      <c r="H3422" s="16">
        <v>41548</v>
      </c>
      <c r="I3422">
        <v>-0.2</v>
      </c>
      <c r="J3422">
        <v>-0.66</v>
      </c>
    </row>
    <row r="3423" spans="1:10" x14ac:dyDescent="0.3">
      <c r="A3423">
        <v>4539</v>
      </c>
      <c r="B3423" t="s">
        <v>1772</v>
      </c>
      <c r="C3423">
        <v>92212730</v>
      </c>
      <c r="D3423" t="s">
        <v>4154</v>
      </c>
      <c r="E3423" s="15">
        <v>30</v>
      </c>
      <c r="F3423" s="16">
        <v>42370</v>
      </c>
      <c r="G3423">
        <v>25</v>
      </c>
      <c r="H3423" s="16">
        <v>41548</v>
      </c>
      <c r="I3423">
        <v>5</v>
      </c>
      <c r="J3423">
        <v>20</v>
      </c>
    </row>
    <row r="3424" spans="1:10" x14ac:dyDescent="0.3">
      <c r="A3424">
        <v>4539</v>
      </c>
      <c r="B3424" t="s">
        <v>1772</v>
      </c>
      <c r="C3424">
        <v>92213190</v>
      </c>
      <c r="D3424" t="s">
        <v>4155</v>
      </c>
      <c r="E3424" s="15">
        <v>30</v>
      </c>
      <c r="F3424" s="16">
        <v>43221</v>
      </c>
      <c r="G3424">
        <v>31.5</v>
      </c>
      <c r="H3424" s="16">
        <v>43132</v>
      </c>
      <c r="I3424">
        <v>-1.5</v>
      </c>
      <c r="J3424">
        <v>-4.76</v>
      </c>
    </row>
    <row r="3425" spans="1:10" x14ac:dyDescent="0.3">
      <c r="A3425">
        <v>4539</v>
      </c>
      <c r="B3425" t="s">
        <v>1772</v>
      </c>
      <c r="C3425">
        <v>92213209</v>
      </c>
      <c r="D3425" t="s">
        <v>4156</v>
      </c>
      <c r="E3425" s="15">
        <v>30</v>
      </c>
      <c r="F3425" s="16">
        <v>43132</v>
      </c>
      <c r="G3425">
        <v>29.5</v>
      </c>
      <c r="H3425" s="16">
        <v>42917</v>
      </c>
      <c r="I3425">
        <v>0.5</v>
      </c>
      <c r="J3425">
        <v>1.69</v>
      </c>
    </row>
    <row r="3426" spans="1:10" x14ac:dyDescent="0.3">
      <c r="A3426">
        <v>4539</v>
      </c>
      <c r="B3426" t="s">
        <v>1772</v>
      </c>
      <c r="C3426">
        <v>92213742</v>
      </c>
      <c r="D3426" t="s">
        <v>4157</v>
      </c>
      <c r="E3426" s="15">
        <v>30</v>
      </c>
      <c r="F3426" s="16">
        <v>43221</v>
      </c>
      <c r="G3426">
        <v>29.5</v>
      </c>
      <c r="H3426" s="16">
        <v>43132</v>
      </c>
      <c r="I3426">
        <v>0.5</v>
      </c>
      <c r="J3426">
        <v>1.69</v>
      </c>
    </row>
    <row r="3427" spans="1:10" x14ac:dyDescent="0.3">
      <c r="A3427">
        <v>4539</v>
      </c>
      <c r="B3427" t="s">
        <v>1772</v>
      </c>
      <c r="C3427">
        <v>92213938</v>
      </c>
      <c r="D3427" t="s">
        <v>4158</v>
      </c>
      <c r="E3427" s="15">
        <v>30</v>
      </c>
      <c r="F3427" s="16">
        <v>43221</v>
      </c>
      <c r="G3427">
        <v>28</v>
      </c>
      <c r="H3427" s="16">
        <v>43132</v>
      </c>
      <c r="I3427">
        <v>2</v>
      </c>
      <c r="J3427">
        <v>7.14</v>
      </c>
    </row>
    <row r="3428" spans="1:10" x14ac:dyDescent="0.3">
      <c r="A3428">
        <v>4539</v>
      </c>
      <c r="B3428" t="s">
        <v>1772</v>
      </c>
      <c r="C3428">
        <v>92215681</v>
      </c>
      <c r="D3428" t="s">
        <v>4159</v>
      </c>
      <c r="E3428" s="15">
        <v>30</v>
      </c>
      <c r="F3428" s="16">
        <v>42370</v>
      </c>
      <c r="G3428">
        <v>20</v>
      </c>
      <c r="H3428" s="16">
        <v>41913</v>
      </c>
      <c r="I3428">
        <v>10</v>
      </c>
      <c r="J3428">
        <v>50</v>
      </c>
    </row>
    <row r="3429" spans="1:10" x14ac:dyDescent="0.3">
      <c r="A3429">
        <v>4539</v>
      </c>
      <c r="B3429" t="s">
        <v>1772</v>
      </c>
      <c r="C3429">
        <v>92216033</v>
      </c>
      <c r="D3429" t="s">
        <v>4160</v>
      </c>
      <c r="E3429" s="15">
        <v>30</v>
      </c>
      <c r="F3429" s="16">
        <v>43132</v>
      </c>
      <c r="G3429">
        <v>29.5</v>
      </c>
      <c r="H3429" s="16">
        <v>42917</v>
      </c>
      <c r="I3429">
        <v>0.5</v>
      </c>
      <c r="J3429">
        <v>1.69</v>
      </c>
    </row>
    <row r="3430" spans="1:10" x14ac:dyDescent="0.3">
      <c r="A3430">
        <v>4539</v>
      </c>
      <c r="B3430" t="s">
        <v>1772</v>
      </c>
      <c r="C3430">
        <v>92216073</v>
      </c>
      <c r="D3430" t="s">
        <v>4161</v>
      </c>
      <c r="E3430" s="15">
        <v>30</v>
      </c>
      <c r="F3430" s="16">
        <v>42917</v>
      </c>
      <c r="G3430">
        <v>28.5</v>
      </c>
      <c r="H3430" s="16">
        <v>42461</v>
      </c>
      <c r="I3430">
        <v>1.5</v>
      </c>
      <c r="J3430">
        <v>5.26</v>
      </c>
    </row>
    <row r="3431" spans="1:10" x14ac:dyDescent="0.3">
      <c r="A3431">
        <v>4539</v>
      </c>
      <c r="B3431" t="s">
        <v>1772</v>
      </c>
      <c r="C3431">
        <v>92216081</v>
      </c>
      <c r="D3431" t="s">
        <v>4162</v>
      </c>
      <c r="E3431" s="15">
        <v>30</v>
      </c>
      <c r="F3431" s="16">
        <v>42917</v>
      </c>
      <c r="G3431">
        <v>28.5</v>
      </c>
      <c r="H3431" s="16">
        <v>42461</v>
      </c>
      <c r="I3431">
        <v>1.5</v>
      </c>
      <c r="J3431">
        <v>5.26</v>
      </c>
    </row>
    <row r="3432" spans="1:10" x14ac:dyDescent="0.3">
      <c r="A3432">
        <v>4539</v>
      </c>
      <c r="B3432" t="s">
        <v>1772</v>
      </c>
      <c r="C3432">
        <v>92216561</v>
      </c>
      <c r="D3432" t="s">
        <v>4163</v>
      </c>
      <c r="E3432" s="15">
        <v>30</v>
      </c>
      <c r="F3432" s="16">
        <v>42370</v>
      </c>
      <c r="G3432">
        <v>25</v>
      </c>
      <c r="H3432" s="16">
        <v>41548</v>
      </c>
      <c r="I3432">
        <v>5</v>
      </c>
      <c r="J3432">
        <v>20</v>
      </c>
    </row>
    <row r="3433" spans="1:10" x14ac:dyDescent="0.3">
      <c r="A3433">
        <v>4539</v>
      </c>
      <c r="B3433" t="s">
        <v>1772</v>
      </c>
      <c r="C3433">
        <v>92216973</v>
      </c>
      <c r="D3433" t="s">
        <v>3641</v>
      </c>
      <c r="E3433" s="15">
        <v>30</v>
      </c>
      <c r="F3433" s="16">
        <v>42370</v>
      </c>
      <c r="G3433">
        <v>29.9</v>
      </c>
      <c r="H3433" s="16">
        <v>41548</v>
      </c>
      <c r="I3433">
        <v>0.1</v>
      </c>
      <c r="J3433">
        <v>0.33</v>
      </c>
    </row>
    <row r="3434" spans="1:10" x14ac:dyDescent="0.3">
      <c r="A3434">
        <v>4539</v>
      </c>
      <c r="B3434" t="s">
        <v>1772</v>
      </c>
      <c r="C3434">
        <v>92217887</v>
      </c>
      <c r="D3434" t="s">
        <v>1605</v>
      </c>
      <c r="E3434" s="15">
        <v>30</v>
      </c>
      <c r="F3434" s="16">
        <v>42370</v>
      </c>
      <c r="G3434">
        <v>30.1</v>
      </c>
      <c r="H3434" s="16">
        <v>41548</v>
      </c>
      <c r="I3434">
        <v>-0.1</v>
      </c>
      <c r="J3434">
        <v>-0.33</v>
      </c>
    </row>
    <row r="3435" spans="1:10" x14ac:dyDescent="0.3">
      <c r="A3435">
        <v>4539</v>
      </c>
      <c r="B3435" t="s">
        <v>1772</v>
      </c>
      <c r="C3435">
        <v>92219024</v>
      </c>
      <c r="D3435" t="s">
        <v>4164</v>
      </c>
      <c r="E3435" s="15">
        <v>30</v>
      </c>
      <c r="F3435" s="16">
        <v>42979</v>
      </c>
      <c r="G3435" t="s">
        <v>1788</v>
      </c>
      <c r="H3435" t="s">
        <v>1789</v>
      </c>
      <c r="I3435">
        <v>30</v>
      </c>
      <c r="J3435">
        <v>100</v>
      </c>
    </row>
    <row r="3436" spans="1:10" x14ac:dyDescent="0.3">
      <c r="A3436">
        <v>4539</v>
      </c>
      <c r="B3436" t="s">
        <v>1772</v>
      </c>
      <c r="C3436">
        <v>38202340</v>
      </c>
      <c r="D3436" t="s">
        <v>3965</v>
      </c>
      <c r="E3436" s="15">
        <v>29.97</v>
      </c>
      <c r="F3436" s="16">
        <v>43344</v>
      </c>
      <c r="G3436">
        <v>28.54</v>
      </c>
      <c r="H3436" s="16">
        <v>42005</v>
      </c>
      <c r="I3436">
        <v>1.43</v>
      </c>
      <c r="J3436">
        <v>5.01</v>
      </c>
    </row>
    <row r="3437" spans="1:10" x14ac:dyDescent="0.3">
      <c r="A3437">
        <v>4539</v>
      </c>
      <c r="B3437" t="s">
        <v>1772</v>
      </c>
      <c r="C3437">
        <v>38200696</v>
      </c>
      <c r="D3437" t="s">
        <v>4165</v>
      </c>
      <c r="E3437" s="15">
        <v>29.93</v>
      </c>
      <c r="F3437" s="16">
        <v>43344</v>
      </c>
      <c r="G3437">
        <v>28.5</v>
      </c>
      <c r="H3437" s="16">
        <v>42005</v>
      </c>
      <c r="I3437">
        <v>1.43</v>
      </c>
      <c r="J3437">
        <v>5.01</v>
      </c>
    </row>
    <row r="3438" spans="1:10" x14ac:dyDescent="0.3">
      <c r="A3438">
        <v>4539</v>
      </c>
      <c r="B3438" t="s">
        <v>1772</v>
      </c>
      <c r="C3438">
        <v>38203195</v>
      </c>
      <c r="D3438" t="s">
        <v>4166</v>
      </c>
      <c r="E3438" s="15">
        <v>29.93</v>
      </c>
      <c r="F3438" s="16">
        <v>43344</v>
      </c>
      <c r="G3438">
        <v>28.5</v>
      </c>
      <c r="H3438" s="16">
        <v>42005</v>
      </c>
      <c r="I3438">
        <v>1.43</v>
      </c>
      <c r="J3438">
        <v>5.01</v>
      </c>
    </row>
    <row r="3439" spans="1:10" x14ac:dyDescent="0.3">
      <c r="A3439">
        <v>4539</v>
      </c>
      <c r="B3439" t="s">
        <v>1772</v>
      </c>
      <c r="C3439">
        <v>38203290</v>
      </c>
      <c r="D3439" t="s">
        <v>4167</v>
      </c>
      <c r="E3439" s="15">
        <v>29.93</v>
      </c>
      <c r="F3439" s="16">
        <v>43344</v>
      </c>
      <c r="G3439">
        <v>28.5</v>
      </c>
      <c r="H3439" s="16">
        <v>42005</v>
      </c>
      <c r="I3439">
        <v>1.43</v>
      </c>
      <c r="J3439">
        <v>5.01</v>
      </c>
    </row>
    <row r="3440" spans="1:10" x14ac:dyDescent="0.3">
      <c r="A3440">
        <v>4539</v>
      </c>
      <c r="B3440" t="s">
        <v>1772</v>
      </c>
      <c r="C3440">
        <v>38293900</v>
      </c>
      <c r="D3440" t="s">
        <v>4168</v>
      </c>
      <c r="E3440" s="15">
        <v>29.93</v>
      </c>
      <c r="F3440" s="16">
        <v>43344</v>
      </c>
      <c r="G3440">
        <v>28.5</v>
      </c>
      <c r="H3440" s="16">
        <v>42005</v>
      </c>
      <c r="I3440">
        <v>1.43</v>
      </c>
      <c r="J3440">
        <v>5.01</v>
      </c>
    </row>
    <row r="3441" spans="1:10" x14ac:dyDescent="0.3">
      <c r="A3441">
        <v>4539</v>
      </c>
      <c r="B3441" t="s">
        <v>1772</v>
      </c>
      <c r="C3441">
        <v>38299306</v>
      </c>
      <c r="D3441" t="s">
        <v>4169</v>
      </c>
      <c r="E3441" s="15">
        <v>29.93</v>
      </c>
      <c r="F3441" s="16">
        <v>43344</v>
      </c>
      <c r="G3441">
        <v>28.5</v>
      </c>
      <c r="H3441" s="16">
        <v>42005</v>
      </c>
      <c r="I3441">
        <v>1.43</v>
      </c>
      <c r="J3441">
        <v>5.01</v>
      </c>
    </row>
    <row r="3442" spans="1:10" x14ac:dyDescent="0.3">
      <c r="A3442">
        <v>4539</v>
      </c>
      <c r="B3442" t="s">
        <v>1772</v>
      </c>
      <c r="C3442">
        <v>38203812</v>
      </c>
      <c r="D3442" t="s">
        <v>4109</v>
      </c>
      <c r="E3442" s="15">
        <v>29.9</v>
      </c>
      <c r="F3442" s="16">
        <v>43344</v>
      </c>
      <c r="G3442">
        <v>28.48</v>
      </c>
      <c r="H3442" s="16">
        <v>42005</v>
      </c>
      <c r="I3442">
        <v>1.42</v>
      </c>
      <c r="J3442">
        <v>4.9800000000000004</v>
      </c>
    </row>
    <row r="3443" spans="1:10" x14ac:dyDescent="0.3">
      <c r="A3443">
        <v>4539</v>
      </c>
      <c r="B3443" t="s">
        <v>1772</v>
      </c>
      <c r="C3443">
        <v>38203500</v>
      </c>
      <c r="D3443" t="s">
        <v>4170</v>
      </c>
      <c r="E3443" s="15">
        <v>29.56</v>
      </c>
      <c r="F3443" s="16">
        <v>43344</v>
      </c>
      <c r="G3443">
        <v>28.15</v>
      </c>
      <c r="H3443" s="16">
        <v>42005</v>
      </c>
      <c r="I3443">
        <v>1.41</v>
      </c>
      <c r="J3443">
        <v>5</v>
      </c>
    </row>
    <row r="3444" spans="1:10" x14ac:dyDescent="0.3">
      <c r="A3444">
        <v>4539</v>
      </c>
      <c r="B3444" t="s">
        <v>1772</v>
      </c>
      <c r="C3444">
        <v>33115273</v>
      </c>
      <c r="D3444" t="s">
        <v>4171</v>
      </c>
      <c r="E3444" s="15">
        <v>29.5</v>
      </c>
      <c r="F3444" s="16">
        <v>43313</v>
      </c>
      <c r="G3444" t="s">
        <v>1788</v>
      </c>
      <c r="H3444" t="s">
        <v>1789</v>
      </c>
      <c r="I3444">
        <v>29.5</v>
      </c>
      <c r="J3444">
        <v>100</v>
      </c>
    </row>
    <row r="3445" spans="1:10" x14ac:dyDescent="0.3">
      <c r="A3445">
        <v>4539</v>
      </c>
      <c r="B3445" t="s">
        <v>1772</v>
      </c>
      <c r="C3445">
        <v>33115274</v>
      </c>
      <c r="D3445" t="s">
        <v>267</v>
      </c>
      <c r="E3445" s="15">
        <v>29.5</v>
      </c>
      <c r="F3445" s="16">
        <v>43313</v>
      </c>
      <c r="G3445" t="s">
        <v>1788</v>
      </c>
      <c r="H3445" t="s">
        <v>1789</v>
      </c>
      <c r="I3445">
        <v>29.5</v>
      </c>
      <c r="J3445">
        <v>100</v>
      </c>
    </row>
    <row r="3446" spans="1:10" x14ac:dyDescent="0.3">
      <c r="A3446">
        <v>4539</v>
      </c>
      <c r="B3446" t="s">
        <v>1772</v>
      </c>
      <c r="C3446">
        <v>33115275</v>
      </c>
      <c r="D3446" t="s">
        <v>4172</v>
      </c>
      <c r="E3446" s="15">
        <v>29.5</v>
      </c>
      <c r="F3446" s="16">
        <v>43313</v>
      </c>
      <c r="G3446" t="s">
        <v>1788</v>
      </c>
      <c r="H3446" t="s">
        <v>1789</v>
      </c>
      <c r="I3446">
        <v>29.5</v>
      </c>
      <c r="J3446">
        <v>100</v>
      </c>
    </row>
    <row r="3447" spans="1:10" x14ac:dyDescent="0.3">
      <c r="A3447">
        <v>4539</v>
      </c>
      <c r="B3447" t="s">
        <v>1772</v>
      </c>
      <c r="C3447">
        <v>33115276</v>
      </c>
      <c r="D3447" t="s">
        <v>4173</v>
      </c>
      <c r="E3447" s="15">
        <v>29.5</v>
      </c>
      <c r="F3447" s="16">
        <v>43313</v>
      </c>
      <c r="G3447" t="s">
        <v>1788</v>
      </c>
      <c r="H3447" t="s">
        <v>1789</v>
      </c>
      <c r="I3447">
        <v>29.5</v>
      </c>
      <c r="J3447">
        <v>100</v>
      </c>
    </row>
    <row r="3448" spans="1:10" x14ac:dyDescent="0.3">
      <c r="A3448">
        <v>4539</v>
      </c>
      <c r="B3448" t="s">
        <v>1772</v>
      </c>
      <c r="C3448">
        <v>33132449</v>
      </c>
      <c r="D3448" t="s">
        <v>315</v>
      </c>
      <c r="E3448" s="15">
        <v>29.5</v>
      </c>
      <c r="F3448" s="16">
        <v>42887</v>
      </c>
      <c r="G3448">
        <v>0</v>
      </c>
      <c r="H3448" s="16">
        <v>41153</v>
      </c>
      <c r="I3448">
        <v>29.5</v>
      </c>
      <c r="J3448">
        <v>100</v>
      </c>
    </row>
    <row r="3449" spans="1:10" x14ac:dyDescent="0.3">
      <c r="A3449">
        <v>4539</v>
      </c>
      <c r="B3449" t="s">
        <v>1772</v>
      </c>
      <c r="C3449">
        <v>92212016</v>
      </c>
      <c r="D3449" t="s">
        <v>4174</v>
      </c>
      <c r="E3449" s="15">
        <v>29.5</v>
      </c>
      <c r="F3449" s="16">
        <v>43132</v>
      </c>
      <c r="G3449">
        <v>20.5</v>
      </c>
      <c r="H3449" s="16">
        <v>42917</v>
      </c>
      <c r="I3449">
        <v>9</v>
      </c>
      <c r="J3449">
        <v>43.9</v>
      </c>
    </row>
    <row r="3450" spans="1:10" x14ac:dyDescent="0.3">
      <c r="A3450">
        <v>4539</v>
      </c>
      <c r="B3450" t="s">
        <v>1772</v>
      </c>
      <c r="C3450">
        <v>92212469</v>
      </c>
      <c r="D3450" t="s">
        <v>4076</v>
      </c>
      <c r="E3450" s="15">
        <v>29.5</v>
      </c>
      <c r="F3450" s="16">
        <v>42917</v>
      </c>
      <c r="G3450">
        <v>27.5</v>
      </c>
      <c r="H3450" s="16">
        <v>42795</v>
      </c>
      <c r="I3450">
        <v>2</v>
      </c>
      <c r="J3450">
        <v>34.56</v>
      </c>
    </row>
    <row r="3451" spans="1:10" x14ac:dyDescent="0.3">
      <c r="A3451">
        <v>4539</v>
      </c>
      <c r="B3451" t="s">
        <v>1772</v>
      </c>
      <c r="C3451">
        <v>92212496</v>
      </c>
      <c r="D3451" t="s">
        <v>4175</v>
      </c>
      <c r="E3451" s="15">
        <v>29.5</v>
      </c>
      <c r="F3451" s="16">
        <v>42917</v>
      </c>
      <c r="G3451">
        <v>27</v>
      </c>
      <c r="H3451" s="16">
        <v>42461</v>
      </c>
      <c r="I3451">
        <v>2.5</v>
      </c>
      <c r="J3451">
        <v>15.03</v>
      </c>
    </row>
    <row r="3452" spans="1:10" x14ac:dyDescent="0.3">
      <c r="A3452">
        <v>4539</v>
      </c>
      <c r="B3452" t="s">
        <v>1772</v>
      </c>
      <c r="C3452">
        <v>92214211</v>
      </c>
      <c r="D3452" t="s">
        <v>4176</v>
      </c>
      <c r="E3452" s="15">
        <v>29.5</v>
      </c>
      <c r="F3452" s="16">
        <v>43132</v>
      </c>
      <c r="G3452">
        <v>24.5</v>
      </c>
      <c r="H3452" s="16">
        <v>42917</v>
      </c>
      <c r="I3452">
        <v>5</v>
      </c>
      <c r="J3452">
        <v>20.399999999999999</v>
      </c>
    </row>
    <row r="3453" spans="1:10" x14ac:dyDescent="0.3">
      <c r="A3453">
        <v>4539</v>
      </c>
      <c r="B3453" t="s">
        <v>1772</v>
      </c>
      <c r="C3453">
        <v>92214270</v>
      </c>
      <c r="D3453" t="s">
        <v>4027</v>
      </c>
      <c r="E3453" s="15">
        <v>29.5</v>
      </c>
      <c r="F3453" s="16">
        <v>43132</v>
      </c>
      <c r="G3453">
        <v>9.4</v>
      </c>
      <c r="H3453" s="16">
        <v>41548</v>
      </c>
      <c r="I3453">
        <v>20.100000000000001</v>
      </c>
      <c r="J3453">
        <v>213.82</v>
      </c>
    </row>
    <row r="3454" spans="1:10" x14ac:dyDescent="0.3">
      <c r="A3454">
        <v>4539</v>
      </c>
      <c r="B3454" t="s">
        <v>1772</v>
      </c>
      <c r="C3454">
        <v>92214616</v>
      </c>
      <c r="D3454" t="s">
        <v>4092</v>
      </c>
      <c r="E3454" s="15">
        <v>29.5</v>
      </c>
      <c r="F3454" s="16">
        <v>42705</v>
      </c>
      <c r="G3454">
        <v>11</v>
      </c>
      <c r="H3454" s="16">
        <v>41548</v>
      </c>
      <c r="I3454">
        <v>18.5</v>
      </c>
      <c r="J3454">
        <v>46.15</v>
      </c>
    </row>
    <row r="3455" spans="1:10" x14ac:dyDescent="0.3">
      <c r="A3455">
        <v>4539</v>
      </c>
      <c r="B3455" t="s">
        <v>1772</v>
      </c>
      <c r="C3455">
        <v>92214978</v>
      </c>
      <c r="D3455" t="s">
        <v>4177</v>
      </c>
      <c r="E3455" s="15">
        <v>29.5</v>
      </c>
      <c r="F3455" s="16">
        <v>42461</v>
      </c>
      <c r="G3455">
        <v>32</v>
      </c>
      <c r="H3455" s="16">
        <v>41548</v>
      </c>
      <c r="I3455">
        <v>-2.5</v>
      </c>
      <c r="J3455">
        <v>-29.16</v>
      </c>
    </row>
    <row r="3456" spans="1:10" x14ac:dyDescent="0.3">
      <c r="A3456">
        <v>4539</v>
      </c>
      <c r="B3456" t="s">
        <v>1772</v>
      </c>
      <c r="C3456">
        <v>92215903</v>
      </c>
      <c r="D3456" t="s">
        <v>4178</v>
      </c>
      <c r="E3456" s="15">
        <v>29.5</v>
      </c>
      <c r="F3456" s="16">
        <v>42917</v>
      </c>
      <c r="G3456">
        <v>27</v>
      </c>
      <c r="H3456" s="16">
        <v>42370</v>
      </c>
      <c r="I3456">
        <v>2.5</v>
      </c>
      <c r="J3456">
        <v>9.25</v>
      </c>
    </row>
    <row r="3457" spans="1:10" x14ac:dyDescent="0.3">
      <c r="A3457">
        <v>4539</v>
      </c>
      <c r="B3457" t="s">
        <v>1772</v>
      </c>
      <c r="C3457">
        <v>92216029</v>
      </c>
      <c r="D3457" t="s">
        <v>4179</v>
      </c>
      <c r="E3457" s="15">
        <v>29.5</v>
      </c>
      <c r="F3457" s="16">
        <v>43221</v>
      </c>
      <c r="G3457">
        <v>29</v>
      </c>
      <c r="H3457" s="16">
        <v>43132</v>
      </c>
      <c r="I3457">
        <v>0.5</v>
      </c>
      <c r="J3457">
        <v>1.72</v>
      </c>
    </row>
    <row r="3458" spans="1:10" x14ac:dyDescent="0.3">
      <c r="A3458">
        <v>4539</v>
      </c>
      <c r="B3458" t="s">
        <v>1772</v>
      </c>
      <c r="C3458">
        <v>92216535</v>
      </c>
      <c r="D3458" t="s">
        <v>4180</v>
      </c>
      <c r="E3458" s="15">
        <v>29.5</v>
      </c>
      <c r="F3458" s="16">
        <v>43132</v>
      </c>
      <c r="G3458">
        <v>13</v>
      </c>
      <c r="H3458" s="16">
        <v>42370</v>
      </c>
      <c r="I3458">
        <v>16.5</v>
      </c>
      <c r="J3458">
        <v>126.92</v>
      </c>
    </row>
    <row r="3459" spans="1:10" x14ac:dyDescent="0.3">
      <c r="A3459">
        <v>4539</v>
      </c>
      <c r="B3459" t="s">
        <v>1772</v>
      </c>
      <c r="C3459">
        <v>92217759</v>
      </c>
      <c r="D3459" t="s">
        <v>4181</v>
      </c>
      <c r="E3459" s="15">
        <v>29.5</v>
      </c>
      <c r="F3459" s="16">
        <v>42917</v>
      </c>
      <c r="G3459">
        <v>28</v>
      </c>
      <c r="H3459" s="16">
        <v>42552</v>
      </c>
      <c r="I3459">
        <v>1.5</v>
      </c>
      <c r="J3459">
        <v>5.35</v>
      </c>
    </row>
    <row r="3460" spans="1:10" x14ac:dyDescent="0.3">
      <c r="A3460">
        <v>4539</v>
      </c>
      <c r="B3460" t="s">
        <v>1772</v>
      </c>
      <c r="C3460">
        <v>92217760</v>
      </c>
      <c r="D3460" t="s">
        <v>4181</v>
      </c>
      <c r="E3460" s="15">
        <v>29.5</v>
      </c>
      <c r="F3460" s="16">
        <v>42917</v>
      </c>
      <c r="G3460">
        <v>28</v>
      </c>
      <c r="H3460" s="16">
        <v>42552</v>
      </c>
      <c r="I3460">
        <v>1.5</v>
      </c>
      <c r="J3460">
        <v>5.35</v>
      </c>
    </row>
    <row r="3461" spans="1:10" x14ac:dyDescent="0.3">
      <c r="A3461">
        <v>4539</v>
      </c>
      <c r="B3461" t="s">
        <v>1772</v>
      </c>
      <c r="C3461">
        <v>92218197</v>
      </c>
      <c r="D3461" t="s">
        <v>4182</v>
      </c>
      <c r="E3461" s="15">
        <v>29.5</v>
      </c>
      <c r="F3461" s="16">
        <v>42705</v>
      </c>
      <c r="G3461">
        <v>57</v>
      </c>
      <c r="H3461" s="16">
        <v>42370</v>
      </c>
      <c r="I3461">
        <v>-27.5</v>
      </c>
      <c r="J3461">
        <v>-4.99</v>
      </c>
    </row>
    <row r="3462" spans="1:10" x14ac:dyDescent="0.3">
      <c r="A3462">
        <v>4539</v>
      </c>
      <c r="B3462" t="s">
        <v>1772</v>
      </c>
      <c r="C3462">
        <v>92219078</v>
      </c>
      <c r="D3462" t="s">
        <v>4183</v>
      </c>
      <c r="E3462" s="15">
        <v>29.5</v>
      </c>
      <c r="F3462" s="16">
        <v>43101</v>
      </c>
      <c r="G3462" t="s">
        <v>1788</v>
      </c>
      <c r="H3462" t="s">
        <v>1789</v>
      </c>
      <c r="I3462">
        <v>29.5</v>
      </c>
      <c r="J3462">
        <v>100</v>
      </c>
    </row>
    <row r="3463" spans="1:10" x14ac:dyDescent="0.3">
      <c r="A3463">
        <v>4539</v>
      </c>
      <c r="B3463" t="s">
        <v>1772</v>
      </c>
      <c r="C3463">
        <v>92219185</v>
      </c>
      <c r="D3463" t="s">
        <v>1746</v>
      </c>
      <c r="E3463" s="15">
        <v>29.5</v>
      </c>
      <c r="F3463" s="16">
        <v>43160</v>
      </c>
      <c r="G3463" t="s">
        <v>1788</v>
      </c>
      <c r="H3463" t="s">
        <v>1789</v>
      </c>
      <c r="I3463">
        <v>29.5</v>
      </c>
      <c r="J3463">
        <v>100</v>
      </c>
    </row>
    <row r="3464" spans="1:10" x14ac:dyDescent="0.3">
      <c r="A3464">
        <v>4539</v>
      </c>
      <c r="B3464" t="s">
        <v>1772</v>
      </c>
      <c r="C3464">
        <v>38200435</v>
      </c>
      <c r="D3464" t="s">
        <v>4184</v>
      </c>
      <c r="E3464" s="15">
        <v>29.4</v>
      </c>
      <c r="F3464" s="16">
        <v>43344</v>
      </c>
      <c r="G3464">
        <v>28</v>
      </c>
      <c r="H3464" s="16">
        <v>42005</v>
      </c>
      <c r="I3464">
        <v>1.4</v>
      </c>
      <c r="J3464">
        <v>5</v>
      </c>
    </row>
    <row r="3465" spans="1:10" x14ac:dyDescent="0.3">
      <c r="A3465">
        <v>4539</v>
      </c>
      <c r="B3465" t="s">
        <v>1772</v>
      </c>
      <c r="C3465">
        <v>38303555</v>
      </c>
      <c r="D3465" t="s">
        <v>4185</v>
      </c>
      <c r="E3465" s="15">
        <v>29.4</v>
      </c>
      <c r="F3465" s="16">
        <v>43344</v>
      </c>
      <c r="G3465">
        <v>28</v>
      </c>
      <c r="H3465" s="16">
        <v>41518</v>
      </c>
      <c r="I3465">
        <v>1.4</v>
      </c>
      <c r="J3465">
        <v>5</v>
      </c>
    </row>
    <row r="3466" spans="1:10" x14ac:dyDescent="0.3">
      <c r="A3466">
        <v>4539</v>
      </c>
      <c r="B3466" t="s">
        <v>1772</v>
      </c>
      <c r="C3466">
        <v>38200521</v>
      </c>
      <c r="D3466" t="s">
        <v>4186</v>
      </c>
      <c r="E3466" s="15">
        <v>29.13</v>
      </c>
      <c r="F3466" s="16">
        <v>43344</v>
      </c>
      <c r="G3466">
        <v>27.74</v>
      </c>
      <c r="H3466" s="16">
        <v>42005</v>
      </c>
      <c r="I3466">
        <v>1.39</v>
      </c>
      <c r="J3466">
        <v>5.01</v>
      </c>
    </row>
    <row r="3467" spans="1:10" x14ac:dyDescent="0.3">
      <c r="A3467">
        <v>4539</v>
      </c>
      <c r="B3467" t="s">
        <v>1772</v>
      </c>
      <c r="C3467">
        <v>33103740</v>
      </c>
      <c r="D3467" t="s">
        <v>130</v>
      </c>
      <c r="E3467" s="15">
        <v>29</v>
      </c>
      <c r="F3467" s="16">
        <v>43040</v>
      </c>
      <c r="G3467" t="s">
        <v>1788</v>
      </c>
      <c r="H3467" t="s">
        <v>1789</v>
      </c>
      <c r="I3467">
        <v>29</v>
      </c>
      <c r="J3467">
        <v>100</v>
      </c>
    </row>
    <row r="3468" spans="1:10" x14ac:dyDescent="0.3">
      <c r="A3468">
        <v>4539</v>
      </c>
      <c r="B3468" t="s">
        <v>1772</v>
      </c>
      <c r="C3468">
        <v>33103741</v>
      </c>
      <c r="D3468" t="s">
        <v>131</v>
      </c>
      <c r="E3468" s="15">
        <v>29</v>
      </c>
      <c r="F3468" s="16">
        <v>43040</v>
      </c>
      <c r="G3468" t="s">
        <v>1788</v>
      </c>
      <c r="H3468" t="s">
        <v>1789</v>
      </c>
      <c r="I3468">
        <v>29</v>
      </c>
      <c r="J3468">
        <v>100</v>
      </c>
    </row>
    <row r="3469" spans="1:10" x14ac:dyDescent="0.3">
      <c r="A3469">
        <v>4539</v>
      </c>
      <c r="B3469" t="s">
        <v>1772</v>
      </c>
      <c r="C3469">
        <v>33103742</v>
      </c>
      <c r="D3469" t="s">
        <v>132</v>
      </c>
      <c r="E3469" s="15">
        <v>29</v>
      </c>
      <c r="F3469" s="16">
        <v>43040</v>
      </c>
      <c r="G3469" t="s">
        <v>1788</v>
      </c>
      <c r="H3469" t="s">
        <v>1789</v>
      </c>
      <c r="I3469">
        <v>29</v>
      </c>
      <c r="J3469">
        <v>100</v>
      </c>
    </row>
    <row r="3470" spans="1:10" x14ac:dyDescent="0.3">
      <c r="A3470">
        <v>4539</v>
      </c>
      <c r="B3470" t="s">
        <v>1772</v>
      </c>
      <c r="C3470">
        <v>33116067</v>
      </c>
      <c r="D3470" t="s">
        <v>4187</v>
      </c>
      <c r="E3470" s="15">
        <v>29</v>
      </c>
      <c r="F3470" s="16">
        <v>43282</v>
      </c>
      <c r="G3470" t="s">
        <v>1788</v>
      </c>
      <c r="H3470" t="s">
        <v>1789</v>
      </c>
      <c r="I3470">
        <v>29</v>
      </c>
      <c r="J3470">
        <v>100</v>
      </c>
    </row>
    <row r="3471" spans="1:10" x14ac:dyDescent="0.3">
      <c r="A3471">
        <v>4539</v>
      </c>
      <c r="B3471" t="s">
        <v>1772</v>
      </c>
      <c r="C3471">
        <v>33152354</v>
      </c>
      <c r="D3471" t="s">
        <v>4188</v>
      </c>
      <c r="E3471" s="15">
        <v>29</v>
      </c>
      <c r="F3471" s="16">
        <v>43040</v>
      </c>
      <c r="G3471" t="s">
        <v>1788</v>
      </c>
      <c r="H3471" t="s">
        <v>1789</v>
      </c>
      <c r="I3471">
        <v>29</v>
      </c>
      <c r="J3471">
        <v>100</v>
      </c>
    </row>
    <row r="3472" spans="1:10" x14ac:dyDescent="0.3">
      <c r="A3472">
        <v>4539</v>
      </c>
      <c r="B3472" t="s">
        <v>1772</v>
      </c>
      <c r="C3472">
        <v>33152355</v>
      </c>
      <c r="D3472" t="s">
        <v>4189</v>
      </c>
      <c r="E3472" s="15">
        <v>29</v>
      </c>
      <c r="F3472" s="16">
        <v>43040</v>
      </c>
      <c r="G3472" t="s">
        <v>1788</v>
      </c>
      <c r="H3472" t="s">
        <v>1789</v>
      </c>
      <c r="I3472">
        <v>29</v>
      </c>
      <c r="J3472">
        <v>100</v>
      </c>
    </row>
    <row r="3473" spans="1:10" x14ac:dyDescent="0.3">
      <c r="A3473">
        <v>4539</v>
      </c>
      <c r="B3473" t="s">
        <v>1772</v>
      </c>
      <c r="C3473">
        <v>33152356</v>
      </c>
      <c r="D3473" t="s">
        <v>344</v>
      </c>
      <c r="E3473" s="15">
        <v>29</v>
      </c>
      <c r="F3473" s="16">
        <v>43040</v>
      </c>
      <c r="G3473" t="s">
        <v>1788</v>
      </c>
      <c r="H3473" t="s">
        <v>1789</v>
      </c>
      <c r="I3473">
        <v>29</v>
      </c>
      <c r="J3473">
        <v>100</v>
      </c>
    </row>
    <row r="3474" spans="1:10" x14ac:dyDescent="0.3">
      <c r="A3474">
        <v>4539</v>
      </c>
      <c r="B3474" t="s">
        <v>1772</v>
      </c>
      <c r="C3474">
        <v>33152357</v>
      </c>
      <c r="D3474" t="s">
        <v>4190</v>
      </c>
      <c r="E3474" s="15">
        <v>29</v>
      </c>
      <c r="F3474" s="16">
        <v>43040</v>
      </c>
      <c r="G3474" t="s">
        <v>1788</v>
      </c>
      <c r="H3474" t="s">
        <v>1789</v>
      </c>
      <c r="I3474">
        <v>29</v>
      </c>
      <c r="J3474">
        <v>100</v>
      </c>
    </row>
    <row r="3475" spans="1:10" x14ac:dyDescent="0.3">
      <c r="A3475">
        <v>4539</v>
      </c>
      <c r="B3475" t="s">
        <v>1772</v>
      </c>
      <c r="C3475">
        <v>33152358</v>
      </c>
      <c r="D3475" t="s">
        <v>4191</v>
      </c>
      <c r="E3475" s="15">
        <v>29</v>
      </c>
      <c r="F3475" s="16">
        <v>43040</v>
      </c>
      <c r="G3475" t="s">
        <v>1788</v>
      </c>
      <c r="H3475" t="s">
        <v>1789</v>
      </c>
      <c r="I3475">
        <v>29</v>
      </c>
      <c r="J3475">
        <v>100</v>
      </c>
    </row>
    <row r="3476" spans="1:10" x14ac:dyDescent="0.3">
      <c r="A3476">
        <v>4539</v>
      </c>
      <c r="B3476" t="s">
        <v>1772</v>
      </c>
      <c r="C3476">
        <v>33152359</v>
      </c>
      <c r="D3476" t="s">
        <v>4192</v>
      </c>
      <c r="E3476" s="15">
        <v>29</v>
      </c>
      <c r="F3476" s="16">
        <v>43040</v>
      </c>
      <c r="G3476" t="s">
        <v>1788</v>
      </c>
      <c r="H3476" t="s">
        <v>1789</v>
      </c>
      <c r="I3476">
        <v>29</v>
      </c>
      <c r="J3476">
        <v>100</v>
      </c>
    </row>
    <row r="3477" spans="1:10" x14ac:dyDescent="0.3">
      <c r="A3477">
        <v>4539</v>
      </c>
      <c r="B3477" t="s">
        <v>1772</v>
      </c>
      <c r="C3477">
        <v>33152360</v>
      </c>
      <c r="D3477" t="s">
        <v>4193</v>
      </c>
      <c r="E3477" s="15">
        <v>29</v>
      </c>
      <c r="F3477" s="16">
        <v>43040</v>
      </c>
      <c r="G3477" t="s">
        <v>1788</v>
      </c>
      <c r="H3477" t="s">
        <v>1789</v>
      </c>
      <c r="I3477">
        <v>29</v>
      </c>
      <c r="J3477">
        <v>100</v>
      </c>
    </row>
    <row r="3478" spans="1:10" x14ac:dyDescent="0.3">
      <c r="A3478">
        <v>4539</v>
      </c>
      <c r="B3478" t="s">
        <v>1772</v>
      </c>
      <c r="C3478">
        <v>33152361</v>
      </c>
      <c r="D3478" t="s">
        <v>4194</v>
      </c>
      <c r="E3478" s="15">
        <v>29</v>
      </c>
      <c r="F3478" s="16">
        <v>43040</v>
      </c>
      <c r="G3478" t="s">
        <v>1788</v>
      </c>
      <c r="H3478" t="s">
        <v>1789</v>
      </c>
      <c r="I3478">
        <v>29</v>
      </c>
      <c r="J3478">
        <v>100</v>
      </c>
    </row>
    <row r="3479" spans="1:10" x14ac:dyDescent="0.3">
      <c r="A3479">
        <v>4539</v>
      </c>
      <c r="B3479" t="s">
        <v>1772</v>
      </c>
      <c r="C3479">
        <v>33152362</v>
      </c>
      <c r="D3479" t="s">
        <v>4195</v>
      </c>
      <c r="E3479" s="15">
        <v>29</v>
      </c>
      <c r="F3479" s="16">
        <v>43040</v>
      </c>
      <c r="G3479" t="s">
        <v>1788</v>
      </c>
      <c r="H3479" t="s">
        <v>1789</v>
      </c>
      <c r="I3479">
        <v>29</v>
      </c>
      <c r="J3479">
        <v>100</v>
      </c>
    </row>
    <row r="3480" spans="1:10" x14ac:dyDescent="0.3">
      <c r="A3480">
        <v>4539</v>
      </c>
      <c r="B3480" t="s">
        <v>1772</v>
      </c>
      <c r="C3480">
        <v>92210058</v>
      </c>
      <c r="D3480" t="s">
        <v>2372</v>
      </c>
      <c r="E3480" s="15">
        <v>29</v>
      </c>
      <c r="F3480" s="16">
        <v>43221</v>
      </c>
      <c r="G3480">
        <v>28.5</v>
      </c>
      <c r="H3480" s="16">
        <v>42917</v>
      </c>
      <c r="I3480">
        <v>0.5</v>
      </c>
      <c r="J3480">
        <v>1.75</v>
      </c>
    </row>
    <row r="3481" spans="1:10" x14ac:dyDescent="0.3">
      <c r="A3481">
        <v>4539</v>
      </c>
      <c r="B3481" t="s">
        <v>1772</v>
      </c>
      <c r="C3481">
        <v>92210079</v>
      </c>
      <c r="D3481" t="s">
        <v>4196</v>
      </c>
      <c r="E3481" s="15">
        <v>29</v>
      </c>
      <c r="F3481" s="16">
        <v>43221</v>
      </c>
      <c r="G3481">
        <v>27.5</v>
      </c>
      <c r="H3481" s="16">
        <v>43132</v>
      </c>
      <c r="I3481">
        <v>1.5</v>
      </c>
      <c r="J3481">
        <v>5.45</v>
      </c>
    </row>
    <row r="3482" spans="1:10" x14ac:dyDescent="0.3">
      <c r="A3482">
        <v>4539</v>
      </c>
      <c r="B3482" t="s">
        <v>1772</v>
      </c>
      <c r="C3482">
        <v>92210724</v>
      </c>
      <c r="D3482" t="s">
        <v>4163</v>
      </c>
      <c r="E3482" s="15">
        <v>29</v>
      </c>
      <c r="F3482" s="16">
        <v>42370</v>
      </c>
      <c r="G3482">
        <v>28.8</v>
      </c>
      <c r="H3482" s="16">
        <v>41548</v>
      </c>
      <c r="I3482">
        <v>0.2</v>
      </c>
      <c r="J3482">
        <v>0.69</v>
      </c>
    </row>
    <row r="3483" spans="1:10" x14ac:dyDescent="0.3">
      <c r="A3483">
        <v>4539</v>
      </c>
      <c r="B3483" t="s">
        <v>1772</v>
      </c>
      <c r="C3483">
        <v>92210877</v>
      </c>
      <c r="D3483" t="s">
        <v>4197</v>
      </c>
      <c r="E3483" s="15">
        <v>29</v>
      </c>
      <c r="F3483" s="16">
        <v>42461</v>
      </c>
      <c r="G3483">
        <v>16</v>
      </c>
      <c r="H3483" s="16">
        <v>42370</v>
      </c>
      <c r="I3483">
        <v>13</v>
      </c>
      <c r="J3483">
        <v>81.25</v>
      </c>
    </row>
    <row r="3484" spans="1:10" x14ac:dyDescent="0.3">
      <c r="A3484">
        <v>4539</v>
      </c>
      <c r="B3484" t="s">
        <v>1772</v>
      </c>
      <c r="C3484">
        <v>92211350</v>
      </c>
      <c r="D3484" t="s">
        <v>4007</v>
      </c>
      <c r="E3484" s="15">
        <v>29</v>
      </c>
      <c r="F3484" s="16">
        <v>43221</v>
      </c>
      <c r="G3484">
        <v>30.5</v>
      </c>
      <c r="H3484" s="16">
        <v>43132</v>
      </c>
      <c r="I3484">
        <v>-1.5</v>
      </c>
      <c r="J3484">
        <v>-4.91</v>
      </c>
    </row>
    <row r="3485" spans="1:10" x14ac:dyDescent="0.3">
      <c r="A3485">
        <v>4539</v>
      </c>
      <c r="B3485" t="s">
        <v>1772</v>
      </c>
      <c r="C3485">
        <v>92211807</v>
      </c>
      <c r="D3485" t="s">
        <v>4198</v>
      </c>
      <c r="E3485" s="15">
        <v>29</v>
      </c>
      <c r="F3485" s="16">
        <v>42917</v>
      </c>
      <c r="G3485">
        <v>20.5</v>
      </c>
      <c r="H3485" s="16">
        <v>42795</v>
      </c>
      <c r="I3485">
        <v>8.5</v>
      </c>
      <c r="J3485">
        <v>41.46</v>
      </c>
    </row>
    <row r="3486" spans="1:10" x14ac:dyDescent="0.3">
      <c r="A3486">
        <v>4539</v>
      </c>
      <c r="B3486" t="s">
        <v>1772</v>
      </c>
      <c r="C3486">
        <v>92211978</v>
      </c>
      <c r="D3486" t="s">
        <v>4199</v>
      </c>
      <c r="E3486" s="15">
        <v>29</v>
      </c>
      <c r="F3486" s="16">
        <v>42705</v>
      </c>
      <c r="G3486">
        <v>25</v>
      </c>
      <c r="H3486" s="16">
        <v>42370</v>
      </c>
      <c r="I3486">
        <v>4</v>
      </c>
      <c r="J3486">
        <v>16</v>
      </c>
    </row>
    <row r="3487" spans="1:10" x14ac:dyDescent="0.3">
      <c r="A3487">
        <v>4539</v>
      </c>
      <c r="B3487" t="s">
        <v>1772</v>
      </c>
      <c r="C3487">
        <v>92212150</v>
      </c>
      <c r="D3487" t="s">
        <v>3922</v>
      </c>
      <c r="E3487" s="15">
        <v>29</v>
      </c>
      <c r="F3487" s="16">
        <v>42370</v>
      </c>
      <c r="G3487">
        <v>8</v>
      </c>
      <c r="H3487" s="16">
        <v>41548</v>
      </c>
      <c r="I3487">
        <v>21</v>
      </c>
      <c r="J3487">
        <v>262.5</v>
      </c>
    </row>
    <row r="3488" spans="1:10" x14ac:dyDescent="0.3">
      <c r="A3488">
        <v>4539</v>
      </c>
      <c r="B3488" t="s">
        <v>1772</v>
      </c>
      <c r="C3488">
        <v>92212257</v>
      </c>
      <c r="D3488" t="s">
        <v>3644</v>
      </c>
      <c r="E3488" s="15">
        <v>29</v>
      </c>
      <c r="F3488" s="16">
        <v>42370</v>
      </c>
      <c r="G3488">
        <v>29.1</v>
      </c>
      <c r="H3488" s="16">
        <v>41548</v>
      </c>
      <c r="I3488">
        <v>-0.1</v>
      </c>
      <c r="J3488">
        <v>32.69</v>
      </c>
    </row>
    <row r="3489" spans="1:10" x14ac:dyDescent="0.3">
      <c r="A3489">
        <v>4539</v>
      </c>
      <c r="B3489" t="s">
        <v>1772</v>
      </c>
      <c r="C3489">
        <v>92213250</v>
      </c>
      <c r="D3489" t="s">
        <v>3795</v>
      </c>
      <c r="E3489" s="15">
        <v>29</v>
      </c>
      <c r="F3489" s="16">
        <v>42705</v>
      </c>
      <c r="G3489">
        <v>25</v>
      </c>
      <c r="H3489" s="16">
        <v>42370</v>
      </c>
      <c r="I3489">
        <v>4</v>
      </c>
      <c r="J3489">
        <v>16</v>
      </c>
    </row>
    <row r="3490" spans="1:10" x14ac:dyDescent="0.3">
      <c r="A3490">
        <v>4539</v>
      </c>
      <c r="B3490" t="s">
        <v>1772</v>
      </c>
      <c r="C3490">
        <v>92213847</v>
      </c>
      <c r="D3490" t="s">
        <v>4200</v>
      </c>
      <c r="E3490" s="15">
        <v>29</v>
      </c>
      <c r="F3490" s="16">
        <v>42370</v>
      </c>
      <c r="G3490">
        <v>29.1</v>
      </c>
      <c r="H3490" s="16">
        <v>41548</v>
      </c>
      <c r="I3490">
        <v>-0.1</v>
      </c>
      <c r="J3490">
        <v>-0.34</v>
      </c>
    </row>
    <row r="3491" spans="1:10" x14ac:dyDescent="0.3">
      <c r="A3491">
        <v>4539</v>
      </c>
      <c r="B3491" t="s">
        <v>1772</v>
      </c>
      <c r="C3491">
        <v>92214259</v>
      </c>
      <c r="D3491" t="s">
        <v>4201</v>
      </c>
      <c r="E3491" s="15">
        <v>29</v>
      </c>
      <c r="F3491" s="16">
        <v>42705</v>
      </c>
      <c r="G3491">
        <v>13.5</v>
      </c>
      <c r="H3491" s="16">
        <v>42370</v>
      </c>
      <c r="I3491">
        <v>15.5</v>
      </c>
      <c r="J3491">
        <v>114.81</v>
      </c>
    </row>
    <row r="3492" spans="1:10" x14ac:dyDescent="0.3">
      <c r="A3492">
        <v>4539</v>
      </c>
      <c r="B3492" t="s">
        <v>1772</v>
      </c>
      <c r="C3492">
        <v>92214744</v>
      </c>
      <c r="D3492" t="s">
        <v>4092</v>
      </c>
      <c r="E3492" s="15">
        <v>29</v>
      </c>
      <c r="F3492" s="16">
        <v>43132</v>
      </c>
      <c r="G3492">
        <v>27</v>
      </c>
      <c r="H3492" s="16">
        <v>42917</v>
      </c>
      <c r="I3492">
        <v>2</v>
      </c>
      <c r="J3492">
        <v>7.4</v>
      </c>
    </row>
    <row r="3493" spans="1:10" x14ac:dyDescent="0.3">
      <c r="A3493">
        <v>4539</v>
      </c>
      <c r="B3493" t="s">
        <v>1772</v>
      </c>
      <c r="C3493">
        <v>92214938</v>
      </c>
      <c r="D3493" t="s">
        <v>4202</v>
      </c>
      <c r="E3493" s="15">
        <v>29</v>
      </c>
      <c r="F3493" s="16">
        <v>43132</v>
      </c>
      <c r="G3493">
        <v>28.5</v>
      </c>
      <c r="H3493" s="16">
        <v>42917</v>
      </c>
      <c r="I3493">
        <v>0.5</v>
      </c>
      <c r="J3493">
        <v>1.75</v>
      </c>
    </row>
    <row r="3494" spans="1:10" x14ac:dyDescent="0.3">
      <c r="A3494">
        <v>4539</v>
      </c>
      <c r="B3494" t="s">
        <v>1772</v>
      </c>
      <c r="C3494">
        <v>92215253</v>
      </c>
      <c r="D3494" t="s">
        <v>4203</v>
      </c>
      <c r="E3494" s="15">
        <v>29</v>
      </c>
      <c r="F3494" s="16">
        <v>43221</v>
      </c>
      <c r="G3494">
        <v>30</v>
      </c>
      <c r="H3494" s="16">
        <v>43132</v>
      </c>
      <c r="I3494">
        <v>-1</v>
      </c>
      <c r="J3494">
        <v>-3.33</v>
      </c>
    </row>
    <row r="3495" spans="1:10" x14ac:dyDescent="0.3">
      <c r="A3495">
        <v>4539</v>
      </c>
      <c r="B3495" t="s">
        <v>1772</v>
      </c>
      <c r="C3495">
        <v>92215345</v>
      </c>
      <c r="D3495" t="s">
        <v>4142</v>
      </c>
      <c r="E3495" s="15">
        <v>29</v>
      </c>
      <c r="F3495" s="16">
        <v>43221</v>
      </c>
      <c r="G3495">
        <v>27.5</v>
      </c>
      <c r="H3495" s="16">
        <v>43132</v>
      </c>
      <c r="I3495">
        <v>1.5</v>
      </c>
      <c r="J3495">
        <v>5.45</v>
      </c>
    </row>
    <row r="3496" spans="1:10" x14ac:dyDescent="0.3">
      <c r="A3496">
        <v>4539</v>
      </c>
      <c r="B3496" t="s">
        <v>1772</v>
      </c>
      <c r="C3496">
        <v>92215503</v>
      </c>
      <c r="D3496" t="s">
        <v>4204</v>
      </c>
      <c r="E3496" s="15">
        <v>29</v>
      </c>
      <c r="F3496" s="16">
        <v>42370</v>
      </c>
      <c r="G3496">
        <v>28.8</v>
      </c>
      <c r="H3496" s="16">
        <v>41548</v>
      </c>
      <c r="I3496">
        <v>0.2</v>
      </c>
      <c r="J3496">
        <v>0.69</v>
      </c>
    </row>
    <row r="3497" spans="1:10" x14ac:dyDescent="0.3">
      <c r="A3497">
        <v>4539</v>
      </c>
      <c r="B3497" t="s">
        <v>1772</v>
      </c>
      <c r="C3497">
        <v>92215632</v>
      </c>
      <c r="D3497" t="s">
        <v>4205</v>
      </c>
      <c r="E3497" s="15">
        <v>29</v>
      </c>
      <c r="F3497" s="16">
        <v>42917</v>
      </c>
      <c r="G3497">
        <v>27</v>
      </c>
      <c r="H3497" s="16">
        <v>42370</v>
      </c>
      <c r="I3497">
        <v>2</v>
      </c>
      <c r="J3497">
        <v>7.4</v>
      </c>
    </row>
    <row r="3498" spans="1:10" x14ac:dyDescent="0.3">
      <c r="A3498">
        <v>4539</v>
      </c>
      <c r="B3498" t="s">
        <v>1772</v>
      </c>
      <c r="C3498">
        <v>92216934</v>
      </c>
      <c r="D3498" t="s">
        <v>2569</v>
      </c>
      <c r="E3498" s="15">
        <v>29</v>
      </c>
      <c r="F3498" s="16">
        <v>42370</v>
      </c>
      <c r="G3498">
        <v>28.8</v>
      </c>
      <c r="H3498" s="16">
        <v>41548</v>
      </c>
      <c r="I3498">
        <v>0.2</v>
      </c>
      <c r="J3498">
        <v>0.69</v>
      </c>
    </row>
    <row r="3499" spans="1:10" x14ac:dyDescent="0.3">
      <c r="A3499">
        <v>4539</v>
      </c>
      <c r="B3499" t="s">
        <v>1772</v>
      </c>
      <c r="C3499">
        <v>92217009</v>
      </c>
      <c r="D3499" t="s">
        <v>3402</v>
      </c>
      <c r="E3499" s="15">
        <v>29</v>
      </c>
      <c r="F3499" s="16">
        <v>42917</v>
      </c>
      <c r="G3499">
        <v>28.5</v>
      </c>
      <c r="H3499" s="16">
        <v>42795</v>
      </c>
      <c r="I3499">
        <v>0.5</v>
      </c>
      <c r="J3499">
        <v>1.75</v>
      </c>
    </row>
    <row r="3500" spans="1:10" x14ac:dyDescent="0.3">
      <c r="A3500">
        <v>4539</v>
      </c>
      <c r="B3500" t="s">
        <v>1772</v>
      </c>
      <c r="C3500">
        <v>92217778</v>
      </c>
      <c r="D3500" t="s">
        <v>4206</v>
      </c>
      <c r="E3500" s="15">
        <v>29</v>
      </c>
      <c r="F3500" s="16">
        <v>43132</v>
      </c>
      <c r="G3500">
        <v>29.5</v>
      </c>
      <c r="H3500" s="16">
        <v>42917</v>
      </c>
      <c r="I3500">
        <v>-0.5</v>
      </c>
      <c r="J3500">
        <v>-1.69</v>
      </c>
    </row>
    <row r="3501" spans="1:10" x14ac:dyDescent="0.3">
      <c r="A3501">
        <v>4539</v>
      </c>
      <c r="B3501" t="s">
        <v>1772</v>
      </c>
      <c r="C3501">
        <v>92217978</v>
      </c>
      <c r="D3501" t="s">
        <v>4207</v>
      </c>
      <c r="E3501" s="15">
        <v>29</v>
      </c>
      <c r="F3501" s="16">
        <v>42370</v>
      </c>
      <c r="G3501">
        <v>28.9</v>
      </c>
      <c r="H3501" s="16">
        <v>41548</v>
      </c>
      <c r="I3501">
        <v>0.1</v>
      </c>
      <c r="J3501">
        <v>0.34</v>
      </c>
    </row>
    <row r="3502" spans="1:10" x14ac:dyDescent="0.3">
      <c r="A3502">
        <v>4539</v>
      </c>
      <c r="B3502" t="s">
        <v>1772</v>
      </c>
      <c r="C3502">
        <v>92218334</v>
      </c>
      <c r="D3502" t="s">
        <v>4207</v>
      </c>
      <c r="E3502" s="15">
        <v>29</v>
      </c>
      <c r="F3502" s="16">
        <v>42370</v>
      </c>
      <c r="G3502">
        <v>28.9</v>
      </c>
      <c r="H3502" s="16">
        <v>41974</v>
      </c>
      <c r="I3502">
        <v>0.1</v>
      </c>
      <c r="J3502">
        <v>100</v>
      </c>
    </row>
    <row r="3503" spans="1:10" x14ac:dyDescent="0.3">
      <c r="A3503">
        <v>4539</v>
      </c>
      <c r="B3503" t="s">
        <v>1772</v>
      </c>
      <c r="C3503">
        <v>92218618</v>
      </c>
      <c r="D3503" t="s">
        <v>4208</v>
      </c>
      <c r="E3503" s="15">
        <v>29</v>
      </c>
      <c r="F3503" s="16">
        <v>42552</v>
      </c>
      <c r="G3503" t="s">
        <v>1788</v>
      </c>
      <c r="H3503" t="s">
        <v>1789</v>
      </c>
      <c r="I3503">
        <v>29</v>
      </c>
      <c r="J3503">
        <v>100</v>
      </c>
    </row>
    <row r="3504" spans="1:10" x14ac:dyDescent="0.3">
      <c r="A3504">
        <v>4539</v>
      </c>
      <c r="B3504" t="s">
        <v>1772</v>
      </c>
      <c r="C3504">
        <v>92218692</v>
      </c>
      <c r="D3504" t="s">
        <v>1680</v>
      </c>
      <c r="E3504" s="15">
        <v>29</v>
      </c>
      <c r="F3504" s="16">
        <v>42583</v>
      </c>
      <c r="G3504" t="s">
        <v>1788</v>
      </c>
      <c r="H3504" t="s">
        <v>1789</v>
      </c>
      <c r="I3504">
        <v>29</v>
      </c>
      <c r="J3504">
        <v>100</v>
      </c>
    </row>
    <row r="3505" spans="1:10" x14ac:dyDescent="0.3">
      <c r="A3505">
        <v>4539</v>
      </c>
      <c r="B3505" t="s">
        <v>1772</v>
      </c>
      <c r="C3505">
        <v>92218795</v>
      </c>
      <c r="D3505" t="s">
        <v>1699</v>
      </c>
      <c r="E3505" s="15">
        <v>29</v>
      </c>
      <c r="F3505" s="16">
        <v>42917</v>
      </c>
      <c r="G3505">
        <v>33.5</v>
      </c>
      <c r="H3505" s="16">
        <v>42736</v>
      </c>
      <c r="I3505">
        <v>-4.5</v>
      </c>
      <c r="J3505">
        <v>-13.43</v>
      </c>
    </row>
    <row r="3506" spans="1:10" x14ac:dyDescent="0.3">
      <c r="A3506">
        <v>4539</v>
      </c>
      <c r="B3506" t="s">
        <v>1772</v>
      </c>
      <c r="C3506">
        <v>92219195</v>
      </c>
      <c r="D3506" t="s">
        <v>4209</v>
      </c>
      <c r="E3506" s="15">
        <v>29</v>
      </c>
      <c r="F3506" s="16">
        <v>43221</v>
      </c>
      <c r="G3506" t="s">
        <v>1788</v>
      </c>
      <c r="H3506" t="s">
        <v>1789</v>
      </c>
      <c r="I3506">
        <v>29</v>
      </c>
      <c r="J3506">
        <v>100</v>
      </c>
    </row>
    <row r="3507" spans="1:10" x14ac:dyDescent="0.3">
      <c r="A3507">
        <v>4539</v>
      </c>
      <c r="B3507" t="s">
        <v>1772</v>
      </c>
      <c r="C3507">
        <v>38243628</v>
      </c>
      <c r="D3507" t="s">
        <v>4210</v>
      </c>
      <c r="E3507" s="15">
        <v>28.98</v>
      </c>
      <c r="F3507" s="16">
        <v>43344</v>
      </c>
      <c r="G3507">
        <v>27.6</v>
      </c>
      <c r="H3507" s="16">
        <v>42005</v>
      </c>
      <c r="I3507">
        <v>1.38</v>
      </c>
      <c r="J3507">
        <v>5</v>
      </c>
    </row>
    <row r="3508" spans="1:10" x14ac:dyDescent="0.3">
      <c r="A3508">
        <v>4539</v>
      </c>
      <c r="B3508" t="s">
        <v>1772</v>
      </c>
      <c r="C3508">
        <v>38203865</v>
      </c>
      <c r="D3508" t="s">
        <v>4211</v>
      </c>
      <c r="E3508" s="15">
        <v>28.72</v>
      </c>
      <c r="F3508" s="16">
        <v>43344</v>
      </c>
      <c r="G3508">
        <v>27.35</v>
      </c>
      <c r="H3508" s="16">
        <v>42644</v>
      </c>
      <c r="I3508">
        <v>1.37</v>
      </c>
      <c r="J3508">
        <v>5</v>
      </c>
    </row>
    <row r="3509" spans="1:10" x14ac:dyDescent="0.3">
      <c r="A3509">
        <v>4539</v>
      </c>
      <c r="B3509" t="s">
        <v>1772</v>
      </c>
      <c r="C3509">
        <v>11691435</v>
      </c>
      <c r="D3509" t="s">
        <v>4212</v>
      </c>
      <c r="E3509" s="15">
        <v>28.5</v>
      </c>
      <c r="F3509" s="16">
        <v>40483</v>
      </c>
      <c r="G3509" t="s">
        <v>1788</v>
      </c>
      <c r="H3509" t="s">
        <v>1789</v>
      </c>
      <c r="I3509">
        <v>28.5</v>
      </c>
      <c r="J3509">
        <v>100</v>
      </c>
    </row>
    <row r="3510" spans="1:10" x14ac:dyDescent="0.3">
      <c r="A3510">
        <v>4539</v>
      </c>
      <c r="B3510" t="s">
        <v>1772</v>
      </c>
      <c r="C3510">
        <v>33103288</v>
      </c>
      <c r="D3510" t="s">
        <v>77</v>
      </c>
      <c r="E3510" s="15">
        <v>28.5</v>
      </c>
      <c r="F3510" s="16">
        <v>42917</v>
      </c>
      <c r="G3510">
        <v>0</v>
      </c>
      <c r="H3510" s="16">
        <v>42856</v>
      </c>
      <c r="I3510">
        <v>28.5</v>
      </c>
      <c r="J3510">
        <v>100</v>
      </c>
    </row>
    <row r="3511" spans="1:10" x14ac:dyDescent="0.3">
      <c r="A3511">
        <v>4539</v>
      </c>
      <c r="B3511" t="s">
        <v>1772</v>
      </c>
      <c r="C3511">
        <v>33103728</v>
      </c>
      <c r="D3511" t="s">
        <v>124</v>
      </c>
      <c r="E3511" s="15">
        <v>28.5</v>
      </c>
      <c r="F3511" s="16">
        <v>43040</v>
      </c>
      <c r="G3511" t="s">
        <v>1788</v>
      </c>
      <c r="H3511" t="s">
        <v>1789</v>
      </c>
      <c r="I3511">
        <v>28.5</v>
      </c>
      <c r="J3511">
        <v>100</v>
      </c>
    </row>
    <row r="3512" spans="1:10" x14ac:dyDescent="0.3">
      <c r="A3512">
        <v>4539</v>
      </c>
      <c r="B3512" t="s">
        <v>1772</v>
      </c>
      <c r="C3512">
        <v>33103729</v>
      </c>
      <c r="D3512" t="s">
        <v>125</v>
      </c>
      <c r="E3512" s="15">
        <v>28.5</v>
      </c>
      <c r="F3512" s="16">
        <v>43040</v>
      </c>
      <c r="G3512" t="s">
        <v>1788</v>
      </c>
      <c r="H3512" t="s">
        <v>1789</v>
      </c>
      <c r="I3512">
        <v>28.5</v>
      </c>
      <c r="J3512">
        <v>100</v>
      </c>
    </row>
    <row r="3513" spans="1:10" x14ac:dyDescent="0.3">
      <c r="A3513">
        <v>4539</v>
      </c>
      <c r="B3513" t="s">
        <v>1772</v>
      </c>
      <c r="C3513">
        <v>33110290</v>
      </c>
      <c r="D3513" t="s">
        <v>195</v>
      </c>
      <c r="E3513" s="15">
        <v>28.5</v>
      </c>
      <c r="F3513" s="16">
        <v>43191</v>
      </c>
      <c r="G3513" t="s">
        <v>1788</v>
      </c>
      <c r="H3513" t="s">
        <v>1789</v>
      </c>
      <c r="I3513">
        <v>28.5</v>
      </c>
      <c r="J3513">
        <v>100</v>
      </c>
    </row>
    <row r="3514" spans="1:10" x14ac:dyDescent="0.3">
      <c r="A3514">
        <v>4539</v>
      </c>
      <c r="B3514" t="s">
        <v>1772</v>
      </c>
      <c r="C3514">
        <v>33110291</v>
      </c>
      <c r="D3514" t="s">
        <v>196</v>
      </c>
      <c r="E3514" s="15">
        <v>28.5</v>
      </c>
      <c r="F3514" s="16">
        <v>43191</v>
      </c>
      <c r="G3514" t="s">
        <v>1788</v>
      </c>
      <c r="H3514" t="s">
        <v>1789</v>
      </c>
      <c r="I3514">
        <v>28.5</v>
      </c>
      <c r="J3514">
        <v>100</v>
      </c>
    </row>
    <row r="3515" spans="1:10" x14ac:dyDescent="0.3">
      <c r="A3515">
        <v>4539</v>
      </c>
      <c r="B3515" t="s">
        <v>1772</v>
      </c>
      <c r="C3515">
        <v>92210624</v>
      </c>
      <c r="D3515" t="s">
        <v>4213</v>
      </c>
      <c r="E3515" s="15">
        <v>28.5</v>
      </c>
      <c r="F3515" s="16">
        <v>43221</v>
      </c>
      <c r="G3515">
        <v>28</v>
      </c>
      <c r="H3515" s="16">
        <v>43132</v>
      </c>
      <c r="I3515">
        <v>0.5</v>
      </c>
      <c r="J3515">
        <v>1.78</v>
      </c>
    </row>
    <row r="3516" spans="1:10" x14ac:dyDescent="0.3">
      <c r="A3516">
        <v>4539</v>
      </c>
      <c r="B3516" t="s">
        <v>1772</v>
      </c>
      <c r="C3516">
        <v>92211624</v>
      </c>
      <c r="D3516" t="s">
        <v>4214</v>
      </c>
      <c r="E3516" s="15">
        <v>28.5</v>
      </c>
      <c r="F3516" s="16">
        <v>42917</v>
      </c>
      <c r="G3516">
        <v>26</v>
      </c>
      <c r="H3516" s="16">
        <v>42461</v>
      </c>
      <c r="I3516">
        <v>2.5</v>
      </c>
      <c r="J3516">
        <v>9.61</v>
      </c>
    </row>
    <row r="3517" spans="1:10" x14ac:dyDescent="0.3">
      <c r="A3517">
        <v>4539</v>
      </c>
      <c r="B3517" t="s">
        <v>1772</v>
      </c>
      <c r="C3517">
        <v>92212295</v>
      </c>
      <c r="D3517" t="s">
        <v>3796</v>
      </c>
      <c r="E3517" s="15">
        <v>28.5</v>
      </c>
      <c r="F3517" s="16">
        <v>43221</v>
      </c>
      <c r="G3517">
        <v>29</v>
      </c>
      <c r="H3517" s="16">
        <v>43132</v>
      </c>
      <c r="I3517">
        <v>-0.5</v>
      </c>
      <c r="J3517">
        <v>-2.7</v>
      </c>
    </row>
    <row r="3518" spans="1:10" x14ac:dyDescent="0.3">
      <c r="A3518">
        <v>4539</v>
      </c>
      <c r="B3518" t="s">
        <v>1772</v>
      </c>
      <c r="C3518">
        <v>92212515</v>
      </c>
      <c r="D3518" t="s">
        <v>2515</v>
      </c>
      <c r="E3518" s="15">
        <v>28.5</v>
      </c>
      <c r="F3518" s="16">
        <v>42370</v>
      </c>
      <c r="G3518">
        <v>28.3</v>
      </c>
      <c r="H3518" s="16">
        <v>41548</v>
      </c>
      <c r="I3518">
        <v>0.2</v>
      </c>
      <c r="J3518">
        <v>0.7</v>
      </c>
    </row>
    <row r="3519" spans="1:10" x14ac:dyDescent="0.3">
      <c r="A3519">
        <v>4539</v>
      </c>
      <c r="B3519" t="s">
        <v>1772</v>
      </c>
      <c r="C3519">
        <v>92213306</v>
      </c>
      <c r="D3519" t="s">
        <v>1332</v>
      </c>
      <c r="E3519" s="15">
        <v>28.5</v>
      </c>
      <c r="F3519" s="16">
        <v>42917</v>
      </c>
      <c r="G3519">
        <v>25</v>
      </c>
      <c r="H3519" s="16">
        <v>42795</v>
      </c>
      <c r="I3519">
        <v>3.5</v>
      </c>
      <c r="J3519">
        <v>14</v>
      </c>
    </row>
    <row r="3520" spans="1:10" x14ac:dyDescent="0.3">
      <c r="A3520">
        <v>4539</v>
      </c>
      <c r="B3520" t="s">
        <v>1772</v>
      </c>
      <c r="C3520">
        <v>92214190</v>
      </c>
      <c r="D3520" t="s">
        <v>4215</v>
      </c>
      <c r="E3520" s="15">
        <v>28.5</v>
      </c>
      <c r="F3520" s="16">
        <v>42370</v>
      </c>
      <c r="G3520">
        <v>32.799999999999997</v>
      </c>
      <c r="H3520" s="16">
        <v>41548</v>
      </c>
      <c r="I3520">
        <v>-4.3</v>
      </c>
      <c r="J3520">
        <v>-13.1</v>
      </c>
    </row>
    <row r="3521" spans="1:10" x14ac:dyDescent="0.3">
      <c r="A3521">
        <v>4539</v>
      </c>
      <c r="B3521" t="s">
        <v>1772</v>
      </c>
      <c r="C3521">
        <v>92215010</v>
      </c>
      <c r="D3521" t="s">
        <v>3952</v>
      </c>
      <c r="E3521" s="15">
        <v>28.5</v>
      </c>
      <c r="F3521" s="16">
        <v>42795</v>
      </c>
      <c r="G3521">
        <v>28.6</v>
      </c>
      <c r="H3521" s="16">
        <v>41548</v>
      </c>
      <c r="I3521">
        <v>-0.1</v>
      </c>
      <c r="J3521">
        <v>6.81</v>
      </c>
    </row>
    <row r="3522" spans="1:10" x14ac:dyDescent="0.3">
      <c r="A3522">
        <v>4539</v>
      </c>
      <c r="B3522" t="s">
        <v>1772</v>
      </c>
      <c r="C3522">
        <v>92215040</v>
      </c>
      <c r="D3522" t="s">
        <v>4202</v>
      </c>
      <c r="E3522" s="15">
        <v>28.5</v>
      </c>
      <c r="F3522" s="16">
        <v>42795</v>
      </c>
      <c r="G3522">
        <v>10.7</v>
      </c>
      <c r="H3522" s="16">
        <v>41548</v>
      </c>
      <c r="I3522">
        <v>17.8</v>
      </c>
      <c r="J3522">
        <v>166.35</v>
      </c>
    </row>
    <row r="3523" spans="1:10" x14ac:dyDescent="0.3">
      <c r="A3523">
        <v>4539</v>
      </c>
      <c r="B3523" t="s">
        <v>1772</v>
      </c>
      <c r="C3523">
        <v>92215062</v>
      </c>
      <c r="D3523" t="s">
        <v>3882</v>
      </c>
      <c r="E3523" s="15">
        <v>28.5</v>
      </c>
      <c r="F3523" s="16">
        <v>43221</v>
      </c>
      <c r="G3523">
        <v>29</v>
      </c>
      <c r="H3523" s="16">
        <v>43132</v>
      </c>
      <c r="I3523">
        <v>-0.5</v>
      </c>
      <c r="J3523">
        <v>-1.72</v>
      </c>
    </row>
    <row r="3524" spans="1:10" x14ac:dyDescent="0.3">
      <c r="A3524">
        <v>4539</v>
      </c>
      <c r="B3524" t="s">
        <v>1772</v>
      </c>
      <c r="C3524">
        <v>92215604</v>
      </c>
      <c r="D3524" t="s">
        <v>2481</v>
      </c>
      <c r="E3524" s="15">
        <v>28.5</v>
      </c>
      <c r="F3524" s="16">
        <v>42370</v>
      </c>
      <c r="G3524">
        <v>22</v>
      </c>
      <c r="H3524" s="16">
        <v>41913</v>
      </c>
      <c r="I3524">
        <v>6.5</v>
      </c>
      <c r="J3524">
        <v>29.54</v>
      </c>
    </row>
    <row r="3525" spans="1:10" x14ac:dyDescent="0.3">
      <c r="A3525">
        <v>4539</v>
      </c>
      <c r="B3525" t="s">
        <v>1772</v>
      </c>
      <c r="C3525">
        <v>92216221</v>
      </c>
      <c r="D3525" t="s">
        <v>4025</v>
      </c>
      <c r="E3525" s="15">
        <v>28.5</v>
      </c>
      <c r="F3525" s="16">
        <v>43221</v>
      </c>
      <c r="G3525">
        <v>29</v>
      </c>
      <c r="H3525" s="16">
        <v>43132</v>
      </c>
      <c r="I3525">
        <v>-0.5</v>
      </c>
      <c r="J3525">
        <v>-1.72</v>
      </c>
    </row>
    <row r="3526" spans="1:10" x14ac:dyDescent="0.3">
      <c r="A3526">
        <v>4539</v>
      </c>
      <c r="B3526" t="s">
        <v>1772</v>
      </c>
      <c r="C3526">
        <v>92217677</v>
      </c>
      <c r="D3526" t="s">
        <v>4216</v>
      </c>
      <c r="E3526" s="15">
        <v>28.5</v>
      </c>
      <c r="F3526" s="16">
        <v>42370</v>
      </c>
      <c r="G3526">
        <v>28.6</v>
      </c>
      <c r="H3526" s="16">
        <v>41548</v>
      </c>
      <c r="I3526">
        <v>-0.1</v>
      </c>
      <c r="J3526">
        <v>-0.34</v>
      </c>
    </row>
    <row r="3527" spans="1:10" x14ac:dyDescent="0.3">
      <c r="A3527">
        <v>4539</v>
      </c>
      <c r="B3527" t="s">
        <v>1772</v>
      </c>
      <c r="C3527">
        <v>92219051</v>
      </c>
      <c r="D3527" t="s">
        <v>1735</v>
      </c>
      <c r="E3527" s="15">
        <v>28.5</v>
      </c>
      <c r="F3527" s="16">
        <v>43040</v>
      </c>
      <c r="G3527" t="s">
        <v>1788</v>
      </c>
      <c r="H3527" t="s">
        <v>1789</v>
      </c>
      <c r="I3527">
        <v>28.5</v>
      </c>
      <c r="J3527">
        <v>100</v>
      </c>
    </row>
    <row r="3528" spans="1:10" x14ac:dyDescent="0.3">
      <c r="A3528">
        <v>4539</v>
      </c>
      <c r="B3528" t="s">
        <v>1772</v>
      </c>
      <c r="C3528">
        <v>92214767</v>
      </c>
      <c r="D3528" t="s">
        <v>4217</v>
      </c>
      <c r="E3528" s="15">
        <v>28.5</v>
      </c>
      <c r="F3528" s="16">
        <v>42370</v>
      </c>
      <c r="G3528">
        <v>28.4</v>
      </c>
      <c r="H3528" s="16">
        <v>41548</v>
      </c>
      <c r="I3528">
        <v>0.1</v>
      </c>
      <c r="J3528">
        <v>0.35</v>
      </c>
    </row>
    <row r="3529" spans="1:10" x14ac:dyDescent="0.3">
      <c r="A3529">
        <v>4539</v>
      </c>
      <c r="B3529" t="s">
        <v>1772</v>
      </c>
      <c r="C3529">
        <v>38000609</v>
      </c>
      <c r="D3529" t="s">
        <v>4218</v>
      </c>
      <c r="E3529" s="15">
        <v>28.35</v>
      </c>
      <c r="F3529" s="16">
        <v>43344</v>
      </c>
      <c r="G3529">
        <v>27</v>
      </c>
      <c r="H3529" s="16">
        <v>41518</v>
      </c>
      <c r="I3529">
        <v>1.35</v>
      </c>
      <c r="J3529">
        <v>5</v>
      </c>
    </row>
    <row r="3530" spans="1:10" x14ac:dyDescent="0.3">
      <c r="A3530">
        <v>4539</v>
      </c>
      <c r="B3530" t="s">
        <v>1772</v>
      </c>
      <c r="C3530">
        <v>38000930</v>
      </c>
      <c r="D3530" t="s">
        <v>4219</v>
      </c>
      <c r="E3530" s="15">
        <v>28.35</v>
      </c>
      <c r="F3530" s="16">
        <v>43344</v>
      </c>
      <c r="G3530">
        <v>27</v>
      </c>
      <c r="H3530" s="16">
        <v>41518</v>
      </c>
      <c r="I3530">
        <v>1.35</v>
      </c>
      <c r="J3530">
        <v>5</v>
      </c>
    </row>
    <row r="3531" spans="1:10" x14ac:dyDescent="0.3">
      <c r="A3531">
        <v>4539</v>
      </c>
      <c r="B3531" t="s">
        <v>1772</v>
      </c>
      <c r="C3531">
        <v>38200436</v>
      </c>
      <c r="D3531" t="s">
        <v>3486</v>
      </c>
      <c r="E3531" s="15">
        <v>28.35</v>
      </c>
      <c r="F3531" s="16">
        <v>43344</v>
      </c>
      <c r="G3531">
        <v>27</v>
      </c>
      <c r="H3531" s="16">
        <v>42005</v>
      </c>
      <c r="I3531">
        <v>1.35</v>
      </c>
      <c r="J3531">
        <v>5</v>
      </c>
    </row>
    <row r="3532" spans="1:10" x14ac:dyDescent="0.3">
      <c r="A3532">
        <v>4539</v>
      </c>
      <c r="B3532" t="s">
        <v>1772</v>
      </c>
      <c r="C3532">
        <v>38201640</v>
      </c>
      <c r="D3532" t="s">
        <v>4220</v>
      </c>
      <c r="E3532" s="15">
        <v>28.35</v>
      </c>
      <c r="F3532" s="16">
        <v>43344</v>
      </c>
      <c r="G3532">
        <v>27</v>
      </c>
      <c r="H3532" s="16">
        <v>42005</v>
      </c>
      <c r="I3532">
        <v>1.35</v>
      </c>
      <c r="J3532">
        <v>5</v>
      </c>
    </row>
    <row r="3533" spans="1:10" x14ac:dyDescent="0.3">
      <c r="A3533">
        <v>4539</v>
      </c>
      <c r="B3533" t="s">
        <v>1772</v>
      </c>
      <c r="C3533">
        <v>38202270</v>
      </c>
      <c r="D3533" t="s">
        <v>3575</v>
      </c>
      <c r="E3533" s="15">
        <v>28.35</v>
      </c>
      <c r="F3533" s="16">
        <v>43344</v>
      </c>
      <c r="G3533">
        <v>27</v>
      </c>
      <c r="H3533" s="16">
        <v>42005</v>
      </c>
      <c r="I3533">
        <v>1.35</v>
      </c>
      <c r="J3533">
        <v>5</v>
      </c>
    </row>
    <row r="3534" spans="1:10" x14ac:dyDescent="0.3">
      <c r="A3534">
        <v>4539</v>
      </c>
      <c r="B3534" t="s">
        <v>1772</v>
      </c>
      <c r="C3534">
        <v>38206806</v>
      </c>
      <c r="D3534" t="s">
        <v>4221</v>
      </c>
      <c r="E3534" s="15">
        <v>28.35</v>
      </c>
      <c r="F3534" s="16">
        <v>43344</v>
      </c>
      <c r="G3534">
        <v>27</v>
      </c>
      <c r="H3534" s="16">
        <v>42005</v>
      </c>
      <c r="I3534">
        <v>1.35</v>
      </c>
      <c r="J3534">
        <v>5</v>
      </c>
    </row>
    <row r="3535" spans="1:10" x14ac:dyDescent="0.3">
      <c r="A3535">
        <v>4539</v>
      </c>
      <c r="B3535" t="s">
        <v>1772</v>
      </c>
      <c r="C3535">
        <v>38302140</v>
      </c>
      <c r="D3535" t="s">
        <v>4222</v>
      </c>
      <c r="E3535" s="15">
        <v>28.35</v>
      </c>
      <c r="F3535" s="16">
        <v>43344</v>
      </c>
      <c r="G3535">
        <v>27</v>
      </c>
      <c r="H3535" s="16">
        <v>41518</v>
      </c>
      <c r="I3535">
        <v>1.35</v>
      </c>
      <c r="J3535">
        <v>5</v>
      </c>
    </row>
    <row r="3536" spans="1:10" x14ac:dyDescent="0.3">
      <c r="A3536">
        <v>4539</v>
      </c>
      <c r="B3536" t="s">
        <v>1772</v>
      </c>
      <c r="C3536">
        <v>38303150</v>
      </c>
      <c r="D3536" t="s">
        <v>4223</v>
      </c>
      <c r="E3536" s="15">
        <v>28.35</v>
      </c>
      <c r="F3536" s="16">
        <v>43344</v>
      </c>
      <c r="G3536">
        <v>27</v>
      </c>
      <c r="H3536" s="16">
        <v>41518</v>
      </c>
      <c r="I3536">
        <v>1.35</v>
      </c>
      <c r="J3536">
        <v>5</v>
      </c>
    </row>
    <row r="3537" spans="1:10" x14ac:dyDescent="0.3">
      <c r="A3537">
        <v>4539</v>
      </c>
      <c r="B3537" t="s">
        <v>1772</v>
      </c>
      <c r="C3537">
        <v>38303586</v>
      </c>
      <c r="D3537" t="s">
        <v>4224</v>
      </c>
      <c r="E3537" s="15">
        <v>28.35</v>
      </c>
      <c r="F3537" s="16">
        <v>43344</v>
      </c>
      <c r="G3537">
        <v>27</v>
      </c>
      <c r="H3537" s="16">
        <v>41518</v>
      </c>
      <c r="I3537">
        <v>1.35</v>
      </c>
      <c r="J3537">
        <v>5</v>
      </c>
    </row>
    <row r="3538" spans="1:10" x14ac:dyDescent="0.3">
      <c r="A3538">
        <v>4539</v>
      </c>
      <c r="B3538" t="s">
        <v>1772</v>
      </c>
      <c r="C3538">
        <v>38303700</v>
      </c>
      <c r="D3538" t="s">
        <v>4225</v>
      </c>
      <c r="E3538" s="15">
        <v>28.35</v>
      </c>
      <c r="F3538" s="16">
        <v>43344</v>
      </c>
      <c r="G3538">
        <v>27</v>
      </c>
      <c r="H3538" s="16">
        <v>41518</v>
      </c>
      <c r="I3538">
        <v>1.35</v>
      </c>
      <c r="J3538">
        <v>5</v>
      </c>
    </row>
    <row r="3539" spans="1:10" x14ac:dyDescent="0.3">
      <c r="A3539">
        <v>4539</v>
      </c>
      <c r="B3539" t="s">
        <v>1772</v>
      </c>
      <c r="C3539">
        <v>72000525</v>
      </c>
      <c r="D3539" t="s">
        <v>4226</v>
      </c>
      <c r="E3539" s="15">
        <v>28.35</v>
      </c>
      <c r="F3539" s="16">
        <v>43344</v>
      </c>
      <c r="G3539">
        <v>27</v>
      </c>
      <c r="H3539" s="16">
        <v>42979</v>
      </c>
      <c r="I3539">
        <v>1.35</v>
      </c>
      <c r="J3539">
        <v>5</v>
      </c>
    </row>
    <row r="3540" spans="1:10" x14ac:dyDescent="0.3">
      <c r="A3540">
        <v>4539</v>
      </c>
      <c r="B3540" t="s">
        <v>1772</v>
      </c>
      <c r="C3540">
        <v>38203806</v>
      </c>
      <c r="D3540" t="s">
        <v>3423</v>
      </c>
      <c r="E3540" s="15">
        <v>28.35</v>
      </c>
      <c r="F3540" s="16">
        <v>43344</v>
      </c>
      <c r="G3540">
        <v>27</v>
      </c>
      <c r="H3540" s="16">
        <v>42005</v>
      </c>
      <c r="I3540">
        <v>1.35</v>
      </c>
      <c r="J3540">
        <v>5</v>
      </c>
    </row>
    <row r="3541" spans="1:10" x14ac:dyDescent="0.3">
      <c r="A3541">
        <v>4539</v>
      </c>
      <c r="B3541" t="s">
        <v>1772</v>
      </c>
      <c r="C3541">
        <v>38301180</v>
      </c>
      <c r="D3541" t="s">
        <v>4227</v>
      </c>
      <c r="E3541" s="15">
        <v>28.35</v>
      </c>
      <c r="F3541" s="16">
        <v>43344</v>
      </c>
      <c r="G3541">
        <v>27</v>
      </c>
      <c r="H3541" s="16">
        <v>41518</v>
      </c>
      <c r="I3541">
        <v>1.35</v>
      </c>
      <c r="J3541">
        <v>5</v>
      </c>
    </row>
    <row r="3542" spans="1:10" x14ac:dyDescent="0.3">
      <c r="A3542">
        <v>4539</v>
      </c>
      <c r="B3542" t="s">
        <v>1772</v>
      </c>
      <c r="C3542">
        <v>11691577</v>
      </c>
      <c r="D3542" t="s">
        <v>4228</v>
      </c>
      <c r="E3542" s="15">
        <v>28.2</v>
      </c>
      <c r="F3542" s="16">
        <v>40483</v>
      </c>
      <c r="G3542" t="s">
        <v>1788</v>
      </c>
      <c r="H3542" t="s">
        <v>1789</v>
      </c>
      <c r="I3542">
        <v>28.2</v>
      </c>
      <c r="J3542">
        <v>100</v>
      </c>
    </row>
    <row r="3543" spans="1:10" x14ac:dyDescent="0.3">
      <c r="A3543">
        <v>4539</v>
      </c>
      <c r="B3543" t="s">
        <v>1772</v>
      </c>
      <c r="C3543">
        <v>38200517</v>
      </c>
      <c r="D3543" t="s">
        <v>4229</v>
      </c>
      <c r="E3543" s="15">
        <v>28.18</v>
      </c>
      <c r="F3543" s="16">
        <v>43344</v>
      </c>
      <c r="G3543">
        <v>26.84</v>
      </c>
      <c r="H3543" s="16">
        <v>40787</v>
      </c>
      <c r="I3543">
        <v>1.34</v>
      </c>
      <c r="J3543">
        <v>4.99</v>
      </c>
    </row>
    <row r="3544" spans="1:10" x14ac:dyDescent="0.3">
      <c r="A3544">
        <v>4539</v>
      </c>
      <c r="B3544" t="s">
        <v>1772</v>
      </c>
      <c r="C3544">
        <v>33103752</v>
      </c>
      <c r="D3544" t="s">
        <v>137</v>
      </c>
      <c r="E3544" s="15">
        <v>28</v>
      </c>
      <c r="F3544" s="16">
        <v>43252</v>
      </c>
      <c r="G3544" t="s">
        <v>1788</v>
      </c>
      <c r="H3544" t="s">
        <v>1789</v>
      </c>
      <c r="I3544">
        <v>28</v>
      </c>
      <c r="J3544">
        <v>100</v>
      </c>
    </row>
    <row r="3545" spans="1:10" x14ac:dyDescent="0.3">
      <c r="A3545">
        <v>4539</v>
      </c>
      <c r="B3545" t="s">
        <v>1772</v>
      </c>
      <c r="C3545">
        <v>33103753</v>
      </c>
      <c r="D3545" t="s">
        <v>138</v>
      </c>
      <c r="E3545" s="15">
        <v>28</v>
      </c>
      <c r="F3545" s="16">
        <v>43252</v>
      </c>
      <c r="G3545" t="s">
        <v>1788</v>
      </c>
      <c r="H3545" t="s">
        <v>1789</v>
      </c>
      <c r="I3545">
        <v>28</v>
      </c>
      <c r="J3545">
        <v>100</v>
      </c>
    </row>
    <row r="3546" spans="1:10" x14ac:dyDescent="0.3">
      <c r="A3546">
        <v>4539</v>
      </c>
      <c r="B3546" t="s">
        <v>1772</v>
      </c>
      <c r="C3546">
        <v>33110301</v>
      </c>
      <c r="D3546" t="s">
        <v>4230</v>
      </c>
      <c r="E3546" s="15">
        <v>28</v>
      </c>
      <c r="F3546" s="16">
        <v>43191</v>
      </c>
      <c r="G3546" t="s">
        <v>1788</v>
      </c>
      <c r="H3546" t="s">
        <v>1789</v>
      </c>
      <c r="I3546">
        <v>28</v>
      </c>
      <c r="J3546">
        <v>100</v>
      </c>
    </row>
    <row r="3547" spans="1:10" x14ac:dyDescent="0.3">
      <c r="A3547">
        <v>4539</v>
      </c>
      <c r="B3547" t="s">
        <v>1772</v>
      </c>
      <c r="C3547">
        <v>33152364</v>
      </c>
      <c r="D3547" t="s">
        <v>4231</v>
      </c>
      <c r="E3547" s="15">
        <v>28</v>
      </c>
      <c r="F3547" s="16">
        <v>43040</v>
      </c>
      <c r="G3547" t="s">
        <v>1788</v>
      </c>
      <c r="H3547" t="s">
        <v>1789</v>
      </c>
      <c r="I3547">
        <v>28</v>
      </c>
      <c r="J3547">
        <v>100</v>
      </c>
    </row>
    <row r="3548" spans="1:10" x14ac:dyDescent="0.3">
      <c r="A3548">
        <v>4539</v>
      </c>
      <c r="B3548" t="s">
        <v>1772</v>
      </c>
      <c r="C3548">
        <v>33152365</v>
      </c>
      <c r="D3548" t="s">
        <v>4232</v>
      </c>
      <c r="E3548" s="15">
        <v>28</v>
      </c>
      <c r="F3548" s="16">
        <v>43040</v>
      </c>
      <c r="G3548" t="s">
        <v>1788</v>
      </c>
      <c r="H3548" t="s">
        <v>1789</v>
      </c>
      <c r="I3548">
        <v>28</v>
      </c>
      <c r="J3548">
        <v>100</v>
      </c>
    </row>
    <row r="3549" spans="1:10" x14ac:dyDescent="0.3">
      <c r="A3549">
        <v>4539</v>
      </c>
      <c r="B3549" t="s">
        <v>1772</v>
      </c>
      <c r="C3549">
        <v>92210318</v>
      </c>
      <c r="D3549" t="s">
        <v>2748</v>
      </c>
      <c r="E3549" s="15">
        <v>28</v>
      </c>
      <c r="F3549" s="16">
        <v>43221</v>
      </c>
      <c r="G3549">
        <v>28.5</v>
      </c>
      <c r="H3549" s="16">
        <v>43132</v>
      </c>
      <c r="I3549">
        <v>-0.5</v>
      </c>
      <c r="J3549">
        <v>-1.75</v>
      </c>
    </row>
    <row r="3550" spans="1:10" x14ac:dyDescent="0.3">
      <c r="A3550">
        <v>4539</v>
      </c>
      <c r="B3550" t="s">
        <v>1772</v>
      </c>
      <c r="C3550">
        <v>92210359</v>
      </c>
      <c r="D3550" t="s">
        <v>4233</v>
      </c>
      <c r="E3550" s="15">
        <v>28</v>
      </c>
      <c r="F3550" s="16">
        <v>42917</v>
      </c>
      <c r="G3550">
        <v>27</v>
      </c>
      <c r="H3550" s="16">
        <v>42705</v>
      </c>
      <c r="I3550">
        <v>1</v>
      </c>
      <c r="J3550">
        <v>3.7</v>
      </c>
    </row>
    <row r="3551" spans="1:10" x14ac:dyDescent="0.3">
      <c r="A3551">
        <v>4539</v>
      </c>
      <c r="B3551" t="s">
        <v>1772</v>
      </c>
      <c r="C3551">
        <v>92210949</v>
      </c>
      <c r="D3551" t="s">
        <v>3097</v>
      </c>
      <c r="E3551" s="15">
        <v>28</v>
      </c>
      <c r="F3551" s="16">
        <v>43221</v>
      </c>
      <c r="G3551">
        <v>28.5</v>
      </c>
      <c r="H3551" s="16">
        <v>43132</v>
      </c>
      <c r="I3551">
        <v>-0.5</v>
      </c>
      <c r="J3551">
        <v>-1.75</v>
      </c>
    </row>
    <row r="3552" spans="1:10" x14ac:dyDescent="0.3">
      <c r="A3552">
        <v>4539</v>
      </c>
      <c r="B3552" t="s">
        <v>1772</v>
      </c>
      <c r="C3552">
        <v>92211882</v>
      </c>
      <c r="D3552" t="s">
        <v>4234</v>
      </c>
      <c r="E3552" s="15">
        <v>28</v>
      </c>
      <c r="F3552" s="16">
        <v>43221</v>
      </c>
      <c r="G3552">
        <v>28.5</v>
      </c>
      <c r="H3552" s="16">
        <v>43132</v>
      </c>
      <c r="I3552">
        <v>-0.5</v>
      </c>
      <c r="J3552">
        <v>-1.75</v>
      </c>
    </row>
    <row r="3553" spans="1:10" x14ac:dyDescent="0.3">
      <c r="A3553">
        <v>4539</v>
      </c>
      <c r="B3553" t="s">
        <v>1772</v>
      </c>
      <c r="C3553">
        <v>92212204</v>
      </c>
      <c r="D3553" t="s">
        <v>4235</v>
      </c>
      <c r="E3553" s="15">
        <v>28</v>
      </c>
      <c r="F3553" s="16">
        <v>42917</v>
      </c>
      <c r="G3553">
        <v>21</v>
      </c>
      <c r="H3553" s="16">
        <v>42795</v>
      </c>
      <c r="I3553">
        <v>7</v>
      </c>
      <c r="J3553">
        <v>33.33</v>
      </c>
    </row>
    <row r="3554" spans="1:10" x14ac:dyDescent="0.3">
      <c r="A3554">
        <v>4539</v>
      </c>
      <c r="B3554" t="s">
        <v>1772</v>
      </c>
      <c r="C3554">
        <v>92212340</v>
      </c>
      <c r="D3554" t="s">
        <v>4236</v>
      </c>
      <c r="E3554" s="15">
        <v>28</v>
      </c>
      <c r="F3554" s="16">
        <v>42917</v>
      </c>
      <c r="G3554">
        <v>27.5</v>
      </c>
      <c r="H3554" s="16">
        <v>42795</v>
      </c>
      <c r="I3554">
        <v>0.5</v>
      </c>
      <c r="J3554">
        <v>1.81</v>
      </c>
    </row>
    <row r="3555" spans="1:10" x14ac:dyDescent="0.3">
      <c r="A3555">
        <v>4539</v>
      </c>
      <c r="B3555" t="s">
        <v>1772</v>
      </c>
      <c r="C3555">
        <v>92212629</v>
      </c>
      <c r="D3555" t="s">
        <v>3547</v>
      </c>
      <c r="E3555" s="15">
        <v>28</v>
      </c>
      <c r="F3555" s="16">
        <v>43221</v>
      </c>
      <c r="G3555">
        <v>31</v>
      </c>
      <c r="H3555" s="16">
        <v>43132</v>
      </c>
      <c r="I3555">
        <v>-3</v>
      </c>
      <c r="J3555">
        <v>-9.67</v>
      </c>
    </row>
    <row r="3556" spans="1:10" x14ac:dyDescent="0.3">
      <c r="A3556">
        <v>4539</v>
      </c>
      <c r="B3556" t="s">
        <v>1772</v>
      </c>
      <c r="C3556">
        <v>92213214</v>
      </c>
      <c r="D3556" t="s">
        <v>4237</v>
      </c>
      <c r="E3556" s="15">
        <v>28</v>
      </c>
      <c r="F3556" s="16">
        <v>43221</v>
      </c>
      <c r="G3556">
        <v>29</v>
      </c>
      <c r="H3556" s="16">
        <v>43132</v>
      </c>
      <c r="I3556">
        <v>-1</v>
      </c>
      <c r="J3556">
        <v>-3.44</v>
      </c>
    </row>
    <row r="3557" spans="1:10" x14ac:dyDescent="0.3">
      <c r="A3557">
        <v>4539</v>
      </c>
      <c r="B3557" t="s">
        <v>1772</v>
      </c>
      <c r="C3557">
        <v>92213267</v>
      </c>
      <c r="D3557" t="s">
        <v>3795</v>
      </c>
      <c r="E3557" s="15">
        <v>28</v>
      </c>
      <c r="F3557" s="16">
        <v>42917</v>
      </c>
      <c r="G3557">
        <v>25.5</v>
      </c>
      <c r="H3557" s="16">
        <v>42795</v>
      </c>
      <c r="I3557">
        <v>2.5</v>
      </c>
      <c r="J3557">
        <v>9.8000000000000007</v>
      </c>
    </row>
    <row r="3558" spans="1:10" x14ac:dyDescent="0.3">
      <c r="A3558">
        <v>4539</v>
      </c>
      <c r="B3558" t="s">
        <v>1772</v>
      </c>
      <c r="C3558">
        <v>92213439</v>
      </c>
      <c r="D3558" t="s">
        <v>1339</v>
      </c>
      <c r="E3558" s="15">
        <v>28</v>
      </c>
      <c r="F3558" s="16">
        <v>43132</v>
      </c>
      <c r="G3558">
        <v>10</v>
      </c>
      <c r="H3558" s="16">
        <v>42917</v>
      </c>
      <c r="I3558">
        <v>18</v>
      </c>
      <c r="J3558">
        <v>180</v>
      </c>
    </row>
    <row r="3559" spans="1:10" x14ac:dyDescent="0.3">
      <c r="A3559">
        <v>4539</v>
      </c>
      <c r="B3559" t="s">
        <v>1772</v>
      </c>
      <c r="C3559">
        <v>92213824</v>
      </c>
      <c r="D3559" t="s">
        <v>4238</v>
      </c>
      <c r="E3559" s="15">
        <v>28</v>
      </c>
      <c r="F3559" s="16">
        <v>42370</v>
      </c>
      <c r="G3559">
        <v>28.2</v>
      </c>
      <c r="H3559" s="16">
        <v>41548</v>
      </c>
      <c r="I3559">
        <v>-0.2</v>
      </c>
      <c r="J3559">
        <v>-0.7</v>
      </c>
    </row>
    <row r="3560" spans="1:10" x14ac:dyDescent="0.3">
      <c r="A3560">
        <v>4539</v>
      </c>
      <c r="B3560" t="s">
        <v>1772</v>
      </c>
      <c r="C3560">
        <v>92213946</v>
      </c>
      <c r="D3560" t="s">
        <v>4156</v>
      </c>
      <c r="E3560" s="15">
        <v>28</v>
      </c>
      <c r="F3560" s="16">
        <v>42370</v>
      </c>
      <c r="G3560">
        <v>30.9</v>
      </c>
      <c r="H3560" s="16">
        <v>41548</v>
      </c>
      <c r="I3560">
        <v>-2.9</v>
      </c>
      <c r="J3560">
        <v>-9.3800000000000008</v>
      </c>
    </row>
    <row r="3561" spans="1:10" x14ac:dyDescent="0.3">
      <c r="A3561">
        <v>4539</v>
      </c>
      <c r="B3561" t="s">
        <v>1772</v>
      </c>
      <c r="C3561">
        <v>92214199</v>
      </c>
      <c r="D3561" t="s">
        <v>4239</v>
      </c>
      <c r="E3561" s="15">
        <v>28</v>
      </c>
      <c r="F3561" s="16">
        <v>42370</v>
      </c>
      <c r="G3561">
        <v>8</v>
      </c>
      <c r="H3561" s="16">
        <v>41548</v>
      </c>
      <c r="I3561">
        <v>20</v>
      </c>
      <c r="J3561">
        <v>250</v>
      </c>
    </row>
    <row r="3562" spans="1:10" x14ac:dyDescent="0.3">
      <c r="A3562">
        <v>4539</v>
      </c>
      <c r="B3562" t="s">
        <v>1772</v>
      </c>
      <c r="C3562">
        <v>92214216</v>
      </c>
      <c r="D3562" t="s">
        <v>4240</v>
      </c>
      <c r="E3562" s="15">
        <v>28</v>
      </c>
      <c r="F3562" s="16">
        <v>42370</v>
      </c>
      <c r="G3562">
        <v>8</v>
      </c>
      <c r="H3562" s="16">
        <v>41548</v>
      </c>
      <c r="I3562">
        <v>20</v>
      </c>
      <c r="J3562">
        <v>250</v>
      </c>
    </row>
    <row r="3563" spans="1:10" x14ac:dyDescent="0.3">
      <c r="A3563">
        <v>4539</v>
      </c>
      <c r="B3563" t="s">
        <v>1772</v>
      </c>
      <c r="C3563">
        <v>92215093</v>
      </c>
      <c r="D3563" t="s">
        <v>4241</v>
      </c>
      <c r="E3563" s="15">
        <v>28</v>
      </c>
      <c r="F3563" s="16">
        <v>43221</v>
      </c>
      <c r="G3563">
        <v>29</v>
      </c>
      <c r="H3563" s="16">
        <v>43132</v>
      </c>
      <c r="I3563">
        <v>-1</v>
      </c>
      <c r="J3563">
        <v>-3.44</v>
      </c>
    </row>
    <row r="3564" spans="1:10" x14ac:dyDescent="0.3">
      <c r="A3564">
        <v>4539</v>
      </c>
      <c r="B3564" t="s">
        <v>1772</v>
      </c>
      <c r="C3564">
        <v>92215845</v>
      </c>
      <c r="D3564" t="s">
        <v>4213</v>
      </c>
      <c r="E3564" s="15">
        <v>28</v>
      </c>
      <c r="F3564" s="16">
        <v>42917</v>
      </c>
      <c r="G3564">
        <v>26</v>
      </c>
      <c r="H3564" s="16">
        <v>42370</v>
      </c>
      <c r="I3564">
        <v>2</v>
      </c>
      <c r="J3564">
        <v>7.69</v>
      </c>
    </row>
    <row r="3565" spans="1:10" x14ac:dyDescent="0.3">
      <c r="A3565">
        <v>4539</v>
      </c>
      <c r="B3565" t="s">
        <v>1772</v>
      </c>
      <c r="C3565">
        <v>92217019</v>
      </c>
      <c r="D3565" t="s">
        <v>4242</v>
      </c>
      <c r="E3565" s="15">
        <v>28</v>
      </c>
      <c r="F3565" s="16">
        <v>42917</v>
      </c>
      <c r="G3565">
        <v>26.5</v>
      </c>
      <c r="H3565" s="16">
        <v>42461</v>
      </c>
      <c r="I3565">
        <v>1.5</v>
      </c>
      <c r="J3565">
        <v>5.66</v>
      </c>
    </row>
    <row r="3566" spans="1:10" x14ac:dyDescent="0.3">
      <c r="A3566">
        <v>4539</v>
      </c>
      <c r="B3566" t="s">
        <v>1772</v>
      </c>
      <c r="C3566">
        <v>92217160</v>
      </c>
      <c r="D3566" t="s">
        <v>4243</v>
      </c>
      <c r="E3566" s="15">
        <v>28</v>
      </c>
      <c r="F3566" s="16">
        <v>42917</v>
      </c>
      <c r="G3566">
        <v>26.5</v>
      </c>
      <c r="H3566" s="16">
        <v>42461</v>
      </c>
      <c r="I3566">
        <v>1.5</v>
      </c>
      <c r="J3566">
        <v>9.92</v>
      </c>
    </row>
    <row r="3567" spans="1:10" x14ac:dyDescent="0.3">
      <c r="A3567">
        <v>4539</v>
      </c>
      <c r="B3567" t="s">
        <v>1772</v>
      </c>
      <c r="C3567">
        <v>92217450</v>
      </c>
      <c r="D3567" t="s">
        <v>3490</v>
      </c>
      <c r="E3567" s="15">
        <v>28</v>
      </c>
      <c r="F3567" s="16">
        <v>43132</v>
      </c>
      <c r="G3567">
        <v>24.5</v>
      </c>
      <c r="H3567" s="16">
        <v>42370</v>
      </c>
      <c r="I3567">
        <v>3.5</v>
      </c>
      <c r="J3567">
        <v>14.28</v>
      </c>
    </row>
    <row r="3568" spans="1:10" x14ac:dyDescent="0.3">
      <c r="A3568">
        <v>4539</v>
      </c>
      <c r="B3568" t="s">
        <v>1772</v>
      </c>
      <c r="C3568">
        <v>92217630</v>
      </c>
      <c r="D3568" t="s">
        <v>4179</v>
      </c>
      <c r="E3568" s="15">
        <v>28</v>
      </c>
      <c r="F3568" s="16">
        <v>43132</v>
      </c>
      <c r="G3568">
        <v>28.5</v>
      </c>
      <c r="H3568" s="16">
        <v>42917</v>
      </c>
      <c r="I3568">
        <v>-0.5</v>
      </c>
      <c r="J3568">
        <v>-1.75</v>
      </c>
    </row>
    <row r="3569" spans="1:10" x14ac:dyDescent="0.3">
      <c r="A3569">
        <v>4539</v>
      </c>
      <c r="B3569" t="s">
        <v>1772</v>
      </c>
      <c r="C3569">
        <v>92217669</v>
      </c>
      <c r="D3569" t="s">
        <v>4244</v>
      </c>
      <c r="E3569" s="15">
        <v>28</v>
      </c>
      <c r="F3569" s="16">
        <v>42370</v>
      </c>
      <c r="G3569">
        <v>35.9</v>
      </c>
      <c r="H3569" s="16">
        <v>41913</v>
      </c>
      <c r="I3569">
        <v>-7.9</v>
      </c>
      <c r="J3569">
        <v>-22</v>
      </c>
    </row>
    <row r="3570" spans="1:10" x14ac:dyDescent="0.3">
      <c r="A3570">
        <v>4539</v>
      </c>
      <c r="B3570" t="s">
        <v>1772</v>
      </c>
      <c r="C3570">
        <v>92217971</v>
      </c>
      <c r="D3570" t="s">
        <v>4245</v>
      </c>
      <c r="E3570" s="15">
        <v>28</v>
      </c>
      <c r="F3570" s="16">
        <v>42370</v>
      </c>
      <c r="G3570">
        <v>27.9</v>
      </c>
      <c r="H3570" s="16">
        <v>41548</v>
      </c>
      <c r="I3570">
        <v>0.1</v>
      </c>
      <c r="J3570">
        <v>0.35</v>
      </c>
    </row>
    <row r="3571" spans="1:10" x14ac:dyDescent="0.3">
      <c r="A3571">
        <v>4539</v>
      </c>
      <c r="B3571" t="s">
        <v>1772</v>
      </c>
      <c r="C3571">
        <v>92218227</v>
      </c>
      <c r="D3571" t="s">
        <v>4246</v>
      </c>
      <c r="E3571" s="15">
        <v>28</v>
      </c>
      <c r="F3571" s="16">
        <v>42917</v>
      </c>
      <c r="G3571">
        <v>26</v>
      </c>
      <c r="H3571" s="16">
        <v>42461</v>
      </c>
      <c r="I3571">
        <v>2</v>
      </c>
      <c r="J3571">
        <v>-68</v>
      </c>
    </row>
    <row r="3572" spans="1:10" x14ac:dyDescent="0.3">
      <c r="A3572" t="s">
        <v>1849</v>
      </c>
      <c r="B3572" t="s">
        <v>1772</v>
      </c>
      <c r="C3572">
        <v>92218335</v>
      </c>
      <c r="D3572" t="s">
        <v>1636</v>
      </c>
      <c r="E3572" s="15">
        <v>28</v>
      </c>
      <c r="F3572" s="16">
        <v>42370</v>
      </c>
      <c r="G3572">
        <v>25.3</v>
      </c>
      <c r="H3572" s="16">
        <v>41974</v>
      </c>
      <c r="I3572">
        <v>2.7</v>
      </c>
      <c r="J3572">
        <v>10.67</v>
      </c>
    </row>
    <row r="3573" spans="1:10" x14ac:dyDescent="0.3">
      <c r="A3573">
        <v>4539</v>
      </c>
      <c r="B3573" t="s">
        <v>1772</v>
      </c>
      <c r="C3573">
        <v>92216477</v>
      </c>
      <c r="D3573" t="s">
        <v>4099</v>
      </c>
      <c r="E3573" s="15">
        <v>28</v>
      </c>
      <c r="F3573" s="16">
        <v>42370</v>
      </c>
      <c r="G3573">
        <v>28.2</v>
      </c>
      <c r="H3573" s="16">
        <v>41548</v>
      </c>
      <c r="I3573">
        <v>-0.2</v>
      </c>
      <c r="J3573">
        <v>-0.7</v>
      </c>
    </row>
    <row r="3574" spans="1:10" x14ac:dyDescent="0.3">
      <c r="A3574">
        <v>4539</v>
      </c>
      <c r="B3574" t="s">
        <v>1772</v>
      </c>
      <c r="C3574">
        <v>92211355</v>
      </c>
      <c r="D3574" t="s">
        <v>3543</v>
      </c>
      <c r="E3574" s="15">
        <v>28</v>
      </c>
      <c r="F3574" s="16">
        <v>43221</v>
      </c>
      <c r="G3574">
        <v>29.5</v>
      </c>
      <c r="H3574" s="16">
        <v>43132</v>
      </c>
      <c r="I3574">
        <v>-1.5</v>
      </c>
      <c r="J3574">
        <v>-5.08</v>
      </c>
    </row>
    <row r="3575" spans="1:10" x14ac:dyDescent="0.3">
      <c r="A3575">
        <v>4539</v>
      </c>
      <c r="B3575" t="s">
        <v>1772</v>
      </c>
      <c r="C3575">
        <v>92213814</v>
      </c>
      <c r="D3575" t="s">
        <v>4247</v>
      </c>
      <c r="E3575" s="15">
        <v>28</v>
      </c>
      <c r="F3575" s="16">
        <v>42461</v>
      </c>
      <c r="G3575">
        <v>25</v>
      </c>
      <c r="H3575" s="16">
        <v>41548</v>
      </c>
      <c r="I3575">
        <v>3</v>
      </c>
    </row>
    <row r="3576" spans="1:10" x14ac:dyDescent="0.3">
      <c r="A3576">
        <v>4539</v>
      </c>
      <c r="B3576" t="s">
        <v>1772</v>
      </c>
      <c r="C3576">
        <v>38299328</v>
      </c>
      <c r="D3576" t="s">
        <v>4248</v>
      </c>
      <c r="E3576" s="15">
        <v>27.86</v>
      </c>
      <c r="F3576" s="16">
        <v>43344</v>
      </c>
      <c r="G3576">
        <v>26.53</v>
      </c>
      <c r="H3576" s="16">
        <v>40787</v>
      </c>
      <c r="I3576">
        <v>1.33</v>
      </c>
      <c r="J3576">
        <v>5.01</v>
      </c>
    </row>
    <row r="3577" spans="1:10" x14ac:dyDescent="0.3">
      <c r="A3577">
        <v>4539</v>
      </c>
      <c r="B3577" t="s">
        <v>1772</v>
      </c>
      <c r="C3577">
        <v>38202304</v>
      </c>
      <c r="D3577" t="s">
        <v>4249</v>
      </c>
      <c r="E3577" s="15">
        <v>27.72</v>
      </c>
      <c r="F3577" s="16">
        <v>43344</v>
      </c>
      <c r="G3577">
        <v>26.4</v>
      </c>
      <c r="H3577" s="16">
        <v>42005</v>
      </c>
      <c r="I3577">
        <v>1.32</v>
      </c>
      <c r="J3577">
        <v>5</v>
      </c>
    </row>
    <row r="3578" spans="1:10" x14ac:dyDescent="0.3">
      <c r="A3578">
        <v>4539</v>
      </c>
      <c r="B3578" t="s">
        <v>1772</v>
      </c>
      <c r="C3578">
        <v>11691437</v>
      </c>
      <c r="D3578" t="s">
        <v>4250</v>
      </c>
      <c r="E3578" s="15">
        <v>27.6</v>
      </c>
      <c r="F3578" s="16">
        <v>40483</v>
      </c>
      <c r="G3578" t="s">
        <v>1788</v>
      </c>
      <c r="H3578" t="s">
        <v>1789</v>
      </c>
      <c r="I3578">
        <v>27.6</v>
      </c>
      <c r="J3578">
        <v>100</v>
      </c>
    </row>
    <row r="3579" spans="1:10" x14ac:dyDescent="0.3">
      <c r="A3579">
        <v>4539</v>
      </c>
      <c r="B3579" t="s">
        <v>1772</v>
      </c>
      <c r="C3579">
        <v>92211409</v>
      </c>
      <c r="D3579" t="s">
        <v>4251</v>
      </c>
      <c r="E3579" s="15">
        <v>27.5</v>
      </c>
      <c r="F3579" s="16">
        <v>42917</v>
      </c>
      <c r="G3579">
        <v>25</v>
      </c>
      <c r="H3579" s="16">
        <v>42370</v>
      </c>
      <c r="I3579">
        <v>2.5</v>
      </c>
      <c r="J3579">
        <v>10</v>
      </c>
    </row>
    <row r="3580" spans="1:10" x14ac:dyDescent="0.3">
      <c r="A3580">
        <v>4539</v>
      </c>
      <c r="B3580" t="s">
        <v>1772</v>
      </c>
      <c r="C3580">
        <v>92212239</v>
      </c>
      <c r="D3580" t="s">
        <v>4252</v>
      </c>
      <c r="E3580" s="15">
        <v>27.5</v>
      </c>
      <c r="F3580" s="16">
        <v>42917</v>
      </c>
      <c r="G3580">
        <v>25.5</v>
      </c>
      <c r="H3580" s="16">
        <v>42461</v>
      </c>
      <c r="I3580">
        <v>2</v>
      </c>
      <c r="J3580">
        <v>-10.15</v>
      </c>
    </row>
    <row r="3581" spans="1:10" x14ac:dyDescent="0.3">
      <c r="A3581">
        <v>4539</v>
      </c>
      <c r="B3581" t="s">
        <v>1772</v>
      </c>
      <c r="C3581">
        <v>92212403</v>
      </c>
      <c r="D3581" t="s">
        <v>4059</v>
      </c>
      <c r="E3581" s="15">
        <v>27.5</v>
      </c>
      <c r="F3581" s="16">
        <v>43221</v>
      </c>
      <c r="G3581">
        <v>27</v>
      </c>
      <c r="H3581" s="16">
        <v>43132</v>
      </c>
      <c r="I3581">
        <v>0.5</v>
      </c>
      <c r="J3581">
        <v>1.85</v>
      </c>
    </row>
    <row r="3582" spans="1:10" x14ac:dyDescent="0.3">
      <c r="A3582">
        <v>4539</v>
      </c>
      <c r="B3582" t="s">
        <v>1772</v>
      </c>
      <c r="C3582">
        <v>92213029</v>
      </c>
      <c r="D3582" t="s">
        <v>4253</v>
      </c>
      <c r="E3582" s="15">
        <v>27.5</v>
      </c>
      <c r="F3582" s="16">
        <v>43132</v>
      </c>
      <c r="G3582">
        <v>22</v>
      </c>
      <c r="H3582" s="16">
        <v>42917</v>
      </c>
      <c r="I3582">
        <v>5.5</v>
      </c>
      <c r="J3582">
        <v>25</v>
      </c>
    </row>
    <row r="3583" spans="1:10" x14ac:dyDescent="0.3">
      <c r="A3583">
        <v>4539</v>
      </c>
      <c r="B3583" t="s">
        <v>1772</v>
      </c>
      <c r="C3583">
        <v>92213535</v>
      </c>
      <c r="D3583" t="s">
        <v>3156</v>
      </c>
      <c r="E3583" s="15">
        <v>27.5</v>
      </c>
      <c r="F3583" s="16">
        <v>43221</v>
      </c>
      <c r="G3583">
        <v>31</v>
      </c>
      <c r="H3583" s="16">
        <v>43132</v>
      </c>
      <c r="I3583">
        <v>-3.5</v>
      </c>
      <c r="J3583">
        <v>-11.29</v>
      </c>
    </row>
    <row r="3584" spans="1:10" x14ac:dyDescent="0.3">
      <c r="A3584">
        <v>4539</v>
      </c>
      <c r="B3584" t="s">
        <v>1772</v>
      </c>
      <c r="C3584">
        <v>92215074</v>
      </c>
      <c r="D3584" t="s">
        <v>3579</v>
      </c>
      <c r="E3584" s="15">
        <v>27.5</v>
      </c>
      <c r="F3584" s="16">
        <v>42917</v>
      </c>
      <c r="G3584">
        <v>28.5</v>
      </c>
      <c r="H3584" s="16">
        <v>42795</v>
      </c>
      <c r="I3584">
        <v>-1</v>
      </c>
      <c r="J3584">
        <v>-3.5</v>
      </c>
    </row>
    <row r="3585" spans="1:10" x14ac:dyDescent="0.3">
      <c r="A3585">
        <v>4539</v>
      </c>
      <c r="B3585" t="s">
        <v>1772</v>
      </c>
      <c r="C3585">
        <v>92216347</v>
      </c>
      <c r="D3585" t="s">
        <v>4254</v>
      </c>
      <c r="E3585" s="15">
        <v>27.5</v>
      </c>
      <c r="F3585" s="16">
        <v>42370</v>
      </c>
      <c r="G3585">
        <v>23.4</v>
      </c>
      <c r="H3585" s="16">
        <v>41913</v>
      </c>
      <c r="I3585">
        <v>4.0999999999999996</v>
      </c>
      <c r="J3585">
        <v>17.52</v>
      </c>
    </row>
    <row r="3586" spans="1:10" x14ac:dyDescent="0.3">
      <c r="A3586">
        <v>4539</v>
      </c>
      <c r="B3586" t="s">
        <v>1772</v>
      </c>
      <c r="C3586">
        <v>92216425</v>
      </c>
      <c r="D3586" t="s">
        <v>4255</v>
      </c>
      <c r="E3586" s="15">
        <v>27.5</v>
      </c>
      <c r="F3586" s="16">
        <v>42370</v>
      </c>
      <c r="G3586">
        <v>27.6</v>
      </c>
      <c r="H3586" s="16">
        <v>41548</v>
      </c>
      <c r="I3586">
        <v>-0.1</v>
      </c>
      <c r="J3586">
        <v>-0.36</v>
      </c>
    </row>
    <row r="3587" spans="1:10" x14ac:dyDescent="0.3">
      <c r="A3587">
        <v>4539</v>
      </c>
      <c r="B3587" t="s">
        <v>1772</v>
      </c>
      <c r="C3587">
        <v>92216577</v>
      </c>
      <c r="D3587" t="s">
        <v>4256</v>
      </c>
      <c r="E3587" s="15">
        <v>27.5</v>
      </c>
      <c r="F3587" s="16">
        <v>43221</v>
      </c>
      <c r="G3587">
        <v>26.5</v>
      </c>
      <c r="H3587" s="16">
        <v>43132</v>
      </c>
      <c r="I3587">
        <v>1</v>
      </c>
      <c r="J3587">
        <v>3.77</v>
      </c>
    </row>
    <row r="3588" spans="1:10" x14ac:dyDescent="0.3">
      <c r="A3588">
        <v>4539</v>
      </c>
      <c r="B3588" t="s">
        <v>1772</v>
      </c>
      <c r="C3588">
        <v>92218144</v>
      </c>
      <c r="D3588" t="s">
        <v>4257</v>
      </c>
      <c r="E3588" s="15">
        <v>27.5</v>
      </c>
      <c r="F3588" s="16">
        <v>42370</v>
      </c>
      <c r="G3588">
        <v>55.4</v>
      </c>
      <c r="H3588" s="16">
        <v>41579</v>
      </c>
      <c r="I3588">
        <v>-27.9</v>
      </c>
      <c r="J3588">
        <v>-50.36</v>
      </c>
    </row>
    <row r="3589" spans="1:10" x14ac:dyDescent="0.3">
      <c r="A3589">
        <v>4539</v>
      </c>
      <c r="B3589" t="s">
        <v>1772</v>
      </c>
      <c r="C3589">
        <v>92218484</v>
      </c>
      <c r="D3589" t="s">
        <v>4258</v>
      </c>
      <c r="E3589" s="15">
        <v>27.5</v>
      </c>
      <c r="F3589" s="16">
        <v>43132</v>
      </c>
      <c r="G3589">
        <v>29</v>
      </c>
      <c r="H3589" s="16">
        <v>42278</v>
      </c>
      <c r="I3589">
        <v>-1.5</v>
      </c>
      <c r="J3589">
        <v>-5.17</v>
      </c>
    </row>
    <row r="3590" spans="1:10" x14ac:dyDescent="0.3">
      <c r="A3590">
        <v>4539</v>
      </c>
      <c r="B3590" t="s">
        <v>1772</v>
      </c>
      <c r="C3590">
        <v>92218608</v>
      </c>
      <c r="D3590" t="s">
        <v>4259</v>
      </c>
      <c r="E3590" s="15">
        <v>27.5</v>
      </c>
      <c r="F3590" s="16">
        <v>42522</v>
      </c>
      <c r="G3590">
        <v>0</v>
      </c>
      <c r="H3590" s="16">
        <v>42491</v>
      </c>
      <c r="I3590">
        <v>27.5</v>
      </c>
      <c r="J3590">
        <v>100</v>
      </c>
    </row>
    <row r="3591" spans="1:10" x14ac:dyDescent="0.3">
      <c r="A3591">
        <v>4539</v>
      </c>
      <c r="B3591" t="s">
        <v>1772</v>
      </c>
      <c r="C3591">
        <v>92219142</v>
      </c>
      <c r="D3591" t="s">
        <v>4260</v>
      </c>
      <c r="E3591" s="15">
        <v>27.5</v>
      </c>
      <c r="F3591" s="16">
        <v>43132</v>
      </c>
      <c r="G3591" t="s">
        <v>1788</v>
      </c>
      <c r="H3591" t="s">
        <v>1789</v>
      </c>
      <c r="I3591">
        <v>27.5</v>
      </c>
      <c r="J3591">
        <v>100</v>
      </c>
    </row>
    <row r="3592" spans="1:10" x14ac:dyDescent="0.3">
      <c r="A3592">
        <v>4539</v>
      </c>
      <c r="B3592" t="s">
        <v>1772</v>
      </c>
      <c r="C3592">
        <v>92213790</v>
      </c>
      <c r="D3592" t="s">
        <v>3811</v>
      </c>
      <c r="E3592" s="15">
        <v>27.5</v>
      </c>
      <c r="F3592" s="16">
        <v>42370</v>
      </c>
      <c r="G3592">
        <v>26.7</v>
      </c>
      <c r="H3592" s="16">
        <v>41548</v>
      </c>
      <c r="I3592">
        <v>0.8</v>
      </c>
      <c r="J3592">
        <v>2.99</v>
      </c>
    </row>
    <row r="3593" spans="1:10" x14ac:dyDescent="0.3">
      <c r="A3593">
        <v>4539</v>
      </c>
      <c r="B3593" t="s">
        <v>1772</v>
      </c>
      <c r="C3593">
        <v>38200900</v>
      </c>
      <c r="D3593" t="s">
        <v>4261</v>
      </c>
      <c r="E3593" s="15">
        <v>27.3</v>
      </c>
      <c r="F3593" s="16">
        <v>43344</v>
      </c>
      <c r="G3593">
        <v>26</v>
      </c>
      <c r="H3593" s="16">
        <v>42005</v>
      </c>
      <c r="I3593">
        <v>1.3</v>
      </c>
      <c r="J3593">
        <v>5</v>
      </c>
    </row>
    <row r="3594" spans="1:10" x14ac:dyDescent="0.3">
      <c r="A3594">
        <v>4539</v>
      </c>
      <c r="B3594" t="s">
        <v>1772</v>
      </c>
      <c r="C3594">
        <v>38201190</v>
      </c>
      <c r="D3594" t="s">
        <v>2764</v>
      </c>
      <c r="E3594" s="15">
        <v>27.3</v>
      </c>
      <c r="F3594" s="16">
        <v>43344</v>
      </c>
      <c r="G3594">
        <v>26</v>
      </c>
      <c r="H3594" s="16">
        <v>42005</v>
      </c>
      <c r="I3594">
        <v>1.3</v>
      </c>
      <c r="J3594">
        <v>5</v>
      </c>
    </row>
    <row r="3595" spans="1:10" x14ac:dyDescent="0.3">
      <c r="A3595">
        <v>4539</v>
      </c>
      <c r="B3595" t="s">
        <v>1772</v>
      </c>
      <c r="C3595">
        <v>38201410</v>
      </c>
      <c r="D3595" t="s">
        <v>2854</v>
      </c>
      <c r="E3595" s="15">
        <v>27.3</v>
      </c>
      <c r="F3595" s="16">
        <v>43344</v>
      </c>
      <c r="G3595">
        <v>26</v>
      </c>
      <c r="H3595" s="16">
        <v>42005</v>
      </c>
      <c r="I3595">
        <v>1.3</v>
      </c>
      <c r="J3595">
        <v>5</v>
      </c>
    </row>
    <row r="3596" spans="1:10" x14ac:dyDescent="0.3">
      <c r="A3596">
        <v>4539</v>
      </c>
      <c r="B3596" t="s">
        <v>1772</v>
      </c>
      <c r="C3596">
        <v>38206710</v>
      </c>
      <c r="D3596" t="s">
        <v>4262</v>
      </c>
      <c r="E3596" s="15">
        <v>27.3</v>
      </c>
      <c r="F3596" s="16">
        <v>43344</v>
      </c>
      <c r="G3596">
        <v>26</v>
      </c>
      <c r="H3596" s="16">
        <v>42005</v>
      </c>
      <c r="I3596">
        <v>1.3</v>
      </c>
      <c r="J3596">
        <v>5</v>
      </c>
    </row>
    <row r="3597" spans="1:10" x14ac:dyDescent="0.3">
      <c r="A3597">
        <v>4539</v>
      </c>
      <c r="B3597" t="s">
        <v>1772</v>
      </c>
      <c r="C3597">
        <v>38302145</v>
      </c>
      <c r="D3597" t="s">
        <v>4263</v>
      </c>
      <c r="E3597" s="15">
        <v>27.3</v>
      </c>
      <c r="F3597" s="16">
        <v>43344</v>
      </c>
      <c r="G3597">
        <v>26</v>
      </c>
      <c r="H3597" s="16">
        <v>41518</v>
      </c>
      <c r="I3597">
        <v>1.3</v>
      </c>
      <c r="J3597">
        <v>5</v>
      </c>
    </row>
    <row r="3598" spans="1:10" x14ac:dyDescent="0.3">
      <c r="A3598">
        <v>4539</v>
      </c>
      <c r="B3598" t="s">
        <v>1772</v>
      </c>
      <c r="C3598">
        <v>33103607</v>
      </c>
      <c r="D3598" t="s">
        <v>4264</v>
      </c>
      <c r="E3598" s="15">
        <v>27</v>
      </c>
      <c r="F3598" s="16">
        <v>43040</v>
      </c>
      <c r="G3598" t="s">
        <v>1788</v>
      </c>
      <c r="H3598" t="s">
        <v>1789</v>
      </c>
      <c r="I3598">
        <v>27</v>
      </c>
      <c r="J3598">
        <v>100</v>
      </c>
    </row>
    <row r="3599" spans="1:10" x14ac:dyDescent="0.3">
      <c r="A3599">
        <v>4539</v>
      </c>
      <c r="B3599" t="s">
        <v>1772</v>
      </c>
      <c r="C3599">
        <v>33103750</v>
      </c>
      <c r="D3599" t="s">
        <v>135</v>
      </c>
      <c r="E3599" s="15">
        <v>27</v>
      </c>
      <c r="F3599" s="16">
        <v>43252</v>
      </c>
      <c r="G3599" t="s">
        <v>1788</v>
      </c>
      <c r="H3599" t="s">
        <v>1789</v>
      </c>
      <c r="I3599">
        <v>27</v>
      </c>
      <c r="J3599">
        <v>100</v>
      </c>
    </row>
    <row r="3600" spans="1:10" x14ac:dyDescent="0.3">
      <c r="A3600">
        <v>4539</v>
      </c>
      <c r="B3600" t="s">
        <v>1772</v>
      </c>
      <c r="C3600">
        <v>33138327</v>
      </c>
      <c r="D3600" t="s">
        <v>326</v>
      </c>
      <c r="E3600" s="15">
        <v>27</v>
      </c>
      <c r="F3600" s="16">
        <v>43313</v>
      </c>
      <c r="G3600" t="s">
        <v>1788</v>
      </c>
      <c r="H3600" t="s">
        <v>1789</v>
      </c>
      <c r="I3600">
        <v>27</v>
      </c>
      <c r="J3600">
        <v>100</v>
      </c>
    </row>
    <row r="3601" spans="1:10" x14ac:dyDescent="0.3">
      <c r="A3601">
        <v>4539</v>
      </c>
      <c r="B3601" t="s">
        <v>1772</v>
      </c>
      <c r="C3601">
        <v>92210170</v>
      </c>
      <c r="D3601" t="s">
        <v>4265</v>
      </c>
      <c r="E3601" s="15">
        <v>27</v>
      </c>
      <c r="F3601" s="16">
        <v>42795</v>
      </c>
      <c r="G3601">
        <v>27.2</v>
      </c>
      <c r="H3601" s="16">
        <v>41548</v>
      </c>
      <c r="I3601">
        <v>-0.2</v>
      </c>
      <c r="J3601">
        <v>-0.73</v>
      </c>
    </row>
    <row r="3602" spans="1:10" x14ac:dyDescent="0.3">
      <c r="A3602">
        <v>4539</v>
      </c>
      <c r="B3602" t="s">
        <v>1772</v>
      </c>
      <c r="C3602">
        <v>92210388</v>
      </c>
      <c r="D3602" t="s">
        <v>3457</v>
      </c>
      <c r="E3602" s="15">
        <v>27</v>
      </c>
      <c r="F3602" s="16">
        <v>43132</v>
      </c>
      <c r="G3602">
        <v>16.5</v>
      </c>
      <c r="H3602" s="16">
        <v>42917</v>
      </c>
      <c r="I3602">
        <v>10.5</v>
      </c>
      <c r="J3602">
        <v>63.63</v>
      </c>
    </row>
    <row r="3603" spans="1:10" x14ac:dyDescent="0.3">
      <c r="A3603">
        <v>4539</v>
      </c>
      <c r="B3603" t="s">
        <v>1772</v>
      </c>
      <c r="C3603">
        <v>92210602</v>
      </c>
      <c r="D3603" t="s">
        <v>4266</v>
      </c>
      <c r="E3603" s="15">
        <v>27</v>
      </c>
      <c r="F3603" s="16">
        <v>43132</v>
      </c>
      <c r="G3603">
        <v>28.5</v>
      </c>
      <c r="H3603" s="16">
        <v>42917</v>
      </c>
      <c r="I3603">
        <v>-1.5</v>
      </c>
      <c r="J3603">
        <v>-5.26</v>
      </c>
    </row>
    <row r="3604" spans="1:10" x14ac:dyDescent="0.3">
      <c r="A3604">
        <v>4539</v>
      </c>
      <c r="B3604" t="s">
        <v>1772</v>
      </c>
      <c r="C3604">
        <v>92211096</v>
      </c>
      <c r="D3604" t="s">
        <v>3356</v>
      </c>
      <c r="E3604" s="15">
        <v>27</v>
      </c>
      <c r="F3604" s="16">
        <v>43221</v>
      </c>
      <c r="G3604">
        <v>29</v>
      </c>
      <c r="H3604" s="16">
        <v>43132</v>
      </c>
      <c r="I3604">
        <v>-2</v>
      </c>
      <c r="J3604">
        <v>-6.89</v>
      </c>
    </row>
    <row r="3605" spans="1:10" x14ac:dyDescent="0.3">
      <c r="A3605">
        <v>4539</v>
      </c>
      <c r="B3605" t="s">
        <v>1772</v>
      </c>
      <c r="C3605">
        <v>92211448</v>
      </c>
      <c r="D3605" t="s">
        <v>4267</v>
      </c>
      <c r="E3605" s="15">
        <v>27</v>
      </c>
      <c r="F3605" s="16">
        <v>42370</v>
      </c>
      <c r="G3605">
        <v>52</v>
      </c>
      <c r="H3605" s="16">
        <v>41548</v>
      </c>
      <c r="I3605">
        <v>-25</v>
      </c>
      <c r="J3605">
        <v>-48.07</v>
      </c>
    </row>
    <row r="3606" spans="1:10" x14ac:dyDescent="0.3">
      <c r="A3606">
        <v>4539</v>
      </c>
      <c r="B3606" t="s">
        <v>1772</v>
      </c>
      <c r="C3606">
        <v>92211913</v>
      </c>
      <c r="D3606" t="s">
        <v>1219</v>
      </c>
      <c r="E3606" s="15">
        <v>27</v>
      </c>
      <c r="F3606" s="16">
        <v>42552</v>
      </c>
      <c r="G3606">
        <v>26.5</v>
      </c>
      <c r="H3606" s="16">
        <v>42370</v>
      </c>
      <c r="I3606">
        <v>0.5</v>
      </c>
      <c r="J3606">
        <v>1.88</v>
      </c>
    </row>
    <row r="3607" spans="1:10" x14ac:dyDescent="0.3">
      <c r="A3607">
        <v>4539</v>
      </c>
      <c r="B3607" t="s">
        <v>1772</v>
      </c>
      <c r="C3607">
        <v>92212401</v>
      </c>
      <c r="D3607" t="s">
        <v>4268</v>
      </c>
      <c r="E3607" s="15">
        <v>27</v>
      </c>
      <c r="F3607" s="16">
        <v>43132</v>
      </c>
      <c r="G3607">
        <v>25</v>
      </c>
      <c r="H3607" s="16">
        <v>42705</v>
      </c>
      <c r="I3607">
        <v>2</v>
      </c>
      <c r="J3607">
        <v>8</v>
      </c>
    </row>
    <row r="3608" spans="1:10" x14ac:dyDescent="0.3">
      <c r="A3608">
        <v>4539</v>
      </c>
      <c r="B3608" t="s">
        <v>1772</v>
      </c>
      <c r="C3608">
        <v>92213229</v>
      </c>
      <c r="D3608" t="s">
        <v>4269</v>
      </c>
      <c r="E3608" s="15">
        <v>27</v>
      </c>
      <c r="F3608" s="16">
        <v>42917</v>
      </c>
      <c r="G3608">
        <v>22</v>
      </c>
      <c r="H3608" s="16">
        <v>42552</v>
      </c>
      <c r="I3608">
        <v>5</v>
      </c>
      <c r="J3608">
        <v>22.72</v>
      </c>
    </row>
    <row r="3609" spans="1:10" x14ac:dyDescent="0.3">
      <c r="A3609">
        <v>4539</v>
      </c>
      <c r="B3609" t="s">
        <v>1772</v>
      </c>
      <c r="C3609">
        <v>92213958</v>
      </c>
      <c r="D3609" t="s">
        <v>3880</v>
      </c>
      <c r="E3609" s="15">
        <v>27</v>
      </c>
      <c r="F3609" s="16">
        <v>43221</v>
      </c>
      <c r="G3609">
        <v>25</v>
      </c>
      <c r="H3609" s="16">
        <v>42917</v>
      </c>
      <c r="I3609">
        <v>2</v>
      </c>
      <c r="J3609">
        <v>8</v>
      </c>
    </row>
    <row r="3610" spans="1:10" x14ac:dyDescent="0.3">
      <c r="A3610">
        <v>4539</v>
      </c>
      <c r="B3610" t="s">
        <v>1772</v>
      </c>
      <c r="C3610">
        <v>92214361</v>
      </c>
      <c r="D3610" t="s">
        <v>4090</v>
      </c>
      <c r="E3610" s="15">
        <v>27</v>
      </c>
      <c r="F3610" s="16">
        <v>43221</v>
      </c>
      <c r="G3610">
        <v>27.5</v>
      </c>
      <c r="H3610" s="16">
        <v>43132</v>
      </c>
      <c r="I3610">
        <v>-0.5</v>
      </c>
      <c r="J3610">
        <v>-1.81</v>
      </c>
    </row>
    <row r="3611" spans="1:10" x14ac:dyDescent="0.3">
      <c r="A3611">
        <v>4539</v>
      </c>
      <c r="B3611" t="s">
        <v>1772</v>
      </c>
      <c r="C3611">
        <v>92214951</v>
      </c>
      <c r="D3611" t="s">
        <v>4202</v>
      </c>
      <c r="E3611" s="15">
        <v>27</v>
      </c>
      <c r="F3611" s="16">
        <v>43221</v>
      </c>
      <c r="G3611">
        <v>31</v>
      </c>
      <c r="H3611" s="16">
        <v>43132</v>
      </c>
      <c r="I3611">
        <v>-4</v>
      </c>
      <c r="J3611">
        <v>-12.9</v>
      </c>
    </row>
    <row r="3612" spans="1:10" x14ac:dyDescent="0.3">
      <c r="A3612">
        <v>4539</v>
      </c>
      <c r="B3612" t="s">
        <v>1772</v>
      </c>
      <c r="C3612">
        <v>92216367</v>
      </c>
      <c r="D3612" t="s">
        <v>4270</v>
      </c>
      <c r="E3612" s="15">
        <v>27</v>
      </c>
      <c r="F3612" s="16">
        <v>42370</v>
      </c>
      <c r="G3612">
        <v>15.9</v>
      </c>
      <c r="H3612" s="16">
        <v>41548</v>
      </c>
      <c r="I3612">
        <v>11.1</v>
      </c>
      <c r="J3612">
        <v>69.81</v>
      </c>
    </row>
    <row r="3613" spans="1:10" x14ac:dyDescent="0.3">
      <c r="A3613">
        <v>4539</v>
      </c>
      <c r="B3613" t="s">
        <v>1772</v>
      </c>
      <c r="C3613">
        <v>92217040</v>
      </c>
      <c r="D3613" t="s">
        <v>4271</v>
      </c>
      <c r="E3613" s="15">
        <v>27</v>
      </c>
      <c r="F3613" s="16">
        <v>42795</v>
      </c>
      <c r="G3613">
        <v>28</v>
      </c>
      <c r="H3613" s="16">
        <v>42705</v>
      </c>
      <c r="I3613">
        <v>-1</v>
      </c>
      <c r="J3613">
        <v>-3.57</v>
      </c>
    </row>
    <row r="3614" spans="1:10" x14ac:dyDescent="0.3">
      <c r="A3614">
        <v>4539</v>
      </c>
      <c r="B3614" t="s">
        <v>1772</v>
      </c>
      <c r="C3614">
        <v>92217313</v>
      </c>
      <c r="D3614" t="s">
        <v>4272</v>
      </c>
      <c r="E3614" s="15">
        <v>27</v>
      </c>
      <c r="F3614" s="16">
        <v>43221</v>
      </c>
      <c r="G3614">
        <v>25.5</v>
      </c>
      <c r="H3614" s="16">
        <v>43132</v>
      </c>
      <c r="I3614">
        <v>1.5</v>
      </c>
      <c r="J3614">
        <v>5.88</v>
      </c>
    </row>
    <row r="3615" spans="1:10" x14ac:dyDescent="0.3">
      <c r="A3615">
        <v>4539</v>
      </c>
      <c r="B3615" t="s">
        <v>1772</v>
      </c>
      <c r="C3615">
        <v>92217865</v>
      </c>
      <c r="D3615" t="s">
        <v>4273</v>
      </c>
      <c r="E3615" s="15">
        <v>27</v>
      </c>
      <c r="F3615" s="16">
        <v>42370</v>
      </c>
      <c r="G3615">
        <v>16</v>
      </c>
      <c r="H3615" s="16">
        <v>41913</v>
      </c>
      <c r="I3615">
        <v>11</v>
      </c>
      <c r="J3615">
        <v>68.75</v>
      </c>
    </row>
    <row r="3616" spans="1:10" x14ac:dyDescent="0.3">
      <c r="A3616">
        <v>4539</v>
      </c>
      <c r="B3616" t="s">
        <v>1772</v>
      </c>
      <c r="C3616">
        <v>92218885</v>
      </c>
      <c r="D3616" t="s">
        <v>4274</v>
      </c>
      <c r="E3616" s="15">
        <v>27</v>
      </c>
      <c r="F3616" s="16">
        <v>43221</v>
      </c>
      <c r="G3616">
        <v>38</v>
      </c>
      <c r="H3616" s="16">
        <v>42887</v>
      </c>
      <c r="I3616">
        <v>-11</v>
      </c>
      <c r="J3616">
        <v>-28.94</v>
      </c>
    </row>
    <row r="3617" spans="1:10" x14ac:dyDescent="0.3">
      <c r="A3617">
        <v>4539</v>
      </c>
      <c r="B3617" t="s">
        <v>1772</v>
      </c>
      <c r="C3617">
        <v>92217451</v>
      </c>
      <c r="D3617" t="s">
        <v>3985</v>
      </c>
      <c r="E3617" s="15">
        <v>27</v>
      </c>
      <c r="F3617" s="16">
        <v>42370</v>
      </c>
      <c r="G3617">
        <v>49.9</v>
      </c>
      <c r="H3617" s="16">
        <v>41913</v>
      </c>
      <c r="I3617">
        <v>-22.9</v>
      </c>
      <c r="J3617">
        <v>-45.89</v>
      </c>
    </row>
    <row r="3618" spans="1:10" x14ac:dyDescent="0.3">
      <c r="A3618">
        <v>4539</v>
      </c>
      <c r="B3618" t="s">
        <v>1772</v>
      </c>
      <c r="C3618">
        <v>38200693</v>
      </c>
      <c r="D3618" t="s">
        <v>4275</v>
      </c>
      <c r="E3618" s="15">
        <v>26.78</v>
      </c>
      <c r="F3618" s="16">
        <v>43344</v>
      </c>
      <c r="G3618">
        <v>25.5</v>
      </c>
      <c r="H3618" s="16">
        <v>42005</v>
      </c>
      <c r="I3618">
        <v>1.28</v>
      </c>
      <c r="J3618">
        <v>5.01</v>
      </c>
    </row>
    <row r="3619" spans="1:10" x14ac:dyDescent="0.3">
      <c r="A3619" t="s">
        <v>1849</v>
      </c>
      <c r="B3619" t="s">
        <v>1772</v>
      </c>
      <c r="C3619">
        <v>38203520</v>
      </c>
      <c r="D3619" t="s">
        <v>4276</v>
      </c>
      <c r="E3619" s="15">
        <v>26.78</v>
      </c>
      <c r="F3619" s="16">
        <v>43344</v>
      </c>
      <c r="G3619">
        <v>25.5</v>
      </c>
      <c r="H3619" s="16">
        <v>42005</v>
      </c>
      <c r="I3619">
        <v>1.28</v>
      </c>
      <c r="J3619">
        <v>5.01</v>
      </c>
    </row>
    <row r="3620" spans="1:10" x14ac:dyDescent="0.3">
      <c r="A3620">
        <v>4539</v>
      </c>
      <c r="B3620" t="s">
        <v>1772</v>
      </c>
      <c r="C3620">
        <v>38200118</v>
      </c>
      <c r="D3620" t="s">
        <v>4277</v>
      </c>
      <c r="E3620" s="15">
        <v>26.65</v>
      </c>
      <c r="F3620" s="16">
        <v>43344</v>
      </c>
      <c r="G3620">
        <v>25.38</v>
      </c>
      <c r="H3620" s="16">
        <v>42005</v>
      </c>
      <c r="I3620">
        <v>1.27</v>
      </c>
      <c r="J3620">
        <v>5</v>
      </c>
    </row>
    <row r="3621" spans="1:10" x14ac:dyDescent="0.3">
      <c r="A3621">
        <v>4539</v>
      </c>
      <c r="B3621" t="s">
        <v>1772</v>
      </c>
      <c r="C3621">
        <v>33132446</v>
      </c>
      <c r="D3621" t="s">
        <v>314</v>
      </c>
      <c r="E3621" s="15">
        <v>26.5</v>
      </c>
      <c r="F3621" s="16">
        <v>42887</v>
      </c>
      <c r="G3621">
        <v>0</v>
      </c>
      <c r="H3621" s="16">
        <v>41153</v>
      </c>
      <c r="I3621">
        <v>26.5</v>
      </c>
      <c r="J3621">
        <v>100</v>
      </c>
    </row>
    <row r="3622" spans="1:10" x14ac:dyDescent="0.3">
      <c r="A3622">
        <v>4539</v>
      </c>
      <c r="B3622" t="s">
        <v>1772</v>
      </c>
      <c r="C3622">
        <v>33152366</v>
      </c>
      <c r="D3622" t="s">
        <v>4278</v>
      </c>
      <c r="E3622" s="15">
        <v>26.5</v>
      </c>
      <c r="F3622" s="16">
        <v>43040</v>
      </c>
      <c r="G3622" t="s">
        <v>1788</v>
      </c>
      <c r="H3622" t="s">
        <v>1789</v>
      </c>
      <c r="I3622">
        <v>26.5</v>
      </c>
      <c r="J3622">
        <v>100</v>
      </c>
    </row>
    <row r="3623" spans="1:10" x14ac:dyDescent="0.3">
      <c r="A3623">
        <v>4539</v>
      </c>
      <c r="B3623" t="s">
        <v>1772</v>
      </c>
      <c r="C3623">
        <v>33176563</v>
      </c>
      <c r="D3623" t="s">
        <v>4279</v>
      </c>
      <c r="E3623" s="15">
        <v>26.5</v>
      </c>
      <c r="F3623" s="16">
        <v>42887</v>
      </c>
      <c r="G3623">
        <v>0</v>
      </c>
      <c r="H3623" s="16">
        <v>37887</v>
      </c>
      <c r="I3623">
        <v>26.5</v>
      </c>
      <c r="J3623">
        <v>100</v>
      </c>
    </row>
    <row r="3624" spans="1:10" x14ac:dyDescent="0.3">
      <c r="A3624">
        <v>4539</v>
      </c>
      <c r="B3624" t="s">
        <v>1772</v>
      </c>
      <c r="C3624">
        <v>92210869</v>
      </c>
      <c r="D3624" t="s">
        <v>2876</v>
      </c>
      <c r="E3624" s="15">
        <v>26.5</v>
      </c>
      <c r="F3624" s="16">
        <v>43132</v>
      </c>
      <c r="G3624">
        <v>28.5</v>
      </c>
      <c r="H3624" s="16">
        <v>42917</v>
      </c>
      <c r="I3624">
        <v>-2</v>
      </c>
      <c r="J3624">
        <v>-7.01</v>
      </c>
    </row>
    <row r="3625" spans="1:10" x14ac:dyDescent="0.3">
      <c r="A3625">
        <v>4539</v>
      </c>
      <c r="B3625" t="s">
        <v>1772</v>
      </c>
      <c r="C3625">
        <v>92211081</v>
      </c>
      <c r="D3625" t="s">
        <v>4280</v>
      </c>
      <c r="E3625" s="15">
        <v>26.5</v>
      </c>
      <c r="F3625" s="16">
        <v>43221</v>
      </c>
      <c r="G3625">
        <v>39</v>
      </c>
      <c r="H3625" s="16">
        <v>43132</v>
      </c>
      <c r="I3625">
        <v>-12.5</v>
      </c>
      <c r="J3625">
        <v>-32.049999999999997</v>
      </c>
    </row>
    <row r="3626" spans="1:10" x14ac:dyDescent="0.3">
      <c r="A3626">
        <v>4539</v>
      </c>
      <c r="B3626" t="s">
        <v>1772</v>
      </c>
      <c r="C3626">
        <v>92211200</v>
      </c>
      <c r="D3626" t="s">
        <v>3697</v>
      </c>
      <c r="E3626" s="15">
        <v>26.5</v>
      </c>
      <c r="F3626" s="16">
        <v>42461</v>
      </c>
      <c r="G3626">
        <v>25</v>
      </c>
      <c r="H3626" s="16">
        <v>42370</v>
      </c>
      <c r="I3626">
        <v>1.5</v>
      </c>
      <c r="J3626">
        <v>6</v>
      </c>
    </row>
    <row r="3627" spans="1:10" x14ac:dyDescent="0.3">
      <c r="A3627">
        <v>4539</v>
      </c>
      <c r="B3627" t="s">
        <v>1772</v>
      </c>
      <c r="C3627">
        <v>92211235</v>
      </c>
      <c r="D3627" t="s">
        <v>4281</v>
      </c>
      <c r="E3627" s="15">
        <v>26.5</v>
      </c>
      <c r="F3627" s="16">
        <v>43132</v>
      </c>
      <c r="G3627">
        <v>26</v>
      </c>
      <c r="H3627" s="16">
        <v>42917</v>
      </c>
      <c r="I3627">
        <v>0.5</v>
      </c>
      <c r="J3627">
        <v>1.92</v>
      </c>
    </row>
    <row r="3628" spans="1:10" x14ac:dyDescent="0.3">
      <c r="A3628">
        <v>4539</v>
      </c>
      <c r="B3628" t="s">
        <v>1772</v>
      </c>
      <c r="C3628">
        <v>92211329</v>
      </c>
      <c r="D3628" t="s">
        <v>4282</v>
      </c>
      <c r="E3628" s="15">
        <v>26.5</v>
      </c>
      <c r="F3628" s="16">
        <v>42370</v>
      </c>
      <c r="G3628">
        <v>8</v>
      </c>
      <c r="H3628" s="16">
        <v>41548</v>
      </c>
      <c r="I3628">
        <v>18.5</v>
      </c>
      <c r="J3628">
        <v>231.25</v>
      </c>
    </row>
    <row r="3629" spans="1:10" x14ac:dyDescent="0.3">
      <c r="A3629">
        <v>4539</v>
      </c>
      <c r="B3629" t="s">
        <v>1772</v>
      </c>
      <c r="C3629">
        <v>92212085</v>
      </c>
      <c r="D3629" t="s">
        <v>4283</v>
      </c>
      <c r="E3629" s="15">
        <v>26.5</v>
      </c>
      <c r="F3629" s="16">
        <v>43221</v>
      </c>
      <c r="G3629">
        <v>26</v>
      </c>
      <c r="H3629" s="16">
        <v>42917</v>
      </c>
      <c r="I3629">
        <v>0.5</v>
      </c>
      <c r="J3629">
        <v>1.92</v>
      </c>
    </row>
    <row r="3630" spans="1:10" x14ac:dyDescent="0.3">
      <c r="A3630">
        <v>4539</v>
      </c>
      <c r="B3630" t="s">
        <v>1772</v>
      </c>
      <c r="C3630">
        <v>92212579</v>
      </c>
      <c r="D3630" t="s">
        <v>3816</v>
      </c>
      <c r="E3630" s="15">
        <v>26.5</v>
      </c>
      <c r="F3630" s="16">
        <v>42917</v>
      </c>
      <c r="G3630">
        <v>29.5</v>
      </c>
      <c r="H3630" s="16">
        <v>42795</v>
      </c>
      <c r="I3630">
        <v>-3</v>
      </c>
      <c r="J3630">
        <v>-10.16</v>
      </c>
    </row>
    <row r="3631" spans="1:10" x14ac:dyDescent="0.3">
      <c r="A3631">
        <v>4539</v>
      </c>
      <c r="B3631" t="s">
        <v>1772</v>
      </c>
      <c r="C3631">
        <v>92213000</v>
      </c>
      <c r="D3631" t="s">
        <v>4284</v>
      </c>
      <c r="E3631" s="15">
        <v>26.5</v>
      </c>
      <c r="F3631" s="16">
        <v>43132</v>
      </c>
      <c r="G3631">
        <v>26</v>
      </c>
      <c r="H3631" s="16">
        <v>42917</v>
      </c>
      <c r="I3631">
        <v>0.5</v>
      </c>
      <c r="J3631">
        <v>1.92</v>
      </c>
    </row>
    <row r="3632" spans="1:10" x14ac:dyDescent="0.3">
      <c r="A3632">
        <v>4539</v>
      </c>
      <c r="B3632" t="s">
        <v>1772</v>
      </c>
      <c r="C3632">
        <v>92213277</v>
      </c>
      <c r="D3632" t="s">
        <v>3795</v>
      </c>
      <c r="E3632" s="15">
        <v>26.5</v>
      </c>
      <c r="F3632" s="16">
        <v>43221</v>
      </c>
      <c r="G3632">
        <v>27.5</v>
      </c>
      <c r="H3632" s="16">
        <v>43132</v>
      </c>
      <c r="I3632">
        <v>-1</v>
      </c>
      <c r="J3632">
        <v>-3.63</v>
      </c>
    </row>
    <row r="3633" spans="1:10" x14ac:dyDescent="0.3">
      <c r="A3633">
        <v>4539</v>
      </c>
      <c r="B3633" t="s">
        <v>1772</v>
      </c>
      <c r="C3633">
        <v>92213400</v>
      </c>
      <c r="D3633" t="s">
        <v>4285</v>
      </c>
      <c r="E3633" s="15">
        <v>26.5</v>
      </c>
      <c r="F3633" s="16">
        <v>43132</v>
      </c>
      <c r="G3633">
        <v>25</v>
      </c>
      <c r="H3633" s="16">
        <v>42705</v>
      </c>
      <c r="I3633">
        <v>1.5</v>
      </c>
      <c r="J3633">
        <v>6</v>
      </c>
    </row>
    <row r="3634" spans="1:10" x14ac:dyDescent="0.3">
      <c r="A3634">
        <v>4539</v>
      </c>
      <c r="B3634" t="s">
        <v>1772</v>
      </c>
      <c r="C3634">
        <v>92214447</v>
      </c>
      <c r="D3634" t="s">
        <v>4286</v>
      </c>
      <c r="E3634" s="15">
        <v>26.5</v>
      </c>
      <c r="F3634" s="16">
        <v>43221</v>
      </c>
      <c r="G3634">
        <v>26</v>
      </c>
      <c r="H3634" s="16">
        <v>42917</v>
      </c>
      <c r="I3634">
        <v>0.5</v>
      </c>
      <c r="J3634">
        <v>1.92</v>
      </c>
    </row>
    <row r="3635" spans="1:10" x14ac:dyDescent="0.3">
      <c r="A3635">
        <v>4539</v>
      </c>
      <c r="B3635" t="s">
        <v>1772</v>
      </c>
      <c r="C3635">
        <v>92214466</v>
      </c>
      <c r="D3635" t="s">
        <v>4287</v>
      </c>
      <c r="E3635" s="15">
        <v>26.5</v>
      </c>
      <c r="F3635" s="16">
        <v>42370</v>
      </c>
      <c r="G3635">
        <v>11.5</v>
      </c>
      <c r="H3635" s="16">
        <v>41548</v>
      </c>
      <c r="I3635">
        <v>15</v>
      </c>
      <c r="J3635">
        <v>130.43</v>
      </c>
    </row>
    <row r="3636" spans="1:10" x14ac:dyDescent="0.3">
      <c r="A3636">
        <v>4539</v>
      </c>
      <c r="B3636" t="s">
        <v>1772</v>
      </c>
      <c r="C3636">
        <v>92214780</v>
      </c>
      <c r="D3636" t="s">
        <v>4177</v>
      </c>
      <c r="E3636" s="15">
        <v>26.5</v>
      </c>
      <c r="F3636" s="16">
        <v>42917</v>
      </c>
      <c r="G3636">
        <v>29</v>
      </c>
      <c r="H3636" s="16">
        <v>42370</v>
      </c>
      <c r="I3636">
        <v>-2.5</v>
      </c>
      <c r="J3636">
        <v>-8.6199999999999992</v>
      </c>
    </row>
    <row r="3637" spans="1:10" x14ac:dyDescent="0.3">
      <c r="A3637">
        <v>4539</v>
      </c>
      <c r="B3637" t="s">
        <v>1772</v>
      </c>
      <c r="C3637">
        <v>92214835</v>
      </c>
      <c r="D3637" t="s">
        <v>4288</v>
      </c>
      <c r="E3637" s="15">
        <v>26.5</v>
      </c>
      <c r="F3637" s="16">
        <v>42461</v>
      </c>
      <c r="G3637">
        <v>22</v>
      </c>
      <c r="H3637" s="16">
        <v>42370</v>
      </c>
      <c r="I3637">
        <v>4.5</v>
      </c>
      <c r="J3637">
        <v>20.45</v>
      </c>
    </row>
    <row r="3638" spans="1:10" x14ac:dyDescent="0.3">
      <c r="A3638">
        <v>4539</v>
      </c>
      <c r="B3638" t="s">
        <v>1772</v>
      </c>
      <c r="C3638">
        <v>92214837</v>
      </c>
      <c r="D3638" t="s">
        <v>4289</v>
      </c>
      <c r="E3638" s="15">
        <v>26.5</v>
      </c>
      <c r="F3638" s="16">
        <v>43132</v>
      </c>
      <c r="G3638">
        <v>25</v>
      </c>
      <c r="H3638" s="16">
        <v>42705</v>
      </c>
      <c r="I3638">
        <v>1.5</v>
      </c>
      <c r="J3638">
        <v>6</v>
      </c>
    </row>
    <row r="3639" spans="1:10" x14ac:dyDescent="0.3">
      <c r="A3639">
        <v>4539</v>
      </c>
      <c r="B3639" t="s">
        <v>1772</v>
      </c>
      <c r="C3639">
        <v>92215005</v>
      </c>
      <c r="D3639" t="s">
        <v>4285</v>
      </c>
      <c r="E3639" s="15">
        <v>26.5</v>
      </c>
      <c r="F3639" s="16">
        <v>43132</v>
      </c>
      <c r="G3639">
        <v>25</v>
      </c>
      <c r="H3639" s="16">
        <v>42705</v>
      </c>
      <c r="I3639">
        <v>1.5</v>
      </c>
      <c r="J3639">
        <v>-4.76</v>
      </c>
    </row>
    <row r="3640" spans="1:10" x14ac:dyDescent="0.3">
      <c r="A3640">
        <v>4539</v>
      </c>
      <c r="B3640" t="s">
        <v>1772</v>
      </c>
      <c r="C3640">
        <v>92215317</v>
      </c>
      <c r="D3640" t="s">
        <v>4290</v>
      </c>
      <c r="E3640" s="15">
        <v>26.5</v>
      </c>
      <c r="F3640" s="16">
        <v>43221</v>
      </c>
      <c r="G3640">
        <v>26</v>
      </c>
      <c r="H3640" s="16">
        <v>43132</v>
      </c>
      <c r="I3640">
        <v>0.5</v>
      </c>
      <c r="J3640">
        <v>1.92</v>
      </c>
    </row>
    <row r="3641" spans="1:10" x14ac:dyDescent="0.3">
      <c r="A3641">
        <v>4539</v>
      </c>
      <c r="B3641" t="s">
        <v>1772</v>
      </c>
      <c r="C3641">
        <v>92216043</v>
      </c>
      <c r="D3641" t="s">
        <v>4291</v>
      </c>
      <c r="E3641" s="15">
        <v>26.5</v>
      </c>
      <c r="F3641" s="16">
        <v>43132</v>
      </c>
      <c r="G3641">
        <v>25.5</v>
      </c>
      <c r="H3641" s="16">
        <v>42917</v>
      </c>
      <c r="I3641">
        <v>1</v>
      </c>
      <c r="J3641">
        <v>3.92</v>
      </c>
    </row>
    <row r="3642" spans="1:10" x14ac:dyDescent="0.3">
      <c r="A3642">
        <v>4539</v>
      </c>
      <c r="B3642" t="s">
        <v>1772</v>
      </c>
      <c r="C3642">
        <v>92216411</v>
      </c>
      <c r="D3642" t="s">
        <v>4143</v>
      </c>
      <c r="E3642" s="15">
        <v>26.5</v>
      </c>
      <c r="F3642" s="16">
        <v>42917</v>
      </c>
      <c r="G3642">
        <v>27</v>
      </c>
      <c r="H3642" s="16">
        <v>42795</v>
      </c>
      <c r="I3642">
        <v>-0.5</v>
      </c>
      <c r="J3642">
        <v>-1.85</v>
      </c>
    </row>
    <row r="3643" spans="1:10" x14ac:dyDescent="0.3">
      <c r="A3643">
        <v>4539</v>
      </c>
      <c r="B3643" t="s">
        <v>1772</v>
      </c>
      <c r="C3643">
        <v>92216419</v>
      </c>
      <c r="D3643" t="s">
        <v>4143</v>
      </c>
      <c r="E3643" s="15">
        <v>26.5</v>
      </c>
      <c r="F3643" s="16">
        <v>42705</v>
      </c>
      <c r="G3643">
        <v>18.899999999999999</v>
      </c>
      <c r="H3643" s="16">
        <v>41548</v>
      </c>
      <c r="I3643">
        <v>7.6</v>
      </c>
      <c r="J3643">
        <v>40.21</v>
      </c>
    </row>
    <row r="3644" spans="1:10" x14ac:dyDescent="0.3">
      <c r="A3644">
        <v>4539</v>
      </c>
      <c r="B3644" t="s">
        <v>1772</v>
      </c>
      <c r="C3644">
        <v>92216698</v>
      </c>
      <c r="D3644" t="s">
        <v>4292</v>
      </c>
      <c r="E3644" s="15">
        <v>26.5</v>
      </c>
      <c r="F3644" s="16">
        <v>43132</v>
      </c>
      <c r="G3644">
        <v>25.5</v>
      </c>
      <c r="H3644" s="16">
        <v>42917</v>
      </c>
      <c r="I3644">
        <v>1</v>
      </c>
      <c r="J3644">
        <v>3.92</v>
      </c>
    </row>
    <row r="3645" spans="1:10" x14ac:dyDescent="0.3">
      <c r="A3645">
        <v>4539</v>
      </c>
      <c r="B3645" t="s">
        <v>1772</v>
      </c>
      <c r="C3645">
        <v>92216730</v>
      </c>
      <c r="D3645" t="s">
        <v>4293</v>
      </c>
      <c r="E3645" s="15">
        <v>26.5</v>
      </c>
      <c r="F3645" s="16">
        <v>42917</v>
      </c>
      <c r="G3645">
        <v>24</v>
      </c>
      <c r="H3645" s="16">
        <v>42461</v>
      </c>
      <c r="I3645">
        <v>2.5</v>
      </c>
      <c r="J3645">
        <v>10.41</v>
      </c>
    </row>
    <row r="3646" spans="1:10" x14ac:dyDescent="0.3">
      <c r="A3646">
        <v>4539</v>
      </c>
      <c r="B3646" t="s">
        <v>1772</v>
      </c>
      <c r="C3646">
        <v>92217051</v>
      </c>
      <c r="D3646" t="s">
        <v>3908</v>
      </c>
      <c r="E3646" s="15">
        <v>26.5</v>
      </c>
      <c r="F3646" s="16">
        <v>43221</v>
      </c>
      <c r="G3646">
        <v>26</v>
      </c>
      <c r="H3646" s="16">
        <v>42917</v>
      </c>
      <c r="I3646">
        <v>0.5</v>
      </c>
      <c r="J3646">
        <v>1.92</v>
      </c>
    </row>
    <row r="3647" spans="1:10" x14ac:dyDescent="0.3">
      <c r="A3647">
        <v>4539</v>
      </c>
      <c r="B3647" t="s">
        <v>1772</v>
      </c>
      <c r="C3647">
        <v>92217706</v>
      </c>
      <c r="D3647" t="s">
        <v>4294</v>
      </c>
      <c r="E3647" s="15">
        <v>26.5</v>
      </c>
      <c r="F3647" s="16">
        <v>42917</v>
      </c>
      <c r="G3647">
        <v>24.5</v>
      </c>
      <c r="H3647" s="16">
        <v>42461</v>
      </c>
      <c r="I3647">
        <v>2</v>
      </c>
      <c r="J3647">
        <v>8.16</v>
      </c>
    </row>
    <row r="3648" spans="1:10" x14ac:dyDescent="0.3">
      <c r="A3648">
        <v>4539</v>
      </c>
      <c r="B3648" t="s">
        <v>1772</v>
      </c>
      <c r="C3648">
        <v>92217937</v>
      </c>
      <c r="D3648" t="s">
        <v>4295</v>
      </c>
      <c r="E3648" s="15">
        <v>26.5</v>
      </c>
      <c r="F3648" s="16">
        <v>42917</v>
      </c>
      <c r="G3648">
        <v>24.5</v>
      </c>
      <c r="H3648" s="16">
        <v>42461</v>
      </c>
      <c r="I3648">
        <v>2</v>
      </c>
      <c r="J3648">
        <v>8.16</v>
      </c>
    </row>
    <row r="3649" spans="1:10" x14ac:dyDescent="0.3">
      <c r="A3649">
        <v>4539</v>
      </c>
      <c r="B3649" t="s">
        <v>1772</v>
      </c>
      <c r="C3649">
        <v>92218052</v>
      </c>
      <c r="D3649" t="s">
        <v>4296</v>
      </c>
      <c r="E3649" s="15">
        <v>26.5</v>
      </c>
      <c r="F3649" s="16">
        <v>42552</v>
      </c>
      <c r="G3649">
        <v>37.5</v>
      </c>
      <c r="H3649" s="16">
        <v>41548</v>
      </c>
      <c r="I3649">
        <v>-11</v>
      </c>
      <c r="J3649">
        <v>-29.33</v>
      </c>
    </row>
    <row r="3650" spans="1:10" x14ac:dyDescent="0.3">
      <c r="A3650">
        <v>4539</v>
      </c>
      <c r="B3650" t="s">
        <v>1772</v>
      </c>
      <c r="C3650">
        <v>92218218</v>
      </c>
      <c r="D3650" t="s">
        <v>4297</v>
      </c>
      <c r="E3650" s="15">
        <v>26.5</v>
      </c>
      <c r="F3650" s="16">
        <v>42917</v>
      </c>
      <c r="G3650">
        <v>24.5</v>
      </c>
      <c r="H3650" s="16">
        <v>42461</v>
      </c>
      <c r="I3650">
        <v>2</v>
      </c>
      <c r="J3650">
        <v>100</v>
      </c>
    </row>
    <row r="3651" spans="1:10" x14ac:dyDescent="0.3">
      <c r="A3651">
        <v>4539</v>
      </c>
      <c r="B3651" t="s">
        <v>1772</v>
      </c>
      <c r="C3651">
        <v>92218634</v>
      </c>
      <c r="D3651" t="s">
        <v>4298</v>
      </c>
      <c r="E3651" s="15">
        <v>26.5</v>
      </c>
      <c r="F3651" s="16">
        <v>42552</v>
      </c>
      <c r="G3651" t="s">
        <v>1788</v>
      </c>
      <c r="H3651" t="s">
        <v>1789</v>
      </c>
      <c r="I3651">
        <v>26.5</v>
      </c>
      <c r="J3651">
        <v>100</v>
      </c>
    </row>
    <row r="3652" spans="1:10" x14ac:dyDescent="0.3">
      <c r="A3652">
        <v>4539</v>
      </c>
      <c r="B3652" t="s">
        <v>1772</v>
      </c>
      <c r="C3652">
        <v>92218828</v>
      </c>
      <c r="D3652" t="s">
        <v>4299</v>
      </c>
      <c r="E3652" s="15">
        <v>26.5</v>
      </c>
      <c r="F3652" s="16">
        <v>42795</v>
      </c>
      <c r="G3652" t="s">
        <v>1788</v>
      </c>
      <c r="H3652" t="s">
        <v>1789</v>
      </c>
      <c r="I3652">
        <v>26.5</v>
      </c>
      <c r="J3652">
        <v>100</v>
      </c>
    </row>
    <row r="3653" spans="1:10" x14ac:dyDescent="0.3">
      <c r="A3653">
        <v>4539</v>
      </c>
      <c r="B3653" t="s">
        <v>1772</v>
      </c>
      <c r="C3653">
        <v>92219029</v>
      </c>
      <c r="D3653" t="s">
        <v>4300</v>
      </c>
      <c r="E3653" s="15">
        <v>26.5</v>
      </c>
      <c r="F3653" s="16">
        <v>42979</v>
      </c>
      <c r="G3653" t="s">
        <v>1788</v>
      </c>
      <c r="H3653" t="s">
        <v>1789</v>
      </c>
      <c r="I3653">
        <v>26.5</v>
      </c>
      <c r="J3653">
        <v>100</v>
      </c>
    </row>
    <row r="3654" spans="1:10" x14ac:dyDescent="0.3">
      <c r="A3654" t="s">
        <v>1849</v>
      </c>
      <c r="B3654" t="s">
        <v>1772</v>
      </c>
      <c r="C3654">
        <v>38300630</v>
      </c>
      <c r="D3654" t="s">
        <v>4301</v>
      </c>
      <c r="E3654" s="15">
        <v>26.25</v>
      </c>
      <c r="F3654" s="16">
        <v>43344</v>
      </c>
      <c r="G3654">
        <v>25</v>
      </c>
      <c r="H3654" s="16">
        <v>41518</v>
      </c>
      <c r="I3654">
        <v>1.25</v>
      </c>
      <c r="J3654">
        <v>5</v>
      </c>
    </row>
    <row r="3655" spans="1:10" x14ac:dyDescent="0.3">
      <c r="A3655">
        <v>4539</v>
      </c>
      <c r="B3655" t="s">
        <v>1772</v>
      </c>
      <c r="C3655">
        <v>72000090</v>
      </c>
      <c r="D3655" t="s">
        <v>4302</v>
      </c>
      <c r="E3655" s="15">
        <v>26.25</v>
      </c>
      <c r="F3655" s="16">
        <v>43344</v>
      </c>
      <c r="G3655">
        <v>25</v>
      </c>
      <c r="H3655" s="16">
        <v>42979</v>
      </c>
      <c r="I3655">
        <v>1.25</v>
      </c>
      <c r="J3655">
        <v>5</v>
      </c>
    </row>
    <row r="3656" spans="1:10" x14ac:dyDescent="0.3">
      <c r="A3656">
        <v>4539</v>
      </c>
      <c r="B3656" t="s">
        <v>1772</v>
      </c>
      <c r="C3656">
        <v>38200057</v>
      </c>
      <c r="D3656" t="s">
        <v>549</v>
      </c>
      <c r="E3656" s="15">
        <v>26.04</v>
      </c>
      <c r="F3656" s="16">
        <v>43344</v>
      </c>
      <c r="G3656">
        <v>24.8</v>
      </c>
      <c r="H3656" s="16">
        <v>42005</v>
      </c>
      <c r="I3656">
        <v>1.24</v>
      </c>
      <c r="J3656">
        <v>5</v>
      </c>
    </row>
    <row r="3657" spans="1:10" x14ac:dyDescent="0.3">
      <c r="A3657">
        <v>4539</v>
      </c>
      <c r="B3657" t="s">
        <v>1772</v>
      </c>
      <c r="C3657">
        <v>38200471</v>
      </c>
      <c r="D3657" t="s">
        <v>4303</v>
      </c>
      <c r="E3657" s="15">
        <v>26.04</v>
      </c>
      <c r="F3657" s="16">
        <v>43344</v>
      </c>
      <c r="G3657">
        <v>24.8</v>
      </c>
      <c r="H3657" s="16">
        <v>42005</v>
      </c>
      <c r="I3657">
        <v>1.24</v>
      </c>
      <c r="J3657">
        <v>5</v>
      </c>
    </row>
    <row r="3658" spans="1:10" x14ac:dyDescent="0.3">
      <c r="A3658">
        <v>4539</v>
      </c>
      <c r="B3658" t="s">
        <v>1772</v>
      </c>
      <c r="C3658">
        <v>38202456</v>
      </c>
      <c r="D3658" t="s">
        <v>2663</v>
      </c>
      <c r="E3658" s="15">
        <v>26.03</v>
      </c>
      <c r="F3658" s="16">
        <v>43344</v>
      </c>
      <c r="G3658">
        <v>24.79</v>
      </c>
      <c r="H3658" s="16">
        <v>42005</v>
      </c>
      <c r="I3658">
        <v>1.24</v>
      </c>
      <c r="J3658">
        <v>5</v>
      </c>
    </row>
    <row r="3659" spans="1:10" x14ac:dyDescent="0.3">
      <c r="A3659">
        <v>4539</v>
      </c>
      <c r="B3659" t="s">
        <v>1772</v>
      </c>
      <c r="C3659">
        <v>33103270</v>
      </c>
      <c r="D3659" t="s">
        <v>4304</v>
      </c>
      <c r="E3659" s="15">
        <v>26</v>
      </c>
      <c r="F3659" s="16">
        <v>42917</v>
      </c>
      <c r="G3659">
        <v>0</v>
      </c>
      <c r="H3659" s="16">
        <v>42856</v>
      </c>
      <c r="I3659">
        <v>26</v>
      </c>
      <c r="J3659">
        <v>100</v>
      </c>
    </row>
    <row r="3660" spans="1:10" x14ac:dyDescent="0.3">
      <c r="A3660">
        <v>4539</v>
      </c>
      <c r="B3660" t="s">
        <v>1772</v>
      </c>
      <c r="C3660">
        <v>33131373</v>
      </c>
      <c r="D3660" t="s">
        <v>4305</v>
      </c>
      <c r="E3660" s="15">
        <v>26</v>
      </c>
      <c r="F3660" s="16">
        <v>42887</v>
      </c>
      <c r="G3660">
        <v>0</v>
      </c>
      <c r="H3660" s="16">
        <v>41456</v>
      </c>
      <c r="I3660">
        <v>26</v>
      </c>
      <c r="J3660">
        <v>100</v>
      </c>
    </row>
    <row r="3661" spans="1:10" x14ac:dyDescent="0.3">
      <c r="A3661">
        <v>4539</v>
      </c>
      <c r="B3661" t="s">
        <v>1772</v>
      </c>
      <c r="C3661">
        <v>33174550</v>
      </c>
      <c r="D3661" t="s">
        <v>4306</v>
      </c>
      <c r="E3661" s="15">
        <v>26</v>
      </c>
      <c r="F3661" s="16">
        <v>42887</v>
      </c>
      <c r="G3661">
        <v>0</v>
      </c>
      <c r="H3661" s="16">
        <v>41791</v>
      </c>
      <c r="I3661">
        <v>26</v>
      </c>
      <c r="J3661">
        <v>100</v>
      </c>
    </row>
    <row r="3662" spans="1:10" x14ac:dyDescent="0.3">
      <c r="A3662">
        <v>4539</v>
      </c>
      <c r="B3662" t="s">
        <v>1772</v>
      </c>
      <c r="C3662">
        <v>92210827</v>
      </c>
      <c r="D3662" t="s">
        <v>1096</v>
      </c>
      <c r="E3662" s="15">
        <v>26</v>
      </c>
      <c r="F3662" s="16">
        <v>43221</v>
      </c>
      <c r="G3662">
        <v>27.5</v>
      </c>
      <c r="H3662" s="16">
        <v>43132</v>
      </c>
      <c r="I3662">
        <v>-1.5</v>
      </c>
      <c r="J3662">
        <v>-5.45</v>
      </c>
    </row>
    <row r="3663" spans="1:10" x14ac:dyDescent="0.3">
      <c r="A3663">
        <v>4539</v>
      </c>
      <c r="B3663" t="s">
        <v>1772</v>
      </c>
      <c r="C3663">
        <v>92211145</v>
      </c>
      <c r="D3663" t="s">
        <v>4307</v>
      </c>
      <c r="E3663" s="15">
        <v>26</v>
      </c>
      <c r="F3663" s="16">
        <v>42917</v>
      </c>
      <c r="G3663">
        <v>25</v>
      </c>
      <c r="H3663" s="16">
        <v>41548</v>
      </c>
      <c r="I3663">
        <v>1</v>
      </c>
      <c r="J3663">
        <v>4</v>
      </c>
    </row>
    <row r="3664" spans="1:10" x14ac:dyDescent="0.3">
      <c r="A3664">
        <v>4539</v>
      </c>
      <c r="B3664" t="s">
        <v>1772</v>
      </c>
      <c r="C3664">
        <v>92212816</v>
      </c>
      <c r="D3664" t="s">
        <v>4308</v>
      </c>
      <c r="E3664" s="15">
        <v>26</v>
      </c>
      <c r="F3664" s="16">
        <v>43221</v>
      </c>
      <c r="G3664">
        <v>25.5</v>
      </c>
      <c r="H3664" s="16">
        <v>43132</v>
      </c>
      <c r="I3664">
        <v>0.5</v>
      </c>
      <c r="J3664">
        <v>1.96</v>
      </c>
    </row>
    <row r="3665" spans="1:10" x14ac:dyDescent="0.3">
      <c r="A3665">
        <v>4539</v>
      </c>
      <c r="B3665" t="s">
        <v>1772</v>
      </c>
      <c r="C3665">
        <v>92213052</v>
      </c>
      <c r="D3665" t="s">
        <v>3244</v>
      </c>
      <c r="E3665" s="15">
        <v>26</v>
      </c>
      <c r="F3665" s="16">
        <v>42917</v>
      </c>
      <c r="G3665">
        <v>57.5</v>
      </c>
      <c r="H3665" s="16">
        <v>42461</v>
      </c>
      <c r="I3665">
        <v>-31.5</v>
      </c>
      <c r="J3665">
        <v>-54.78</v>
      </c>
    </row>
    <row r="3666" spans="1:10" x14ac:dyDescent="0.3">
      <c r="A3666">
        <v>4539</v>
      </c>
      <c r="B3666" t="s">
        <v>1772</v>
      </c>
      <c r="C3666">
        <v>92213201</v>
      </c>
      <c r="D3666" t="s">
        <v>4309</v>
      </c>
      <c r="E3666" s="15">
        <v>26</v>
      </c>
      <c r="F3666" s="16">
        <v>42370</v>
      </c>
      <c r="G3666">
        <v>17.100000000000001</v>
      </c>
      <c r="H3666" s="16">
        <v>41913</v>
      </c>
      <c r="I3666">
        <v>8.9</v>
      </c>
      <c r="J3666">
        <v>52.04</v>
      </c>
    </row>
    <row r="3667" spans="1:10" x14ac:dyDescent="0.3">
      <c r="A3667">
        <v>4539</v>
      </c>
      <c r="B3667" t="s">
        <v>1772</v>
      </c>
      <c r="C3667">
        <v>92213429</v>
      </c>
      <c r="D3667" t="s">
        <v>3326</v>
      </c>
      <c r="E3667" s="15">
        <v>26</v>
      </c>
      <c r="F3667" s="16">
        <v>43221</v>
      </c>
      <c r="G3667">
        <v>25.5</v>
      </c>
      <c r="H3667" s="16">
        <v>43132</v>
      </c>
      <c r="I3667">
        <v>0.5</v>
      </c>
      <c r="J3667">
        <v>1.96</v>
      </c>
    </row>
    <row r="3668" spans="1:10" x14ac:dyDescent="0.3">
      <c r="A3668">
        <v>4539</v>
      </c>
      <c r="B3668" t="s">
        <v>1772</v>
      </c>
      <c r="C3668">
        <v>92213524</v>
      </c>
      <c r="D3668" t="s">
        <v>4310</v>
      </c>
      <c r="E3668" s="15">
        <v>26</v>
      </c>
      <c r="F3668" s="16">
        <v>43221</v>
      </c>
      <c r="G3668">
        <v>26.5</v>
      </c>
      <c r="H3668" s="16">
        <v>42917</v>
      </c>
      <c r="I3668">
        <v>-0.5</v>
      </c>
      <c r="J3668">
        <v>-1.88</v>
      </c>
    </row>
    <row r="3669" spans="1:10" x14ac:dyDescent="0.3">
      <c r="A3669">
        <v>4539</v>
      </c>
      <c r="B3669" t="s">
        <v>1772</v>
      </c>
      <c r="C3669">
        <v>92213832</v>
      </c>
      <c r="D3669" t="s">
        <v>4311</v>
      </c>
      <c r="E3669" s="15">
        <v>26</v>
      </c>
      <c r="F3669" s="16">
        <v>43221</v>
      </c>
      <c r="G3669">
        <v>25.5</v>
      </c>
      <c r="H3669" s="16">
        <v>43132</v>
      </c>
      <c r="I3669">
        <v>0.5</v>
      </c>
      <c r="J3669">
        <v>1.96</v>
      </c>
    </row>
    <row r="3670" spans="1:10" x14ac:dyDescent="0.3">
      <c r="A3670">
        <v>4539</v>
      </c>
      <c r="B3670" t="s">
        <v>1772</v>
      </c>
      <c r="C3670">
        <v>92214206</v>
      </c>
      <c r="D3670" t="s">
        <v>3754</v>
      </c>
      <c r="E3670" s="15">
        <v>26</v>
      </c>
      <c r="F3670" s="16">
        <v>42370</v>
      </c>
      <c r="G3670">
        <v>26.1</v>
      </c>
      <c r="H3670" s="16">
        <v>41548</v>
      </c>
      <c r="I3670">
        <v>-0.1</v>
      </c>
      <c r="J3670">
        <v>-0.38</v>
      </c>
    </row>
    <row r="3671" spans="1:10" x14ac:dyDescent="0.3">
      <c r="A3671">
        <v>4539</v>
      </c>
      <c r="B3671" t="s">
        <v>1772</v>
      </c>
      <c r="C3671">
        <v>92214590</v>
      </c>
      <c r="D3671" t="s">
        <v>4312</v>
      </c>
      <c r="E3671" s="15">
        <v>26</v>
      </c>
      <c r="F3671" s="16">
        <v>43221</v>
      </c>
      <c r="G3671">
        <v>28.5</v>
      </c>
      <c r="H3671" s="16">
        <v>43132</v>
      </c>
      <c r="I3671" t="s">
        <v>4313</v>
      </c>
    </row>
    <row r="3672" spans="1:10" x14ac:dyDescent="0.3">
      <c r="A3672">
        <v>4539</v>
      </c>
      <c r="B3672" t="s">
        <v>1772</v>
      </c>
      <c r="C3672">
        <v>92215103</v>
      </c>
      <c r="D3672" t="s">
        <v>4314</v>
      </c>
      <c r="E3672" s="15">
        <v>26</v>
      </c>
      <c r="F3672" s="16">
        <v>42552</v>
      </c>
      <c r="G3672">
        <v>18</v>
      </c>
      <c r="H3672" s="16">
        <v>42370</v>
      </c>
      <c r="I3672">
        <v>8</v>
      </c>
      <c r="J3672">
        <v>44.44</v>
      </c>
    </row>
    <row r="3673" spans="1:10" x14ac:dyDescent="0.3">
      <c r="A3673">
        <v>4539</v>
      </c>
      <c r="B3673" t="s">
        <v>1772</v>
      </c>
      <c r="C3673">
        <v>92215118</v>
      </c>
      <c r="D3673" t="s">
        <v>4315</v>
      </c>
      <c r="E3673" s="15">
        <v>26</v>
      </c>
      <c r="F3673" s="16">
        <v>43221</v>
      </c>
      <c r="G3673">
        <v>27</v>
      </c>
      <c r="H3673" s="16">
        <v>43132</v>
      </c>
      <c r="I3673">
        <v>-1</v>
      </c>
      <c r="J3673">
        <v>-3.7</v>
      </c>
    </row>
    <row r="3674" spans="1:10" x14ac:dyDescent="0.3">
      <c r="A3674">
        <v>4539</v>
      </c>
      <c r="B3674" t="s">
        <v>1772</v>
      </c>
      <c r="C3674">
        <v>92215666</v>
      </c>
      <c r="D3674" t="s">
        <v>4316</v>
      </c>
      <c r="E3674" s="15">
        <v>26</v>
      </c>
      <c r="F3674" s="16">
        <v>43221</v>
      </c>
      <c r="G3674">
        <v>26.5</v>
      </c>
      <c r="H3674" s="16">
        <v>43132</v>
      </c>
      <c r="I3674">
        <v>-0.5</v>
      </c>
      <c r="J3674">
        <v>-1.88</v>
      </c>
    </row>
    <row r="3675" spans="1:10" x14ac:dyDescent="0.3">
      <c r="A3675">
        <v>4539</v>
      </c>
      <c r="B3675" t="s">
        <v>1772</v>
      </c>
      <c r="C3675">
        <v>92215820</v>
      </c>
      <c r="D3675" t="s">
        <v>3484</v>
      </c>
      <c r="E3675" s="15">
        <v>26</v>
      </c>
      <c r="F3675" s="16">
        <v>43132</v>
      </c>
      <c r="G3675">
        <v>28.5</v>
      </c>
      <c r="H3675" s="16">
        <v>42917</v>
      </c>
      <c r="I3675">
        <v>-2.5</v>
      </c>
      <c r="J3675">
        <v>4.37</v>
      </c>
    </row>
    <row r="3676" spans="1:10" x14ac:dyDescent="0.3">
      <c r="A3676">
        <v>4539</v>
      </c>
      <c r="B3676" t="s">
        <v>1772</v>
      </c>
      <c r="C3676">
        <v>92216268</v>
      </c>
      <c r="D3676" t="s">
        <v>2969</v>
      </c>
      <c r="E3676" s="15">
        <v>26</v>
      </c>
      <c r="F3676" s="16">
        <v>43221</v>
      </c>
      <c r="G3676">
        <v>26.5</v>
      </c>
      <c r="H3676" s="16">
        <v>43132</v>
      </c>
      <c r="I3676">
        <v>-0.5</v>
      </c>
      <c r="J3676">
        <v>-1.88</v>
      </c>
    </row>
    <row r="3677" spans="1:10" x14ac:dyDescent="0.3">
      <c r="A3677">
        <v>4539</v>
      </c>
      <c r="B3677" t="s">
        <v>1772</v>
      </c>
      <c r="C3677">
        <v>92217515</v>
      </c>
      <c r="D3677" t="s">
        <v>4294</v>
      </c>
      <c r="E3677" s="15">
        <v>26</v>
      </c>
      <c r="F3677" s="16">
        <v>42917</v>
      </c>
      <c r="G3677">
        <v>25</v>
      </c>
      <c r="H3677" s="16">
        <v>42461</v>
      </c>
      <c r="I3677">
        <v>1</v>
      </c>
      <c r="J3677">
        <v>-1.58</v>
      </c>
    </row>
    <row r="3678" spans="1:10" x14ac:dyDescent="0.3">
      <c r="A3678">
        <v>4539</v>
      </c>
      <c r="B3678" t="s">
        <v>1772</v>
      </c>
      <c r="C3678">
        <v>92218358</v>
      </c>
      <c r="D3678" t="s">
        <v>4317</v>
      </c>
      <c r="E3678" s="15">
        <v>26</v>
      </c>
      <c r="F3678" s="16">
        <v>42917</v>
      </c>
      <c r="G3678">
        <v>23.5</v>
      </c>
      <c r="H3678" s="16">
        <v>42064</v>
      </c>
      <c r="I3678">
        <v>2.5</v>
      </c>
      <c r="J3678">
        <v>10.63</v>
      </c>
    </row>
    <row r="3679" spans="1:10" x14ac:dyDescent="0.3">
      <c r="A3679">
        <v>4539</v>
      </c>
      <c r="B3679" t="s">
        <v>1772</v>
      </c>
      <c r="C3679">
        <v>92218738</v>
      </c>
      <c r="D3679" t="s">
        <v>4318</v>
      </c>
      <c r="E3679" s="15">
        <v>26</v>
      </c>
      <c r="F3679" s="16">
        <v>43221</v>
      </c>
      <c r="G3679">
        <v>22.5</v>
      </c>
      <c r="H3679" s="16">
        <v>43132</v>
      </c>
      <c r="I3679">
        <v>3.5</v>
      </c>
      <c r="J3679">
        <v>100</v>
      </c>
    </row>
    <row r="3680" spans="1:10" x14ac:dyDescent="0.3">
      <c r="A3680">
        <v>4539</v>
      </c>
      <c r="B3680" t="s">
        <v>1772</v>
      </c>
      <c r="C3680">
        <v>92219055</v>
      </c>
      <c r="D3680" t="s">
        <v>4319</v>
      </c>
      <c r="E3680" s="15">
        <v>26</v>
      </c>
      <c r="F3680" s="16">
        <v>43070</v>
      </c>
      <c r="G3680" t="s">
        <v>1788</v>
      </c>
      <c r="H3680" t="s">
        <v>1789</v>
      </c>
      <c r="I3680">
        <v>26</v>
      </c>
      <c r="J3680">
        <v>100</v>
      </c>
    </row>
    <row r="3681" spans="1:10" x14ac:dyDescent="0.3">
      <c r="A3681">
        <v>4539</v>
      </c>
      <c r="B3681" t="s">
        <v>1772</v>
      </c>
      <c r="C3681">
        <v>92219106</v>
      </c>
      <c r="D3681" t="s">
        <v>4319</v>
      </c>
      <c r="E3681" s="15">
        <v>26</v>
      </c>
      <c r="F3681" s="16">
        <v>43101</v>
      </c>
      <c r="G3681" t="s">
        <v>1788</v>
      </c>
      <c r="H3681" t="s">
        <v>1789</v>
      </c>
      <c r="I3681">
        <v>26</v>
      </c>
      <c r="J3681">
        <v>100</v>
      </c>
    </row>
    <row r="3682" spans="1:10" x14ac:dyDescent="0.3">
      <c r="A3682">
        <v>4539</v>
      </c>
      <c r="B3682" t="s">
        <v>1772</v>
      </c>
      <c r="C3682">
        <v>92219114</v>
      </c>
      <c r="D3682" t="s">
        <v>4320</v>
      </c>
      <c r="E3682" s="15">
        <v>26</v>
      </c>
      <c r="F3682" s="16">
        <v>43132</v>
      </c>
      <c r="G3682" t="s">
        <v>1788</v>
      </c>
      <c r="H3682" t="s">
        <v>1789</v>
      </c>
      <c r="I3682">
        <v>26</v>
      </c>
      <c r="J3682">
        <v>100</v>
      </c>
    </row>
    <row r="3683" spans="1:10" x14ac:dyDescent="0.3">
      <c r="A3683">
        <v>4539</v>
      </c>
      <c r="B3683" t="s">
        <v>1772</v>
      </c>
      <c r="C3683">
        <v>38201015</v>
      </c>
      <c r="D3683" t="s">
        <v>4321</v>
      </c>
      <c r="E3683" s="15">
        <v>25.81</v>
      </c>
      <c r="F3683" s="16">
        <v>43344</v>
      </c>
      <c r="G3683">
        <v>24.58</v>
      </c>
      <c r="H3683" s="16">
        <v>42005</v>
      </c>
      <c r="I3683">
        <v>1.23</v>
      </c>
      <c r="J3683">
        <v>5</v>
      </c>
    </row>
    <row r="3684" spans="1:10" x14ac:dyDescent="0.3">
      <c r="A3684">
        <v>4539</v>
      </c>
      <c r="B3684" t="s">
        <v>1772</v>
      </c>
      <c r="C3684">
        <v>38202115</v>
      </c>
      <c r="D3684" t="s">
        <v>3630</v>
      </c>
      <c r="E3684" s="15">
        <v>25.54</v>
      </c>
      <c r="F3684" s="16">
        <v>43344</v>
      </c>
      <c r="G3684">
        <v>24.32</v>
      </c>
      <c r="H3684" s="16">
        <v>42005</v>
      </c>
      <c r="I3684">
        <v>1.22</v>
      </c>
      <c r="J3684">
        <v>5.01</v>
      </c>
    </row>
    <row r="3685" spans="1:10" x14ac:dyDescent="0.3">
      <c r="A3685">
        <v>4539</v>
      </c>
      <c r="B3685" t="s">
        <v>1772</v>
      </c>
      <c r="C3685">
        <v>38293923</v>
      </c>
      <c r="D3685" t="s">
        <v>4322</v>
      </c>
      <c r="E3685" s="15">
        <v>25.52</v>
      </c>
      <c r="F3685" s="16">
        <v>43344</v>
      </c>
      <c r="G3685">
        <v>24.3</v>
      </c>
      <c r="H3685" s="16">
        <v>42005</v>
      </c>
      <c r="I3685">
        <v>1.22</v>
      </c>
      <c r="J3685">
        <v>5.0199999999999996</v>
      </c>
    </row>
    <row r="3686" spans="1:10" x14ac:dyDescent="0.3">
      <c r="A3686">
        <v>4539</v>
      </c>
      <c r="B3686" t="s">
        <v>1772</v>
      </c>
      <c r="C3686">
        <v>33103545</v>
      </c>
      <c r="D3686" t="s">
        <v>4323</v>
      </c>
      <c r="E3686" s="15">
        <v>25.5</v>
      </c>
      <c r="F3686" s="16">
        <v>43040</v>
      </c>
      <c r="G3686" t="s">
        <v>1788</v>
      </c>
      <c r="H3686" t="s">
        <v>1789</v>
      </c>
      <c r="I3686">
        <v>25.5</v>
      </c>
      <c r="J3686">
        <v>100</v>
      </c>
    </row>
    <row r="3687" spans="1:10" x14ac:dyDescent="0.3">
      <c r="A3687">
        <v>4539</v>
      </c>
      <c r="B3687" t="s">
        <v>1772</v>
      </c>
      <c r="C3687">
        <v>33103624</v>
      </c>
      <c r="D3687" t="s">
        <v>92</v>
      </c>
      <c r="E3687" s="15">
        <v>25.5</v>
      </c>
      <c r="F3687" s="16">
        <v>43040</v>
      </c>
      <c r="G3687" t="s">
        <v>1788</v>
      </c>
      <c r="H3687" t="s">
        <v>1789</v>
      </c>
      <c r="I3687">
        <v>25.5</v>
      </c>
      <c r="J3687">
        <v>100</v>
      </c>
    </row>
    <row r="3688" spans="1:10" x14ac:dyDescent="0.3">
      <c r="A3688">
        <v>4539</v>
      </c>
      <c r="B3688" t="s">
        <v>1772</v>
      </c>
      <c r="C3688">
        <v>92210144</v>
      </c>
      <c r="D3688" t="s">
        <v>4324</v>
      </c>
      <c r="E3688" s="15">
        <v>25.5</v>
      </c>
      <c r="F3688" s="16">
        <v>43221</v>
      </c>
      <c r="G3688">
        <v>26.5</v>
      </c>
      <c r="H3688" s="16">
        <v>43132</v>
      </c>
      <c r="I3688">
        <v>-1</v>
      </c>
      <c r="J3688">
        <v>-3.77</v>
      </c>
    </row>
    <row r="3689" spans="1:10" x14ac:dyDescent="0.3">
      <c r="A3689">
        <v>4539</v>
      </c>
      <c r="B3689" t="s">
        <v>1772</v>
      </c>
      <c r="C3689">
        <v>92211177</v>
      </c>
      <c r="D3689" t="s">
        <v>4252</v>
      </c>
      <c r="E3689" s="15">
        <v>25.5</v>
      </c>
      <c r="F3689" s="16">
        <v>42917</v>
      </c>
      <c r="G3689">
        <v>25</v>
      </c>
      <c r="H3689" s="16">
        <v>41548</v>
      </c>
      <c r="I3689">
        <v>0.5</v>
      </c>
      <c r="J3689">
        <v>2</v>
      </c>
    </row>
    <row r="3690" spans="1:10" x14ac:dyDescent="0.3">
      <c r="A3690">
        <v>4539</v>
      </c>
      <c r="B3690" t="s">
        <v>1772</v>
      </c>
      <c r="C3690">
        <v>92211209</v>
      </c>
      <c r="D3690" t="s">
        <v>4325</v>
      </c>
      <c r="E3690" s="15">
        <v>25.5</v>
      </c>
      <c r="F3690" s="16">
        <v>42917</v>
      </c>
      <c r="G3690">
        <v>23.5</v>
      </c>
      <c r="H3690" s="16">
        <v>42552</v>
      </c>
      <c r="I3690">
        <v>2</v>
      </c>
      <c r="J3690">
        <v>8.51</v>
      </c>
    </row>
    <row r="3691" spans="1:10" x14ac:dyDescent="0.3">
      <c r="A3691">
        <v>4539</v>
      </c>
      <c r="B3691" t="s">
        <v>1772</v>
      </c>
      <c r="C3691">
        <v>92211362</v>
      </c>
      <c r="D3691" t="s">
        <v>4326</v>
      </c>
      <c r="E3691" s="15">
        <v>25.5</v>
      </c>
      <c r="F3691" s="16">
        <v>42917</v>
      </c>
      <c r="G3691">
        <v>22</v>
      </c>
      <c r="H3691" s="16">
        <v>42795</v>
      </c>
      <c r="I3691">
        <v>3.5</v>
      </c>
      <c r="J3691">
        <v>15.9</v>
      </c>
    </row>
    <row r="3692" spans="1:10" x14ac:dyDescent="0.3">
      <c r="A3692">
        <v>4539</v>
      </c>
      <c r="B3692" t="s">
        <v>1772</v>
      </c>
      <c r="C3692">
        <v>92212101</v>
      </c>
      <c r="D3692" t="s">
        <v>3922</v>
      </c>
      <c r="E3692" s="15">
        <v>25.5</v>
      </c>
      <c r="F3692" s="16">
        <v>43132</v>
      </c>
      <c r="G3692">
        <v>15</v>
      </c>
      <c r="H3692" s="16">
        <v>42917</v>
      </c>
      <c r="I3692">
        <v>10.5</v>
      </c>
      <c r="J3692">
        <v>70</v>
      </c>
    </row>
    <row r="3693" spans="1:10" x14ac:dyDescent="0.3">
      <c r="A3693">
        <v>4539</v>
      </c>
      <c r="B3693" t="s">
        <v>1772</v>
      </c>
      <c r="C3693">
        <v>92212195</v>
      </c>
      <c r="D3693" t="s">
        <v>4155</v>
      </c>
      <c r="E3693" s="15">
        <v>25.5</v>
      </c>
      <c r="F3693" s="16">
        <v>43221</v>
      </c>
      <c r="G3693">
        <v>24</v>
      </c>
      <c r="H3693" s="16">
        <v>43132</v>
      </c>
      <c r="I3693">
        <v>1.5</v>
      </c>
      <c r="J3693">
        <v>6.25</v>
      </c>
    </row>
    <row r="3694" spans="1:10" x14ac:dyDescent="0.3">
      <c r="A3694">
        <v>4539</v>
      </c>
      <c r="B3694" t="s">
        <v>1772</v>
      </c>
      <c r="C3694">
        <v>92212336</v>
      </c>
      <c r="D3694" t="s">
        <v>4327</v>
      </c>
      <c r="E3694" s="15">
        <v>25.5</v>
      </c>
      <c r="F3694" s="16">
        <v>43132</v>
      </c>
      <c r="G3694">
        <v>8</v>
      </c>
      <c r="H3694" s="16">
        <v>41548</v>
      </c>
      <c r="I3694">
        <v>17.5</v>
      </c>
      <c r="J3694">
        <v>218.75</v>
      </c>
    </row>
    <row r="3695" spans="1:10" x14ac:dyDescent="0.3">
      <c r="A3695">
        <v>4539</v>
      </c>
      <c r="B3695" t="s">
        <v>1772</v>
      </c>
      <c r="C3695">
        <v>92212885</v>
      </c>
      <c r="D3695" t="s">
        <v>4328</v>
      </c>
      <c r="E3695" s="15">
        <v>25.5</v>
      </c>
      <c r="F3695" s="16">
        <v>43221</v>
      </c>
      <c r="G3695">
        <v>23.5</v>
      </c>
      <c r="H3695" s="16">
        <v>43132</v>
      </c>
      <c r="I3695">
        <v>2</v>
      </c>
      <c r="J3695">
        <v>8.51</v>
      </c>
    </row>
    <row r="3696" spans="1:10" x14ac:dyDescent="0.3">
      <c r="A3696">
        <v>4539</v>
      </c>
      <c r="B3696" t="s">
        <v>1772</v>
      </c>
      <c r="C3696">
        <v>92213080</v>
      </c>
      <c r="D3696" t="s">
        <v>4329</v>
      </c>
      <c r="E3696" s="15">
        <v>25.5</v>
      </c>
      <c r="F3696" s="16">
        <v>43221</v>
      </c>
      <c r="G3696">
        <v>25</v>
      </c>
      <c r="H3696" s="16">
        <v>41548</v>
      </c>
      <c r="I3696">
        <v>0.5</v>
      </c>
      <c r="J3696">
        <v>2</v>
      </c>
    </row>
    <row r="3697" spans="1:10" x14ac:dyDescent="0.3">
      <c r="A3697">
        <v>4539</v>
      </c>
      <c r="B3697" t="s">
        <v>1772</v>
      </c>
      <c r="C3697">
        <v>92213308</v>
      </c>
      <c r="D3697" t="s">
        <v>4330</v>
      </c>
      <c r="E3697" s="15">
        <v>25.5</v>
      </c>
      <c r="F3697" s="16">
        <v>43221</v>
      </c>
      <c r="G3697">
        <v>25</v>
      </c>
      <c r="H3697" s="16">
        <v>43132</v>
      </c>
      <c r="I3697">
        <v>0.5</v>
      </c>
      <c r="J3697">
        <v>2</v>
      </c>
    </row>
    <row r="3698" spans="1:10" x14ac:dyDescent="0.3">
      <c r="A3698">
        <v>4539</v>
      </c>
      <c r="B3698" t="s">
        <v>1772</v>
      </c>
      <c r="C3698">
        <v>92213348</v>
      </c>
      <c r="D3698" t="s">
        <v>4325</v>
      </c>
      <c r="E3698" s="15">
        <v>25.5</v>
      </c>
      <c r="F3698" s="16">
        <v>42917</v>
      </c>
      <c r="G3698">
        <v>23</v>
      </c>
      <c r="H3698" s="16">
        <v>42552</v>
      </c>
      <c r="I3698">
        <v>2.5</v>
      </c>
      <c r="J3698">
        <v>10.86</v>
      </c>
    </row>
    <row r="3699" spans="1:10" x14ac:dyDescent="0.3">
      <c r="A3699">
        <v>4539</v>
      </c>
      <c r="B3699" t="s">
        <v>1772</v>
      </c>
      <c r="C3699">
        <v>92213667</v>
      </c>
      <c r="D3699" t="s">
        <v>4000</v>
      </c>
      <c r="E3699" s="15">
        <v>25.5</v>
      </c>
      <c r="F3699" s="16">
        <v>42370</v>
      </c>
      <c r="G3699">
        <v>51</v>
      </c>
      <c r="H3699" s="16">
        <v>41548</v>
      </c>
      <c r="I3699">
        <v>-25.5</v>
      </c>
      <c r="J3699">
        <v>-50</v>
      </c>
    </row>
    <row r="3700" spans="1:10" x14ac:dyDescent="0.3">
      <c r="A3700">
        <v>4539</v>
      </c>
      <c r="B3700" t="s">
        <v>1772</v>
      </c>
      <c r="C3700">
        <v>92215109</v>
      </c>
      <c r="D3700" t="s">
        <v>3775</v>
      </c>
      <c r="E3700" s="15">
        <v>25.5</v>
      </c>
      <c r="F3700" s="16">
        <v>43132</v>
      </c>
      <c r="G3700">
        <v>25</v>
      </c>
      <c r="H3700" s="16">
        <v>42917</v>
      </c>
      <c r="I3700">
        <v>0.5</v>
      </c>
      <c r="J3700">
        <v>2</v>
      </c>
    </row>
    <row r="3701" spans="1:10" x14ac:dyDescent="0.3">
      <c r="A3701">
        <v>4539</v>
      </c>
      <c r="B3701" t="s">
        <v>1772</v>
      </c>
      <c r="C3701">
        <v>92215349</v>
      </c>
      <c r="D3701" t="s">
        <v>4331</v>
      </c>
      <c r="E3701" s="15">
        <v>25.5</v>
      </c>
      <c r="F3701" s="16">
        <v>42917</v>
      </c>
      <c r="G3701">
        <v>20.5</v>
      </c>
      <c r="H3701" s="16">
        <v>42705</v>
      </c>
      <c r="I3701">
        <v>5</v>
      </c>
      <c r="J3701">
        <v>24.39</v>
      </c>
    </row>
    <row r="3702" spans="1:10" x14ac:dyDescent="0.3">
      <c r="A3702">
        <v>4539</v>
      </c>
      <c r="B3702" t="s">
        <v>1772</v>
      </c>
      <c r="C3702">
        <v>92216076</v>
      </c>
      <c r="D3702" t="s">
        <v>1922</v>
      </c>
      <c r="E3702" s="15">
        <v>25.5</v>
      </c>
      <c r="F3702" s="16">
        <v>43132</v>
      </c>
      <c r="G3702">
        <v>27</v>
      </c>
      <c r="H3702" s="16">
        <v>42917</v>
      </c>
      <c r="I3702">
        <v>-1.5</v>
      </c>
      <c r="J3702">
        <v>-5.55</v>
      </c>
    </row>
    <row r="3703" spans="1:10" x14ac:dyDescent="0.3">
      <c r="A3703">
        <v>4539</v>
      </c>
      <c r="B3703" t="s">
        <v>1772</v>
      </c>
      <c r="C3703">
        <v>92216142</v>
      </c>
      <c r="D3703" t="s">
        <v>4332</v>
      </c>
      <c r="E3703" s="15">
        <v>25.5</v>
      </c>
      <c r="F3703" s="16">
        <v>42370</v>
      </c>
      <c r="G3703">
        <v>25.7</v>
      </c>
      <c r="H3703" s="16">
        <v>41548</v>
      </c>
      <c r="I3703">
        <v>-0.2</v>
      </c>
      <c r="J3703">
        <v>-0.77</v>
      </c>
    </row>
    <row r="3704" spans="1:10" x14ac:dyDescent="0.3">
      <c r="A3704">
        <v>4539</v>
      </c>
      <c r="B3704" t="s">
        <v>1772</v>
      </c>
      <c r="C3704">
        <v>92216197</v>
      </c>
      <c r="D3704" t="s">
        <v>4333</v>
      </c>
      <c r="E3704" s="15">
        <v>25.5</v>
      </c>
      <c r="F3704" s="16">
        <v>43221</v>
      </c>
      <c r="G3704">
        <v>25.4</v>
      </c>
      <c r="H3704" s="16">
        <v>41548</v>
      </c>
      <c r="I3704">
        <v>0.1</v>
      </c>
      <c r="J3704">
        <v>0.39</v>
      </c>
    </row>
    <row r="3705" spans="1:10" x14ac:dyDescent="0.3">
      <c r="A3705">
        <v>4539</v>
      </c>
      <c r="B3705" t="s">
        <v>1772</v>
      </c>
      <c r="C3705">
        <v>92216580</v>
      </c>
      <c r="D3705" t="s">
        <v>4334</v>
      </c>
      <c r="E3705" s="15">
        <v>25.5</v>
      </c>
      <c r="F3705" s="16">
        <v>43132</v>
      </c>
      <c r="G3705">
        <v>27</v>
      </c>
      <c r="H3705" s="16">
        <v>42917</v>
      </c>
      <c r="I3705">
        <v>-1.5</v>
      </c>
      <c r="J3705">
        <v>-5.55</v>
      </c>
    </row>
    <row r="3706" spans="1:10" x14ac:dyDescent="0.3">
      <c r="A3706">
        <v>4539</v>
      </c>
      <c r="B3706" t="s">
        <v>1772</v>
      </c>
      <c r="C3706">
        <v>92216787</v>
      </c>
      <c r="D3706" t="s">
        <v>4335</v>
      </c>
      <c r="E3706" s="15">
        <v>25.5</v>
      </c>
      <c r="F3706" s="16">
        <v>43132</v>
      </c>
      <c r="G3706">
        <v>8</v>
      </c>
      <c r="H3706" s="16">
        <v>41548</v>
      </c>
      <c r="I3706">
        <v>17.5</v>
      </c>
      <c r="J3706">
        <v>218.75</v>
      </c>
    </row>
    <row r="3707" spans="1:10" x14ac:dyDescent="0.3">
      <c r="A3707">
        <v>4539</v>
      </c>
      <c r="B3707" t="s">
        <v>1772</v>
      </c>
      <c r="C3707">
        <v>92217481</v>
      </c>
      <c r="D3707" t="s">
        <v>4336</v>
      </c>
      <c r="E3707" s="15">
        <v>25.5</v>
      </c>
      <c r="F3707" s="16">
        <v>42917</v>
      </c>
      <c r="G3707">
        <v>23.5</v>
      </c>
      <c r="H3707" s="16">
        <v>42705</v>
      </c>
      <c r="I3707">
        <v>2</v>
      </c>
      <c r="J3707">
        <v>-0.28999999999999998</v>
      </c>
    </row>
    <row r="3708" spans="1:10" x14ac:dyDescent="0.3">
      <c r="A3708">
        <v>4539</v>
      </c>
      <c r="B3708" t="s">
        <v>1772</v>
      </c>
      <c r="C3708">
        <v>92217529</v>
      </c>
      <c r="D3708" t="s">
        <v>4337</v>
      </c>
      <c r="E3708" s="15">
        <v>25.5</v>
      </c>
      <c r="F3708" s="16">
        <v>42917</v>
      </c>
      <c r="G3708">
        <v>23</v>
      </c>
      <c r="H3708" s="16">
        <v>42705</v>
      </c>
      <c r="I3708">
        <v>2.5</v>
      </c>
      <c r="J3708">
        <v>3.06</v>
      </c>
    </row>
    <row r="3709" spans="1:10" x14ac:dyDescent="0.3">
      <c r="A3709">
        <v>4539</v>
      </c>
      <c r="B3709" t="s">
        <v>1772</v>
      </c>
      <c r="C3709">
        <v>92217575</v>
      </c>
      <c r="D3709" t="s">
        <v>4294</v>
      </c>
      <c r="E3709" s="15">
        <v>25.5</v>
      </c>
      <c r="F3709" s="16">
        <v>43132</v>
      </c>
      <c r="G3709">
        <v>26</v>
      </c>
      <c r="H3709" s="16">
        <v>42917</v>
      </c>
      <c r="I3709">
        <v>-0.5</v>
      </c>
      <c r="J3709">
        <v>-1.92</v>
      </c>
    </row>
    <row r="3710" spans="1:10" x14ac:dyDescent="0.3">
      <c r="A3710">
        <v>4539</v>
      </c>
      <c r="B3710" t="s">
        <v>1772</v>
      </c>
      <c r="C3710">
        <v>92217811</v>
      </c>
      <c r="D3710" t="s">
        <v>3529</v>
      </c>
      <c r="E3710" s="15">
        <v>25.5</v>
      </c>
      <c r="F3710" s="16">
        <v>43221</v>
      </c>
      <c r="G3710">
        <v>16</v>
      </c>
      <c r="H3710" s="16">
        <v>43132</v>
      </c>
      <c r="I3710">
        <v>9.5</v>
      </c>
      <c r="J3710">
        <v>59.37</v>
      </c>
    </row>
    <row r="3711" spans="1:10" x14ac:dyDescent="0.3">
      <c r="A3711">
        <v>4539</v>
      </c>
      <c r="B3711" t="s">
        <v>1772</v>
      </c>
      <c r="C3711">
        <v>92217822</v>
      </c>
      <c r="D3711" t="s">
        <v>1101</v>
      </c>
      <c r="E3711" s="15">
        <v>25.5</v>
      </c>
      <c r="F3711" s="16">
        <v>43221</v>
      </c>
      <c r="G3711">
        <v>25</v>
      </c>
      <c r="H3711" s="16">
        <v>42917</v>
      </c>
      <c r="I3711">
        <v>0.5</v>
      </c>
      <c r="J3711">
        <v>2</v>
      </c>
    </row>
    <row r="3712" spans="1:10" x14ac:dyDescent="0.3">
      <c r="A3712">
        <v>4539</v>
      </c>
      <c r="B3712" t="s">
        <v>1772</v>
      </c>
      <c r="C3712">
        <v>92218774</v>
      </c>
      <c r="D3712" t="s">
        <v>4338</v>
      </c>
      <c r="E3712" s="15">
        <v>25.5</v>
      </c>
      <c r="F3712" s="16">
        <v>42917</v>
      </c>
      <c r="G3712">
        <v>20.5</v>
      </c>
      <c r="H3712" s="16">
        <v>42705</v>
      </c>
      <c r="I3712">
        <v>5</v>
      </c>
      <c r="J3712">
        <v>100</v>
      </c>
    </row>
    <row r="3713" spans="1:10" x14ac:dyDescent="0.3">
      <c r="A3713">
        <v>4539</v>
      </c>
      <c r="B3713" t="s">
        <v>1772</v>
      </c>
      <c r="C3713">
        <v>92219061</v>
      </c>
      <c r="D3713" t="s">
        <v>4339</v>
      </c>
      <c r="E3713" s="15">
        <v>25.5</v>
      </c>
      <c r="F3713" s="16">
        <v>43070</v>
      </c>
      <c r="G3713" t="s">
        <v>1788</v>
      </c>
      <c r="H3713" t="s">
        <v>1789</v>
      </c>
      <c r="I3713">
        <v>25.5</v>
      </c>
      <c r="J3713">
        <v>100</v>
      </c>
    </row>
    <row r="3714" spans="1:10" x14ac:dyDescent="0.3">
      <c r="A3714">
        <v>4539</v>
      </c>
      <c r="B3714" t="s">
        <v>1772</v>
      </c>
      <c r="C3714">
        <v>92219108</v>
      </c>
      <c r="D3714" t="s">
        <v>4340</v>
      </c>
      <c r="E3714" s="15">
        <v>25.5</v>
      </c>
      <c r="F3714" s="16">
        <v>43101</v>
      </c>
      <c r="G3714" t="s">
        <v>1788</v>
      </c>
      <c r="H3714" t="s">
        <v>1789</v>
      </c>
      <c r="I3714">
        <v>25.5</v>
      </c>
      <c r="J3714">
        <v>100</v>
      </c>
    </row>
    <row r="3715" spans="1:10" x14ac:dyDescent="0.3">
      <c r="A3715">
        <v>4539</v>
      </c>
      <c r="B3715" t="s">
        <v>1772</v>
      </c>
      <c r="C3715">
        <v>38200125</v>
      </c>
      <c r="D3715" t="s">
        <v>2175</v>
      </c>
      <c r="E3715" s="15">
        <v>25.21</v>
      </c>
      <c r="F3715" s="16">
        <v>43344</v>
      </c>
      <c r="G3715">
        <v>21.38</v>
      </c>
      <c r="H3715" s="16">
        <v>43313</v>
      </c>
      <c r="I3715">
        <v>3.83</v>
      </c>
      <c r="J3715">
        <v>17.91</v>
      </c>
    </row>
    <row r="3716" spans="1:10" x14ac:dyDescent="0.3">
      <c r="A3716">
        <v>4539</v>
      </c>
      <c r="B3716" t="s">
        <v>1772</v>
      </c>
      <c r="C3716">
        <v>38000040</v>
      </c>
      <c r="D3716" t="s">
        <v>4341</v>
      </c>
      <c r="E3716" s="15">
        <v>25.2</v>
      </c>
      <c r="F3716" s="16">
        <v>43344</v>
      </c>
      <c r="G3716">
        <v>24</v>
      </c>
      <c r="H3716" s="16">
        <v>41518</v>
      </c>
      <c r="I3716">
        <v>1.2</v>
      </c>
      <c r="J3716">
        <v>5</v>
      </c>
    </row>
    <row r="3717" spans="1:10" x14ac:dyDescent="0.3">
      <c r="A3717">
        <v>4539</v>
      </c>
      <c r="B3717" t="s">
        <v>1772</v>
      </c>
      <c r="C3717">
        <v>38200360</v>
      </c>
      <c r="D3717" t="s">
        <v>4342</v>
      </c>
      <c r="E3717" s="15">
        <v>25.2</v>
      </c>
      <c r="F3717" s="16">
        <v>43344</v>
      </c>
      <c r="G3717">
        <v>24</v>
      </c>
      <c r="H3717" s="16">
        <v>42248</v>
      </c>
      <c r="I3717">
        <v>1.2</v>
      </c>
      <c r="J3717">
        <v>5</v>
      </c>
    </row>
    <row r="3718" spans="1:10" x14ac:dyDescent="0.3">
      <c r="A3718">
        <v>4539</v>
      </c>
      <c r="B3718" t="s">
        <v>1772</v>
      </c>
      <c r="C3718">
        <v>38200361</v>
      </c>
      <c r="D3718" t="s">
        <v>4343</v>
      </c>
      <c r="E3718" s="15">
        <v>25.2</v>
      </c>
      <c r="F3718" s="16">
        <v>43344</v>
      </c>
      <c r="G3718">
        <v>24</v>
      </c>
      <c r="H3718" s="16">
        <v>42005</v>
      </c>
      <c r="I3718">
        <v>1.2</v>
      </c>
      <c r="J3718">
        <v>5</v>
      </c>
    </row>
    <row r="3719" spans="1:10" x14ac:dyDescent="0.3">
      <c r="A3719">
        <v>4539</v>
      </c>
      <c r="B3719" t="s">
        <v>1772</v>
      </c>
      <c r="C3719">
        <v>38202750</v>
      </c>
      <c r="D3719" t="s">
        <v>3013</v>
      </c>
      <c r="E3719" s="15">
        <v>25.2</v>
      </c>
      <c r="F3719" s="16">
        <v>43344</v>
      </c>
      <c r="G3719">
        <v>24</v>
      </c>
      <c r="H3719" s="16">
        <v>42248</v>
      </c>
      <c r="I3719">
        <v>1.2</v>
      </c>
      <c r="J3719">
        <v>5</v>
      </c>
    </row>
    <row r="3720" spans="1:10" x14ac:dyDescent="0.3">
      <c r="A3720">
        <v>4539</v>
      </c>
      <c r="B3720" t="s">
        <v>1772</v>
      </c>
      <c r="C3720">
        <v>38207021</v>
      </c>
      <c r="D3720" t="s">
        <v>4344</v>
      </c>
      <c r="E3720" s="15">
        <v>25.2</v>
      </c>
      <c r="F3720" s="16">
        <v>43344</v>
      </c>
      <c r="G3720">
        <v>24</v>
      </c>
      <c r="H3720" s="16">
        <v>42005</v>
      </c>
      <c r="I3720">
        <v>1.2</v>
      </c>
      <c r="J3720">
        <v>5</v>
      </c>
    </row>
    <row r="3721" spans="1:10" x14ac:dyDescent="0.3">
      <c r="A3721">
        <v>4539</v>
      </c>
      <c r="B3721" t="s">
        <v>1772</v>
      </c>
      <c r="C3721">
        <v>38300980</v>
      </c>
      <c r="D3721" t="s">
        <v>4345</v>
      </c>
      <c r="E3721" s="15">
        <v>25.2</v>
      </c>
      <c r="F3721" s="16">
        <v>43344</v>
      </c>
      <c r="G3721">
        <v>24</v>
      </c>
      <c r="H3721" s="16">
        <v>42979</v>
      </c>
      <c r="I3721">
        <v>1.2</v>
      </c>
      <c r="J3721">
        <v>5</v>
      </c>
    </row>
    <row r="3722" spans="1:10" x14ac:dyDescent="0.3">
      <c r="A3722">
        <v>4539</v>
      </c>
      <c r="B3722" t="s">
        <v>1772</v>
      </c>
      <c r="C3722">
        <v>38203758</v>
      </c>
      <c r="D3722" t="s">
        <v>4346</v>
      </c>
      <c r="E3722" s="15">
        <v>25.2</v>
      </c>
      <c r="F3722" s="16">
        <v>43344</v>
      </c>
      <c r="G3722">
        <v>24</v>
      </c>
      <c r="H3722" s="16">
        <v>42005</v>
      </c>
      <c r="I3722">
        <v>1.2</v>
      </c>
      <c r="J3722">
        <v>5</v>
      </c>
    </row>
    <row r="3723" spans="1:10" x14ac:dyDescent="0.3">
      <c r="A3723">
        <v>4539</v>
      </c>
      <c r="B3723" t="s">
        <v>1772</v>
      </c>
      <c r="C3723">
        <v>33174229</v>
      </c>
      <c r="D3723" t="s">
        <v>4347</v>
      </c>
      <c r="E3723" s="15">
        <v>25</v>
      </c>
      <c r="F3723" s="16">
        <v>42887</v>
      </c>
      <c r="G3723">
        <v>0</v>
      </c>
      <c r="H3723" s="16">
        <v>41456</v>
      </c>
      <c r="I3723">
        <v>25</v>
      </c>
      <c r="J3723">
        <v>100</v>
      </c>
    </row>
    <row r="3724" spans="1:10" x14ac:dyDescent="0.3">
      <c r="A3724">
        <v>4539</v>
      </c>
      <c r="B3724" t="s">
        <v>1772</v>
      </c>
      <c r="C3724">
        <v>33174230</v>
      </c>
      <c r="D3724" t="s">
        <v>4348</v>
      </c>
      <c r="E3724" s="15">
        <v>25</v>
      </c>
      <c r="F3724" s="16">
        <v>42887</v>
      </c>
      <c r="G3724">
        <v>0</v>
      </c>
      <c r="H3724" s="16">
        <v>41456</v>
      </c>
      <c r="I3724">
        <v>25</v>
      </c>
      <c r="J3724">
        <v>100</v>
      </c>
    </row>
    <row r="3725" spans="1:10" x14ac:dyDescent="0.3">
      <c r="A3725">
        <v>4539</v>
      </c>
      <c r="B3725" t="s">
        <v>1772</v>
      </c>
      <c r="C3725">
        <v>92210248</v>
      </c>
      <c r="D3725" t="s">
        <v>1017</v>
      </c>
      <c r="E3725" s="15">
        <v>25</v>
      </c>
      <c r="F3725" s="16">
        <v>42917</v>
      </c>
      <c r="G3725">
        <v>23</v>
      </c>
      <c r="H3725" s="16">
        <v>42552</v>
      </c>
      <c r="I3725">
        <v>2</v>
      </c>
      <c r="J3725">
        <v>8.69</v>
      </c>
    </row>
    <row r="3726" spans="1:10" x14ac:dyDescent="0.3">
      <c r="A3726">
        <v>4539</v>
      </c>
      <c r="B3726" t="s">
        <v>1772</v>
      </c>
      <c r="C3726">
        <v>92210321</v>
      </c>
      <c r="D3726" t="s">
        <v>3487</v>
      </c>
      <c r="E3726" s="15">
        <v>25</v>
      </c>
      <c r="F3726" s="16">
        <v>42370</v>
      </c>
      <c r="G3726">
        <v>8</v>
      </c>
      <c r="H3726" s="16">
        <v>41548</v>
      </c>
      <c r="I3726">
        <v>17</v>
      </c>
      <c r="J3726">
        <v>212.5</v>
      </c>
    </row>
    <row r="3727" spans="1:10" x14ac:dyDescent="0.3">
      <c r="A3727">
        <v>4539</v>
      </c>
      <c r="B3727" t="s">
        <v>1772</v>
      </c>
      <c r="C3727">
        <v>92210405</v>
      </c>
      <c r="D3727" t="s">
        <v>4199</v>
      </c>
      <c r="E3727" s="15">
        <v>25</v>
      </c>
      <c r="F3727" s="16">
        <v>42370</v>
      </c>
      <c r="G3727">
        <v>31.8</v>
      </c>
      <c r="H3727" s="16">
        <v>41913</v>
      </c>
      <c r="I3727">
        <v>-6.8</v>
      </c>
      <c r="J3727">
        <v>-21.38</v>
      </c>
    </row>
    <row r="3728" spans="1:10" x14ac:dyDescent="0.3">
      <c r="A3728">
        <v>4539</v>
      </c>
      <c r="B3728" t="s">
        <v>1772</v>
      </c>
      <c r="C3728">
        <v>92210633</v>
      </c>
      <c r="D3728" t="s">
        <v>4199</v>
      </c>
      <c r="E3728" s="15">
        <v>25</v>
      </c>
      <c r="F3728" s="16">
        <v>42370</v>
      </c>
      <c r="G3728">
        <v>31.8</v>
      </c>
      <c r="H3728" s="16">
        <v>41913</v>
      </c>
      <c r="I3728">
        <v>-6.8</v>
      </c>
      <c r="J3728">
        <v>-21.38</v>
      </c>
    </row>
    <row r="3729" spans="1:10" x14ac:dyDescent="0.3">
      <c r="A3729">
        <v>4539</v>
      </c>
      <c r="B3729" t="s">
        <v>1772</v>
      </c>
      <c r="C3729">
        <v>92210723</v>
      </c>
      <c r="D3729" t="s">
        <v>4349</v>
      </c>
      <c r="E3729" s="15">
        <v>25</v>
      </c>
      <c r="F3729" s="16">
        <v>42370</v>
      </c>
      <c r="G3729">
        <v>25.6</v>
      </c>
      <c r="H3729" s="16">
        <v>41548</v>
      </c>
      <c r="I3729">
        <v>-0.6</v>
      </c>
      <c r="J3729">
        <v>-2.34</v>
      </c>
    </row>
    <row r="3730" spans="1:10" x14ac:dyDescent="0.3">
      <c r="A3730">
        <v>4539</v>
      </c>
      <c r="B3730" t="s">
        <v>1772</v>
      </c>
      <c r="C3730">
        <v>92210931</v>
      </c>
      <c r="D3730" t="s">
        <v>4350</v>
      </c>
      <c r="E3730" s="15">
        <v>25</v>
      </c>
      <c r="F3730" s="16">
        <v>42370</v>
      </c>
      <c r="G3730">
        <v>27.6</v>
      </c>
      <c r="H3730" s="16">
        <v>41913</v>
      </c>
      <c r="I3730">
        <v>-2.6</v>
      </c>
      <c r="J3730">
        <v>-9.42</v>
      </c>
    </row>
    <row r="3731" spans="1:10" x14ac:dyDescent="0.3">
      <c r="A3731">
        <v>4539</v>
      </c>
      <c r="B3731" t="s">
        <v>1772</v>
      </c>
      <c r="C3731">
        <v>92210948</v>
      </c>
      <c r="D3731" t="s">
        <v>3478</v>
      </c>
      <c r="E3731" s="15">
        <v>25</v>
      </c>
      <c r="F3731" s="16">
        <v>42917</v>
      </c>
      <c r="G3731">
        <v>35.5</v>
      </c>
      <c r="H3731" s="16">
        <v>42795</v>
      </c>
      <c r="I3731">
        <v>-10.5</v>
      </c>
      <c r="J3731">
        <v>-29.57</v>
      </c>
    </row>
    <row r="3732" spans="1:10" x14ac:dyDescent="0.3">
      <c r="A3732">
        <v>4539</v>
      </c>
      <c r="B3732" t="s">
        <v>1772</v>
      </c>
      <c r="C3732">
        <v>92210973</v>
      </c>
      <c r="D3732" t="s">
        <v>4351</v>
      </c>
      <c r="E3732" s="15">
        <v>25</v>
      </c>
      <c r="F3732" s="16">
        <v>42370</v>
      </c>
      <c r="G3732">
        <v>38.4</v>
      </c>
      <c r="H3732" s="16">
        <v>41548</v>
      </c>
      <c r="I3732">
        <v>-13.4</v>
      </c>
      <c r="J3732">
        <v>-34.89</v>
      </c>
    </row>
    <row r="3733" spans="1:10" x14ac:dyDescent="0.3">
      <c r="A3733">
        <v>4539</v>
      </c>
      <c r="B3733" t="s">
        <v>1772</v>
      </c>
      <c r="C3733">
        <v>92211067</v>
      </c>
      <c r="D3733" t="s">
        <v>1096</v>
      </c>
      <c r="E3733" s="15">
        <v>25</v>
      </c>
      <c r="F3733" s="16">
        <v>41548</v>
      </c>
      <c r="G3733">
        <v>36.5</v>
      </c>
      <c r="H3733" s="16">
        <v>41183</v>
      </c>
      <c r="I3733">
        <v>-11.5</v>
      </c>
      <c r="J3733">
        <v>-31.5</v>
      </c>
    </row>
    <row r="3734" spans="1:10" x14ac:dyDescent="0.3">
      <c r="A3734">
        <v>4539</v>
      </c>
      <c r="B3734" t="s">
        <v>1772</v>
      </c>
      <c r="C3734">
        <v>92211068</v>
      </c>
      <c r="D3734" t="s">
        <v>4199</v>
      </c>
      <c r="E3734" s="15">
        <v>25</v>
      </c>
      <c r="F3734" s="16">
        <v>42370</v>
      </c>
      <c r="G3734">
        <v>25.5</v>
      </c>
      <c r="H3734" s="16">
        <v>41548</v>
      </c>
      <c r="I3734">
        <v>-0.5</v>
      </c>
      <c r="J3734">
        <v>-1.96</v>
      </c>
    </row>
    <row r="3735" spans="1:10" x14ac:dyDescent="0.3">
      <c r="A3735">
        <v>4539</v>
      </c>
      <c r="B3735" t="s">
        <v>1772</v>
      </c>
      <c r="C3735">
        <v>92211090</v>
      </c>
      <c r="D3735" t="s">
        <v>4352</v>
      </c>
      <c r="E3735" s="15">
        <v>25</v>
      </c>
      <c r="F3735" s="16">
        <v>43132</v>
      </c>
      <c r="G3735">
        <v>25.5</v>
      </c>
      <c r="H3735" s="16">
        <v>42917</v>
      </c>
      <c r="I3735">
        <v>-0.5</v>
      </c>
      <c r="J3735">
        <v>-1.96</v>
      </c>
    </row>
    <row r="3736" spans="1:10" x14ac:dyDescent="0.3">
      <c r="A3736">
        <v>4539</v>
      </c>
      <c r="B3736" t="s">
        <v>1772</v>
      </c>
      <c r="C3736">
        <v>92211204</v>
      </c>
      <c r="D3736" t="s">
        <v>4353</v>
      </c>
      <c r="E3736" s="15">
        <v>25</v>
      </c>
      <c r="F3736" s="16">
        <v>42370</v>
      </c>
      <c r="G3736">
        <v>27.6</v>
      </c>
      <c r="H3736" s="16">
        <v>41548</v>
      </c>
      <c r="I3736">
        <v>-2.6</v>
      </c>
      <c r="J3736">
        <v>-9.42</v>
      </c>
    </row>
    <row r="3737" spans="1:10" x14ac:dyDescent="0.3">
      <c r="A3737">
        <v>4539</v>
      </c>
      <c r="B3737" t="s">
        <v>1772</v>
      </c>
      <c r="C3737">
        <v>92211400</v>
      </c>
      <c r="D3737" t="s">
        <v>3539</v>
      </c>
      <c r="E3737" s="15">
        <v>25</v>
      </c>
      <c r="F3737" s="16">
        <v>42370</v>
      </c>
      <c r="G3737">
        <v>8.4</v>
      </c>
      <c r="H3737" s="16">
        <v>41548</v>
      </c>
      <c r="I3737">
        <v>16.600000000000001</v>
      </c>
      <c r="J3737">
        <v>197.61</v>
      </c>
    </row>
    <row r="3738" spans="1:10" x14ac:dyDescent="0.3">
      <c r="A3738">
        <v>4539</v>
      </c>
      <c r="B3738" t="s">
        <v>1772</v>
      </c>
      <c r="C3738">
        <v>92211490</v>
      </c>
      <c r="D3738" t="s">
        <v>3539</v>
      </c>
      <c r="E3738" s="15">
        <v>25</v>
      </c>
      <c r="F3738" s="16">
        <v>42552</v>
      </c>
      <c r="G3738">
        <v>8.3000000000000007</v>
      </c>
      <c r="H3738" s="16">
        <v>41548</v>
      </c>
      <c r="I3738">
        <v>16.7</v>
      </c>
      <c r="J3738">
        <v>201.2</v>
      </c>
    </row>
    <row r="3739" spans="1:10" x14ac:dyDescent="0.3">
      <c r="A3739">
        <v>4539</v>
      </c>
      <c r="B3739" t="s">
        <v>1772</v>
      </c>
      <c r="C3739">
        <v>92211652</v>
      </c>
      <c r="D3739" t="s">
        <v>4354</v>
      </c>
      <c r="E3739" s="15">
        <v>25</v>
      </c>
      <c r="F3739" s="16">
        <v>42461</v>
      </c>
      <c r="G3739">
        <v>13.5</v>
      </c>
      <c r="H3739" s="16">
        <v>42370</v>
      </c>
      <c r="I3739">
        <v>11.5</v>
      </c>
      <c r="J3739">
        <v>85.18</v>
      </c>
    </row>
    <row r="3740" spans="1:10" x14ac:dyDescent="0.3">
      <c r="A3740">
        <v>4539</v>
      </c>
      <c r="B3740" t="s">
        <v>1772</v>
      </c>
      <c r="C3740">
        <v>92211694</v>
      </c>
      <c r="D3740" t="s">
        <v>4355</v>
      </c>
      <c r="E3740" s="15">
        <v>25</v>
      </c>
      <c r="F3740" s="16">
        <v>43132</v>
      </c>
      <c r="G3740">
        <v>30.5</v>
      </c>
      <c r="H3740" s="16">
        <v>42370</v>
      </c>
      <c r="I3740">
        <v>-5.5</v>
      </c>
      <c r="J3740">
        <v>-18.03</v>
      </c>
    </row>
    <row r="3741" spans="1:10" x14ac:dyDescent="0.3">
      <c r="A3741">
        <v>4539</v>
      </c>
      <c r="B3741" t="s">
        <v>1772</v>
      </c>
      <c r="C3741">
        <v>92211857</v>
      </c>
      <c r="D3741" t="s">
        <v>4199</v>
      </c>
      <c r="E3741" s="15">
        <v>25</v>
      </c>
      <c r="F3741" s="16">
        <v>42370</v>
      </c>
      <c r="G3741">
        <v>25.8</v>
      </c>
      <c r="H3741" s="16">
        <v>41913</v>
      </c>
      <c r="I3741">
        <v>-0.8</v>
      </c>
      <c r="J3741">
        <v>-3.1</v>
      </c>
    </row>
    <row r="3742" spans="1:10" x14ac:dyDescent="0.3">
      <c r="A3742">
        <v>4539</v>
      </c>
      <c r="B3742" t="s">
        <v>1772</v>
      </c>
      <c r="C3742">
        <v>92211863</v>
      </c>
      <c r="D3742" t="s">
        <v>1216</v>
      </c>
      <c r="E3742" s="15">
        <v>25</v>
      </c>
      <c r="F3742" s="16">
        <v>42917</v>
      </c>
      <c r="G3742">
        <v>23</v>
      </c>
      <c r="H3742" s="16">
        <v>42552</v>
      </c>
      <c r="I3742">
        <v>2</v>
      </c>
      <c r="J3742">
        <v>8.69</v>
      </c>
    </row>
    <row r="3743" spans="1:10" x14ac:dyDescent="0.3">
      <c r="A3743">
        <v>4539</v>
      </c>
      <c r="B3743" t="s">
        <v>1772</v>
      </c>
      <c r="C3743">
        <v>92211877</v>
      </c>
      <c r="D3743" t="s">
        <v>3487</v>
      </c>
      <c r="E3743" s="15">
        <v>25</v>
      </c>
      <c r="F3743" s="16">
        <v>42370</v>
      </c>
      <c r="G3743">
        <v>8</v>
      </c>
      <c r="H3743" s="16">
        <v>41548</v>
      </c>
      <c r="I3743">
        <v>17</v>
      </c>
      <c r="J3743">
        <v>212.5</v>
      </c>
    </row>
    <row r="3744" spans="1:10" x14ac:dyDescent="0.3">
      <c r="A3744">
        <v>4539</v>
      </c>
      <c r="B3744" t="s">
        <v>1772</v>
      </c>
      <c r="C3744">
        <v>92211903</v>
      </c>
      <c r="D3744" t="s">
        <v>4199</v>
      </c>
      <c r="E3744" s="15">
        <v>25</v>
      </c>
      <c r="F3744" s="16">
        <v>42370</v>
      </c>
      <c r="G3744">
        <v>26</v>
      </c>
      <c r="H3744" s="16">
        <v>41548</v>
      </c>
      <c r="I3744">
        <v>-1</v>
      </c>
      <c r="J3744">
        <v>-3.84</v>
      </c>
    </row>
    <row r="3745" spans="1:10" x14ac:dyDescent="0.3">
      <c r="A3745">
        <v>4539</v>
      </c>
      <c r="B3745" t="s">
        <v>1772</v>
      </c>
      <c r="C3745">
        <v>92212141</v>
      </c>
      <c r="D3745" t="s">
        <v>3539</v>
      </c>
      <c r="E3745" s="15">
        <v>25</v>
      </c>
      <c r="F3745" s="16">
        <v>42370</v>
      </c>
      <c r="G3745">
        <v>8</v>
      </c>
      <c r="H3745" s="16">
        <v>41548</v>
      </c>
      <c r="I3745">
        <v>17</v>
      </c>
      <c r="J3745">
        <v>212.5</v>
      </c>
    </row>
    <row r="3746" spans="1:10" x14ac:dyDescent="0.3">
      <c r="A3746">
        <v>4539</v>
      </c>
      <c r="B3746" t="s">
        <v>1772</v>
      </c>
      <c r="C3746">
        <v>92212143</v>
      </c>
      <c r="D3746" t="s">
        <v>4356</v>
      </c>
      <c r="E3746" s="15">
        <v>25</v>
      </c>
      <c r="F3746" s="16">
        <v>43221</v>
      </c>
      <c r="G3746">
        <v>25.5</v>
      </c>
      <c r="H3746" s="16">
        <v>43132</v>
      </c>
      <c r="I3746">
        <v>-0.5</v>
      </c>
      <c r="J3746">
        <v>-1.96</v>
      </c>
    </row>
    <row r="3747" spans="1:10" x14ac:dyDescent="0.3">
      <c r="A3747">
        <v>4539</v>
      </c>
      <c r="B3747" t="s">
        <v>1772</v>
      </c>
      <c r="C3747">
        <v>92212416</v>
      </c>
      <c r="D3747" t="s">
        <v>4199</v>
      </c>
      <c r="E3747" s="15">
        <v>25</v>
      </c>
      <c r="F3747" s="16">
        <v>42370</v>
      </c>
      <c r="G3747">
        <v>33.700000000000003</v>
      </c>
      <c r="H3747" s="16">
        <v>41548</v>
      </c>
      <c r="I3747">
        <v>-8.6999999999999993</v>
      </c>
      <c r="J3747">
        <v>-25.81</v>
      </c>
    </row>
    <row r="3748" spans="1:10" x14ac:dyDescent="0.3">
      <c r="A3748">
        <v>4539</v>
      </c>
      <c r="B3748" t="s">
        <v>1772</v>
      </c>
      <c r="C3748">
        <v>92212451</v>
      </c>
      <c r="D3748" t="s">
        <v>1263</v>
      </c>
      <c r="E3748" s="15">
        <v>25</v>
      </c>
      <c r="F3748" s="16">
        <v>42917</v>
      </c>
      <c r="G3748">
        <v>23</v>
      </c>
      <c r="H3748" s="16">
        <v>42795</v>
      </c>
      <c r="I3748">
        <v>2</v>
      </c>
      <c r="J3748">
        <v>19.04</v>
      </c>
    </row>
    <row r="3749" spans="1:10" x14ac:dyDescent="0.3">
      <c r="A3749">
        <v>4539</v>
      </c>
      <c r="B3749" t="s">
        <v>1772</v>
      </c>
      <c r="C3749">
        <v>92212533</v>
      </c>
      <c r="D3749" t="s">
        <v>4357</v>
      </c>
      <c r="E3749" s="15">
        <v>25</v>
      </c>
      <c r="F3749" s="16">
        <v>42370</v>
      </c>
      <c r="G3749">
        <v>28.1</v>
      </c>
      <c r="H3749" s="16">
        <v>41548</v>
      </c>
      <c r="I3749">
        <v>-3.1</v>
      </c>
      <c r="J3749">
        <v>-11.03</v>
      </c>
    </row>
    <row r="3750" spans="1:10" x14ac:dyDescent="0.3">
      <c r="A3750">
        <v>4539</v>
      </c>
      <c r="B3750" t="s">
        <v>1772</v>
      </c>
      <c r="C3750">
        <v>92212537</v>
      </c>
      <c r="D3750" t="s">
        <v>4076</v>
      </c>
      <c r="E3750" s="15">
        <v>25</v>
      </c>
      <c r="F3750" s="16">
        <v>42917</v>
      </c>
      <c r="G3750">
        <v>43</v>
      </c>
      <c r="H3750" s="16">
        <v>42795</v>
      </c>
      <c r="I3750">
        <v>-18</v>
      </c>
      <c r="J3750">
        <v>-41.86</v>
      </c>
    </row>
    <row r="3751" spans="1:10" x14ac:dyDescent="0.3">
      <c r="A3751">
        <v>4539</v>
      </c>
      <c r="B3751" t="s">
        <v>1772</v>
      </c>
      <c r="C3751">
        <v>92212590</v>
      </c>
      <c r="D3751" t="s">
        <v>3298</v>
      </c>
      <c r="E3751" s="15">
        <v>25</v>
      </c>
      <c r="F3751" s="16">
        <v>41548</v>
      </c>
      <c r="G3751">
        <v>41</v>
      </c>
      <c r="H3751" s="16">
        <v>41183</v>
      </c>
      <c r="I3751">
        <v>-16</v>
      </c>
      <c r="J3751">
        <v>-39.020000000000003</v>
      </c>
    </row>
    <row r="3752" spans="1:10" x14ac:dyDescent="0.3">
      <c r="A3752">
        <v>4539</v>
      </c>
      <c r="B3752" t="s">
        <v>1772</v>
      </c>
      <c r="C3752">
        <v>92212865</v>
      </c>
      <c r="D3752" t="s">
        <v>4358</v>
      </c>
      <c r="E3752" s="15">
        <v>25</v>
      </c>
      <c r="F3752" s="16">
        <v>42917</v>
      </c>
      <c r="G3752">
        <v>26</v>
      </c>
      <c r="H3752" s="16">
        <v>42795</v>
      </c>
      <c r="I3752">
        <v>-1</v>
      </c>
      <c r="J3752">
        <v>-3.84</v>
      </c>
    </row>
    <row r="3753" spans="1:10" x14ac:dyDescent="0.3">
      <c r="A3753">
        <v>4539</v>
      </c>
      <c r="B3753" t="s">
        <v>1772</v>
      </c>
      <c r="C3753">
        <v>92212926</v>
      </c>
      <c r="D3753" t="s">
        <v>3326</v>
      </c>
      <c r="E3753" s="15">
        <v>25</v>
      </c>
      <c r="F3753" s="16">
        <v>42917</v>
      </c>
      <c r="G3753">
        <v>27</v>
      </c>
      <c r="H3753" s="16">
        <v>42795</v>
      </c>
      <c r="I3753">
        <v>-2</v>
      </c>
      <c r="J3753">
        <v>-7.4</v>
      </c>
    </row>
    <row r="3754" spans="1:10" x14ac:dyDescent="0.3">
      <c r="A3754">
        <v>4539</v>
      </c>
      <c r="B3754" t="s">
        <v>1772</v>
      </c>
      <c r="C3754">
        <v>92213142</v>
      </c>
      <c r="D3754" t="s">
        <v>3795</v>
      </c>
      <c r="E3754" s="15">
        <v>25</v>
      </c>
      <c r="F3754" s="16">
        <v>42370</v>
      </c>
      <c r="G3754">
        <v>37.6</v>
      </c>
      <c r="H3754" s="16">
        <v>41548</v>
      </c>
      <c r="I3754">
        <v>-12.6</v>
      </c>
      <c r="J3754">
        <v>-33.51</v>
      </c>
    </row>
    <row r="3755" spans="1:10" x14ac:dyDescent="0.3">
      <c r="A3755">
        <v>4539</v>
      </c>
      <c r="B3755" t="s">
        <v>1772</v>
      </c>
      <c r="C3755">
        <v>92213218</v>
      </c>
      <c r="D3755" t="s">
        <v>3946</v>
      </c>
      <c r="E3755" s="15">
        <v>25</v>
      </c>
      <c r="F3755" s="16">
        <v>42795</v>
      </c>
      <c r="G3755">
        <v>288</v>
      </c>
      <c r="H3755" s="16">
        <v>42370</v>
      </c>
      <c r="I3755">
        <v>-263</v>
      </c>
      <c r="J3755">
        <v>-91.31</v>
      </c>
    </row>
    <row r="3756" spans="1:10" x14ac:dyDescent="0.3">
      <c r="A3756">
        <v>4539</v>
      </c>
      <c r="B3756" t="s">
        <v>1772</v>
      </c>
      <c r="C3756">
        <v>92213222</v>
      </c>
      <c r="D3756" t="s">
        <v>3795</v>
      </c>
      <c r="E3756" s="15">
        <v>25</v>
      </c>
      <c r="F3756" s="16">
        <v>42370</v>
      </c>
      <c r="G3756">
        <v>26.3</v>
      </c>
      <c r="H3756" s="16">
        <v>41548</v>
      </c>
      <c r="I3756">
        <v>-1.3</v>
      </c>
      <c r="J3756">
        <v>-4.9400000000000004</v>
      </c>
    </row>
    <row r="3757" spans="1:10" x14ac:dyDescent="0.3">
      <c r="A3757">
        <v>4539</v>
      </c>
      <c r="B3757" t="s">
        <v>1772</v>
      </c>
      <c r="C3757">
        <v>92213239</v>
      </c>
      <c r="D3757" t="s">
        <v>3795</v>
      </c>
      <c r="E3757" s="15">
        <v>25</v>
      </c>
      <c r="F3757" s="16">
        <v>42370</v>
      </c>
      <c r="G3757">
        <v>26.6</v>
      </c>
      <c r="H3757" s="16">
        <v>41913</v>
      </c>
      <c r="I3757">
        <v>-1.6</v>
      </c>
      <c r="J3757">
        <v>-6.01</v>
      </c>
    </row>
    <row r="3758" spans="1:10" x14ac:dyDescent="0.3">
      <c r="A3758">
        <v>4539</v>
      </c>
      <c r="B3758" t="s">
        <v>1772</v>
      </c>
      <c r="C3758">
        <v>92213367</v>
      </c>
      <c r="D3758" t="s">
        <v>3969</v>
      </c>
      <c r="E3758" s="15">
        <v>25</v>
      </c>
      <c r="F3758" s="16">
        <v>42370</v>
      </c>
      <c r="G3758">
        <v>25.2</v>
      </c>
      <c r="H3758" s="16">
        <v>41548</v>
      </c>
      <c r="I3758">
        <v>-0.2</v>
      </c>
      <c r="J3758">
        <v>-0.79</v>
      </c>
    </row>
    <row r="3759" spans="1:10" x14ac:dyDescent="0.3">
      <c r="A3759">
        <v>4539</v>
      </c>
      <c r="B3759" t="s">
        <v>1772</v>
      </c>
      <c r="C3759">
        <v>92213454</v>
      </c>
      <c r="D3759" t="s">
        <v>1340</v>
      </c>
      <c r="E3759" s="15">
        <v>25</v>
      </c>
      <c r="F3759" s="16">
        <v>42370</v>
      </c>
      <c r="G3759">
        <v>123.5</v>
      </c>
      <c r="H3759" s="16">
        <v>41548</v>
      </c>
      <c r="I3759">
        <v>-98.5</v>
      </c>
      <c r="J3759">
        <v>-79.75</v>
      </c>
    </row>
    <row r="3760" spans="1:10" x14ac:dyDescent="0.3">
      <c r="A3760">
        <v>4539</v>
      </c>
      <c r="B3760" t="s">
        <v>1772</v>
      </c>
      <c r="C3760">
        <v>92213456</v>
      </c>
      <c r="D3760" t="s">
        <v>4359</v>
      </c>
      <c r="E3760" s="15">
        <v>25</v>
      </c>
      <c r="F3760" s="16">
        <v>42917</v>
      </c>
      <c r="G3760">
        <v>29.4</v>
      </c>
      <c r="H3760" s="16">
        <v>41548</v>
      </c>
      <c r="I3760">
        <v>-4.4000000000000004</v>
      </c>
      <c r="J3760">
        <v>-14.96</v>
      </c>
    </row>
    <row r="3761" spans="1:10" x14ac:dyDescent="0.3">
      <c r="A3761">
        <v>4539</v>
      </c>
      <c r="B3761" t="s">
        <v>1772</v>
      </c>
      <c r="C3761">
        <v>92213468</v>
      </c>
      <c r="D3761" t="s">
        <v>4360</v>
      </c>
      <c r="E3761" s="15">
        <v>25</v>
      </c>
      <c r="F3761" s="16">
        <v>42917</v>
      </c>
      <c r="G3761">
        <v>21</v>
      </c>
      <c r="H3761" s="16">
        <v>42795</v>
      </c>
      <c r="I3761">
        <v>4</v>
      </c>
      <c r="J3761">
        <v>19.04</v>
      </c>
    </row>
    <row r="3762" spans="1:10" x14ac:dyDescent="0.3">
      <c r="A3762">
        <v>4539</v>
      </c>
      <c r="B3762" t="s">
        <v>1772</v>
      </c>
      <c r="C3762">
        <v>92213493</v>
      </c>
      <c r="D3762" t="s">
        <v>4361</v>
      </c>
      <c r="E3762" s="15">
        <v>25</v>
      </c>
      <c r="F3762" s="16">
        <v>42370</v>
      </c>
      <c r="G3762">
        <v>34</v>
      </c>
      <c r="H3762" s="16">
        <v>41548</v>
      </c>
      <c r="I3762">
        <v>-9</v>
      </c>
      <c r="J3762">
        <v>-26.47</v>
      </c>
    </row>
    <row r="3763" spans="1:10" x14ac:dyDescent="0.3">
      <c r="A3763">
        <v>4539</v>
      </c>
      <c r="B3763" t="s">
        <v>1772</v>
      </c>
      <c r="C3763">
        <v>92213494</v>
      </c>
      <c r="D3763" t="s">
        <v>4329</v>
      </c>
      <c r="E3763" s="15">
        <v>25</v>
      </c>
      <c r="F3763" s="16">
        <v>43132</v>
      </c>
      <c r="G3763">
        <v>25.5</v>
      </c>
      <c r="H3763" s="16">
        <v>42917</v>
      </c>
      <c r="I3763">
        <v>-0.5</v>
      </c>
      <c r="J3763">
        <v>-1.96</v>
      </c>
    </row>
    <row r="3764" spans="1:10" x14ac:dyDescent="0.3">
      <c r="A3764">
        <v>4539</v>
      </c>
      <c r="B3764" t="s">
        <v>1772</v>
      </c>
      <c r="C3764">
        <v>92213505</v>
      </c>
      <c r="D3764" t="s">
        <v>1340</v>
      </c>
      <c r="E3764" s="15">
        <v>25</v>
      </c>
      <c r="F3764" s="16">
        <v>42370</v>
      </c>
      <c r="G3764">
        <v>70.400000000000006</v>
      </c>
      <c r="H3764" s="16">
        <v>41548</v>
      </c>
      <c r="I3764">
        <v>-45.4</v>
      </c>
      <c r="J3764">
        <v>-64.48</v>
      </c>
    </row>
    <row r="3765" spans="1:10" x14ac:dyDescent="0.3">
      <c r="A3765">
        <v>4539</v>
      </c>
      <c r="B3765" t="s">
        <v>1772</v>
      </c>
      <c r="C3765">
        <v>92213530</v>
      </c>
      <c r="D3765" t="s">
        <v>1228</v>
      </c>
      <c r="E3765" s="15">
        <v>25</v>
      </c>
      <c r="F3765" s="16">
        <v>42370</v>
      </c>
      <c r="G3765">
        <v>42.8</v>
      </c>
      <c r="H3765" s="16">
        <v>41548</v>
      </c>
      <c r="I3765">
        <v>-17.8</v>
      </c>
      <c r="J3765">
        <v>-41.58</v>
      </c>
    </row>
    <row r="3766" spans="1:10" x14ac:dyDescent="0.3">
      <c r="A3766">
        <v>4539</v>
      </c>
      <c r="B3766" t="s">
        <v>1772</v>
      </c>
      <c r="C3766">
        <v>92213605</v>
      </c>
      <c r="D3766" t="s">
        <v>3795</v>
      </c>
      <c r="E3766" s="15">
        <v>25</v>
      </c>
      <c r="F3766" s="16">
        <v>42370</v>
      </c>
      <c r="G3766">
        <v>38.4</v>
      </c>
      <c r="H3766" s="16">
        <v>41548</v>
      </c>
      <c r="I3766">
        <v>-13.4</v>
      </c>
      <c r="J3766">
        <v>-34.89</v>
      </c>
    </row>
    <row r="3767" spans="1:10" x14ac:dyDescent="0.3">
      <c r="A3767">
        <v>4539</v>
      </c>
      <c r="B3767" t="s">
        <v>1772</v>
      </c>
      <c r="C3767">
        <v>92213659</v>
      </c>
      <c r="D3767" t="s">
        <v>4362</v>
      </c>
      <c r="E3767" s="15">
        <v>25</v>
      </c>
      <c r="F3767" s="16">
        <v>43221</v>
      </c>
      <c r="G3767">
        <v>25.5</v>
      </c>
      <c r="H3767" s="16">
        <v>43132</v>
      </c>
      <c r="I3767">
        <v>-0.5</v>
      </c>
      <c r="J3767">
        <v>-1.96</v>
      </c>
    </row>
    <row r="3768" spans="1:10" x14ac:dyDescent="0.3">
      <c r="A3768">
        <v>4539</v>
      </c>
      <c r="B3768" t="s">
        <v>1772</v>
      </c>
      <c r="C3768">
        <v>92213699</v>
      </c>
      <c r="D3768" t="s">
        <v>3745</v>
      </c>
      <c r="E3768" s="15">
        <v>25</v>
      </c>
      <c r="F3768" s="16">
        <v>42370</v>
      </c>
      <c r="G3768">
        <v>15.7</v>
      </c>
      <c r="H3768" s="16">
        <v>41548</v>
      </c>
      <c r="I3768">
        <v>9.3000000000000007</v>
      </c>
      <c r="J3768">
        <v>59.23</v>
      </c>
    </row>
    <row r="3769" spans="1:10" x14ac:dyDescent="0.3">
      <c r="A3769">
        <v>4539</v>
      </c>
      <c r="B3769" t="s">
        <v>1772</v>
      </c>
      <c r="C3769">
        <v>92213785</v>
      </c>
      <c r="D3769" t="s">
        <v>3296</v>
      </c>
      <c r="E3769" s="15">
        <v>25</v>
      </c>
      <c r="F3769" s="16">
        <v>42370</v>
      </c>
      <c r="G3769">
        <v>44.6</v>
      </c>
      <c r="H3769" s="16">
        <v>41548</v>
      </c>
      <c r="I3769">
        <v>-19.600000000000001</v>
      </c>
      <c r="J3769">
        <v>-43.94</v>
      </c>
    </row>
    <row r="3770" spans="1:10" x14ac:dyDescent="0.3">
      <c r="A3770">
        <v>4539</v>
      </c>
      <c r="B3770" t="s">
        <v>1772</v>
      </c>
      <c r="C3770">
        <v>92213792</v>
      </c>
      <c r="D3770" t="s">
        <v>4363</v>
      </c>
      <c r="E3770" s="15">
        <v>25</v>
      </c>
      <c r="F3770" s="16">
        <v>42370</v>
      </c>
      <c r="G3770">
        <v>32.9</v>
      </c>
      <c r="H3770" s="16">
        <v>41913</v>
      </c>
      <c r="I3770">
        <v>-7.9</v>
      </c>
      <c r="J3770">
        <v>-24.01</v>
      </c>
    </row>
    <row r="3771" spans="1:10" x14ac:dyDescent="0.3">
      <c r="A3771">
        <v>4539</v>
      </c>
      <c r="B3771" t="s">
        <v>1772</v>
      </c>
      <c r="C3771">
        <v>92213793</v>
      </c>
      <c r="D3771" t="s">
        <v>4364</v>
      </c>
      <c r="E3771" s="15">
        <v>25</v>
      </c>
      <c r="F3771" s="16">
        <v>42370</v>
      </c>
      <c r="G3771">
        <v>28.2</v>
      </c>
      <c r="H3771" s="16">
        <v>41548</v>
      </c>
      <c r="I3771">
        <v>-3.2</v>
      </c>
      <c r="J3771">
        <v>-11.34</v>
      </c>
    </row>
    <row r="3772" spans="1:10" x14ac:dyDescent="0.3">
      <c r="A3772">
        <v>4539</v>
      </c>
      <c r="B3772" t="s">
        <v>1772</v>
      </c>
      <c r="C3772">
        <v>92213807</v>
      </c>
      <c r="D3772" t="s">
        <v>4365</v>
      </c>
      <c r="E3772" s="15">
        <v>25</v>
      </c>
      <c r="F3772" s="16">
        <v>42370</v>
      </c>
      <c r="G3772">
        <v>30.9</v>
      </c>
      <c r="H3772" s="16">
        <v>41548</v>
      </c>
      <c r="I3772">
        <v>-5.9</v>
      </c>
      <c r="J3772">
        <v>-19.09</v>
      </c>
    </row>
    <row r="3773" spans="1:10" x14ac:dyDescent="0.3">
      <c r="A3773">
        <v>4539</v>
      </c>
      <c r="B3773" t="s">
        <v>1772</v>
      </c>
      <c r="C3773">
        <v>92213823</v>
      </c>
      <c r="D3773" t="s">
        <v>4366</v>
      </c>
      <c r="E3773" s="15">
        <v>25</v>
      </c>
      <c r="F3773" s="16">
        <v>42370</v>
      </c>
      <c r="G3773">
        <v>32.9</v>
      </c>
      <c r="H3773" s="16">
        <v>41913</v>
      </c>
      <c r="I3773">
        <v>-7.9</v>
      </c>
      <c r="J3773">
        <v>-24.01</v>
      </c>
    </row>
    <row r="3774" spans="1:10" x14ac:dyDescent="0.3">
      <c r="A3774">
        <v>4539</v>
      </c>
      <c r="B3774" t="s">
        <v>1772</v>
      </c>
      <c r="C3774">
        <v>92213836</v>
      </c>
      <c r="D3774" t="s">
        <v>4364</v>
      </c>
      <c r="E3774" s="15">
        <v>25</v>
      </c>
      <c r="F3774" s="16">
        <v>42705</v>
      </c>
      <c r="G3774">
        <v>29.4</v>
      </c>
      <c r="H3774" s="16">
        <v>41548</v>
      </c>
      <c r="I3774">
        <v>-4.4000000000000004</v>
      </c>
      <c r="J3774">
        <v>-14.96</v>
      </c>
    </row>
    <row r="3775" spans="1:10" x14ac:dyDescent="0.3">
      <c r="A3775">
        <v>4539</v>
      </c>
      <c r="B3775" t="s">
        <v>1772</v>
      </c>
      <c r="C3775">
        <v>92213849</v>
      </c>
      <c r="D3775" t="s">
        <v>4367</v>
      </c>
      <c r="E3775" s="15">
        <v>25</v>
      </c>
      <c r="F3775" s="16">
        <v>42370</v>
      </c>
      <c r="G3775">
        <v>28</v>
      </c>
      <c r="H3775" s="16">
        <v>41548</v>
      </c>
      <c r="I3775">
        <v>-3</v>
      </c>
      <c r="J3775">
        <v>-10.71</v>
      </c>
    </row>
    <row r="3776" spans="1:10" x14ac:dyDescent="0.3">
      <c r="A3776">
        <v>4539</v>
      </c>
      <c r="B3776" t="s">
        <v>1772</v>
      </c>
      <c r="C3776">
        <v>92213855</v>
      </c>
      <c r="D3776" t="s">
        <v>4368</v>
      </c>
      <c r="E3776" s="15">
        <v>25</v>
      </c>
      <c r="F3776" s="16">
        <v>43132</v>
      </c>
      <c r="G3776">
        <v>41.5</v>
      </c>
      <c r="H3776" s="16">
        <v>42917</v>
      </c>
      <c r="I3776">
        <v>-16.5</v>
      </c>
      <c r="J3776">
        <v>-39.75</v>
      </c>
    </row>
    <row r="3777" spans="1:10" x14ac:dyDescent="0.3">
      <c r="A3777">
        <v>4539</v>
      </c>
      <c r="B3777" t="s">
        <v>1772</v>
      </c>
      <c r="C3777">
        <v>92213997</v>
      </c>
      <c r="D3777" t="s">
        <v>4369</v>
      </c>
      <c r="E3777" s="15">
        <v>25</v>
      </c>
      <c r="F3777" s="16">
        <v>42917</v>
      </c>
      <c r="G3777">
        <v>32.5</v>
      </c>
      <c r="H3777" s="16">
        <v>42795</v>
      </c>
      <c r="I3777">
        <v>-7.5</v>
      </c>
      <c r="J3777">
        <v>-23.07</v>
      </c>
    </row>
    <row r="3778" spans="1:10" x14ac:dyDescent="0.3">
      <c r="A3778">
        <v>4539</v>
      </c>
      <c r="B3778" t="s">
        <v>1772</v>
      </c>
      <c r="C3778">
        <v>92214115</v>
      </c>
      <c r="D3778" t="s">
        <v>3914</v>
      </c>
      <c r="E3778" s="15">
        <v>25</v>
      </c>
      <c r="F3778" s="16">
        <v>42917</v>
      </c>
      <c r="G3778">
        <v>25.5</v>
      </c>
      <c r="H3778" s="16">
        <v>42795</v>
      </c>
      <c r="I3778">
        <v>-0.5</v>
      </c>
      <c r="J3778">
        <v>-1.96</v>
      </c>
    </row>
    <row r="3779" spans="1:10" x14ac:dyDescent="0.3">
      <c r="A3779">
        <v>4539</v>
      </c>
      <c r="B3779" t="s">
        <v>1772</v>
      </c>
      <c r="C3779">
        <v>92214144</v>
      </c>
      <c r="D3779" t="s">
        <v>4199</v>
      </c>
      <c r="E3779" s="15">
        <v>25</v>
      </c>
      <c r="F3779" s="16">
        <v>42370</v>
      </c>
      <c r="G3779">
        <v>38.200000000000003</v>
      </c>
      <c r="H3779" s="16">
        <v>41548</v>
      </c>
      <c r="I3779">
        <v>-13.2</v>
      </c>
      <c r="J3779">
        <v>-34.549999999999997</v>
      </c>
    </row>
    <row r="3780" spans="1:10" x14ac:dyDescent="0.3">
      <c r="A3780">
        <v>4539</v>
      </c>
      <c r="B3780" t="s">
        <v>1772</v>
      </c>
      <c r="C3780">
        <v>92214341</v>
      </c>
      <c r="D3780" t="s">
        <v>4199</v>
      </c>
      <c r="E3780" s="15">
        <v>25</v>
      </c>
      <c r="F3780" s="16">
        <v>42370</v>
      </c>
      <c r="G3780">
        <v>38.6</v>
      </c>
      <c r="H3780" s="16">
        <v>41548</v>
      </c>
      <c r="I3780">
        <v>-13.6</v>
      </c>
      <c r="J3780">
        <v>-35.229999999999997</v>
      </c>
    </row>
    <row r="3781" spans="1:10" x14ac:dyDescent="0.3">
      <c r="A3781">
        <v>4539</v>
      </c>
      <c r="B3781" t="s">
        <v>1772</v>
      </c>
      <c r="C3781">
        <v>92214396</v>
      </c>
      <c r="D3781" t="s">
        <v>4370</v>
      </c>
      <c r="E3781" s="15">
        <v>25</v>
      </c>
      <c r="F3781" s="16">
        <v>42370</v>
      </c>
      <c r="G3781">
        <v>31</v>
      </c>
      <c r="H3781" s="16">
        <v>41548</v>
      </c>
      <c r="I3781">
        <v>-6</v>
      </c>
      <c r="J3781">
        <v>-19.350000000000001</v>
      </c>
    </row>
    <row r="3782" spans="1:10" x14ac:dyDescent="0.3">
      <c r="A3782">
        <v>4539</v>
      </c>
      <c r="B3782" t="s">
        <v>1772</v>
      </c>
      <c r="C3782">
        <v>92214425</v>
      </c>
      <c r="D3782" t="s">
        <v>1402</v>
      </c>
      <c r="E3782" s="15">
        <v>25</v>
      </c>
      <c r="F3782" s="16">
        <v>43132</v>
      </c>
      <c r="G3782">
        <v>30.5</v>
      </c>
      <c r="H3782" s="16">
        <v>42917</v>
      </c>
      <c r="I3782">
        <v>-5.5</v>
      </c>
      <c r="J3782">
        <v>-18.03</v>
      </c>
    </row>
    <row r="3783" spans="1:10" x14ac:dyDescent="0.3">
      <c r="A3783">
        <v>4539</v>
      </c>
      <c r="B3783" t="s">
        <v>1772</v>
      </c>
      <c r="C3783">
        <v>92214571</v>
      </c>
      <c r="D3783" t="s">
        <v>4371</v>
      </c>
      <c r="E3783" s="15">
        <v>25</v>
      </c>
      <c r="F3783" s="16">
        <v>42370</v>
      </c>
      <c r="G3783">
        <v>35.200000000000003</v>
      </c>
      <c r="H3783" s="16">
        <v>41548</v>
      </c>
      <c r="I3783">
        <v>-10.199999999999999</v>
      </c>
      <c r="J3783">
        <v>-28.97</v>
      </c>
    </row>
    <row r="3784" spans="1:10" x14ac:dyDescent="0.3">
      <c r="A3784">
        <v>4539</v>
      </c>
      <c r="B3784" t="s">
        <v>1772</v>
      </c>
      <c r="C3784">
        <v>92214773</v>
      </c>
      <c r="D3784" t="s">
        <v>4372</v>
      </c>
      <c r="E3784" s="15">
        <v>25</v>
      </c>
      <c r="F3784" s="16">
        <v>42370</v>
      </c>
      <c r="G3784">
        <v>32.200000000000003</v>
      </c>
      <c r="H3784" s="16">
        <v>41548</v>
      </c>
      <c r="I3784">
        <v>-7.2</v>
      </c>
      <c r="J3784">
        <v>-22.36</v>
      </c>
    </row>
    <row r="3785" spans="1:10" x14ac:dyDescent="0.3">
      <c r="A3785">
        <v>4539</v>
      </c>
      <c r="B3785" t="s">
        <v>1772</v>
      </c>
      <c r="C3785">
        <v>92214801</v>
      </c>
      <c r="D3785" t="s">
        <v>4373</v>
      </c>
      <c r="E3785" s="15">
        <v>25</v>
      </c>
      <c r="F3785" s="16">
        <v>42370</v>
      </c>
      <c r="G3785">
        <v>47.2</v>
      </c>
      <c r="H3785" s="16">
        <v>41548</v>
      </c>
      <c r="I3785">
        <v>-22.2</v>
      </c>
      <c r="J3785">
        <v>-47.03</v>
      </c>
    </row>
    <row r="3786" spans="1:10" x14ac:dyDescent="0.3">
      <c r="A3786">
        <v>4539</v>
      </c>
      <c r="B3786" t="s">
        <v>1772</v>
      </c>
      <c r="C3786">
        <v>92214876</v>
      </c>
      <c r="D3786" t="s">
        <v>4177</v>
      </c>
      <c r="E3786" s="15">
        <v>25</v>
      </c>
      <c r="F3786" s="16">
        <v>42370</v>
      </c>
      <c r="G3786">
        <v>50.1</v>
      </c>
      <c r="H3786" s="16">
        <v>41548</v>
      </c>
      <c r="I3786">
        <v>-25.1</v>
      </c>
      <c r="J3786">
        <v>-50.09</v>
      </c>
    </row>
    <row r="3787" spans="1:10" x14ac:dyDescent="0.3">
      <c r="A3787">
        <v>4539</v>
      </c>
      <c r="B3787" t="s">
        <v>1772</v>
      </c>
      <c r="C3787">
        <v>92214879</v>
      </c>
      <c r="D3787" t="s">
        <v>3298</v>
      </c>
      <c r="E3787" s="15">
        <v>25</v>
      </c>
      <c r="F3787" s="16">
        <v>42461</v>
      </c>
      <c r="G3787">
        <v>45.9</v>
      </c>
      <c r="H3787" s="16">
        <v>41548</v>
      </c>
      <c r="I3787">
        <v>-20.9</v>
      </c>
      <c r="J3787">
        <v>-45.53</v>
      </c>
    </row>
    <row r="3788" spans="1:10" x14ac:dyDescent="0.3">
      <c r="A3788">
        <v>4539</v>
      </c>
      <c r="B3788" t="s">
        <v>1772</v>
      </c>
      <c r="C3788">
        <v>92214885</v>
      </c>
      <c r="D3788" t="s">
        <v>4177</v>
      </c>
      <c r="E3788" s="15">
        <v>25</v>
      </c>
      <c r="F3788" s="16">
        <v>42370</v>
      </c>
      <c r="G3788">
        <v>64.7</v>
      </c>
      <c r="H3788" s="16">
        <v>41913</v>
      </c>
      <c r="I3788">
        <v>-39.700000000000003</v>
      </c>
      <c r="J3788">
        <v>-61.36</v>
      </c>
    </row>
    <row r="3789" spans="1:10" x14ac:dyDescent="0.3">
      <c r="A3789">
        <v>4539</v>
      </c>
      <c r="B3789" t="s">
        <v>1772</v>
      </c>
      <c r="C3789">
        <v>92215142</v>
      </c>
      <c r="D3789" t="s">
        <v>4374</v>
      </c>
      <c r="E3789" s="15">
        <v>25</v>
      </c>
      <c r="F3789" s="16">
        <v>42370</v>
      </c>
      <c r="G3789">
        <v>39.6</v>
      </c>
      <c r="H3789" s="16">
        <v>41548</v>
      </c>
      <c r="I3789">
        <v>-14.6</v>
      </c>
      <c r="J3789">
        <v>-36.86</v>
      </c>
    </row>
    <row r="3790" spans="1:10" x14ac:dyDescent="0.3">
      <c r="A3790">
        <v>4539</v>
      </c>
      <c r="B3790" t="s">
        <v>1772</v>
      </c>
      <c r="C3790">
        <v>92215215</v>
      </c>
      <c r="D3790" t="s">
        <v>1426</v>
      </c>
      <c r="E3790" s="15">
        <v>25</v>
      </c>
      <c r="F3790" s="16">
        <v>42705</v>
      </c>
      <c r="G3790">
        <v>25.6</v>
      </c>
      <c r="H3790" s="16">
        <v>41548</v>
      </c>
      <c r="I3790">
        <v>-0.6</v>
      </c>
      <c r="J3790">
        <v>-2.34</v>
      </c>
    </row>
    <row r="3791" spans="1:10" x14ac:dyDescent="0.3">
      <c r="A3791">
        <v>4539</v>
      </c>
      <c r="B3791" t="s">
        <v>1772</v>
      </c>
      <c r="C3791">
        <v>92215232</v>
      </c>
      <c r="D3791" t="s">
        <v>4288</v>
      </c>
      <c r="E3791" s="15">
        <v>25</v>
      </c>
      <c r="F3791" s="16">
        <v>42370</v>
      </c>
      <c r="G3791">
        <v>12.7</v>
      </c>
      <c r="H3791" s="16">
        <v>41548</v>
      </c>
      <c r="I3791">
        <v>12.3</v>
      </c>
      <c r="J3791">
        <v>96.85</v>
      </c>
    </row>
    <row r="3792" spans="1:10" x14ac:dyDescent="0.3">
      <c r="A3792">
        <v>4539</v>
      </c>
      <c r="B3792" t="s">
        <v>1772</v>
      </c>
      <c r="C3792">
        <v>92215241</v>
      </c>
      <c r="D3792" t="s">
        <v>4244</v>
      </c>
      <c r="E3792" s="15">
        <v>25</v>
      </c>
      <c r="F3792" s="16">
        <v>42370</v>
      </c>
      <c r="G3792">
        <v>30</v>
      </c>
      <c r="H3792" s="16">
        <v>41548</v>
      </c>
      <c r="I3792">
        <v>-5</v>
      </c>
      <c r="J3792">
        <v>-16.66</v>
      </c>
    </row>
    <row r="3793" spans="1:10" x14ac:dyDescent="0.3">
      <c r="A3793">
        <v>4539</v>
      </c>
      <c r="B3793" t="s">
        <v>1772</v>
      </c>
      <c r="C3793">
        <v>92215254</v>
      </c>
      <c r="D3793" t="s">
        <v>4375</v>
      </c>
      <c r="E3793" s="15">
        <v>25</v>
      </c>
      <c r="F3793" s="16">
        <v>42370</v>
      </c>
      <c r="G3793">
        <v>37.700000000000003</v>
      </c>
      <c r="H3793" s="16">
        <v>41548</v>
      </c>
      <c r="I3793">
        <v>-12.7</v>
      </c>
      <c r="J3793">
        <v>-33.68</v>
      </c>
    </row>
    <row r="3794" spans="1:10" x14ac:dyDescent="0.3">
      <c r="A3794">
        <v>4539</v>
      </c>
      <c r="B3794" t="s">
        <v>1772</v>
      </c>
      <c r="C3794">
        <v>92215286</v>
      </c>
      <c r="D3794" t="s">
        <v>4376</v>
      </c>
      <c r="E3794" s="15">
        <v>25</v>
      </c>
      <c r="F3794" s="16">
        <v>42370</v>
      </c>
      <c r="G3794">
        <v>46.8</v>
      </c>
      <c r="H3794" s="16">
        <v>41548</v>
      </c>
      <c r="I3794">
        <v>-21.8</v>
      </c>
      <c r="J3794">
        <v>-46.58</v>
      </c>
    </row>
    <row r="3795" spans="1:10" x14ac:dyDescent="0.3">
      <c r="A3795">
        <v>4539</v>
      </c>
      <c r="B3795" t="s">
        <v>1772</v>
      </c>
      <c r="C3795">
        <v>92215311</v>
      </c>
      <c r="D3795" t="s">
        <v>4377</v>
      </c>
      <c r="E3795" s="15">
        <v>25</v>
      </c>
      <c r="F3795" s="16">
        <v>42370</v>
      </c>
      <c r="G3795">
        <v>32.1</v>
      </c>
      <c r="H3795" s="16">
        <v>41548</v>
      </c>
      <c r="I3795">
        <v>-7.1</v>
      </c>
      <c r="J3795">
        <v>-22.11</v>
      </c>
    </row>
    <row r="3796" spans="1:10" x14ac:dyDescent="0.3">
      <c r="A3796">
        <v>4539</v>
      </c>
      <c r="B3796" t="s">
        <v>1772</v>
      </c>
      <c r="C3796">
        <v>92215380</v>
      </c>
      <c r="D3796" t="s">
        <v>3795</v>
      </c>
      <c r="E3796" s="15">
        <v>25</v>
      </c>
      <c r="F3796" s="16">
        <v>42370</v>
      </c>
      <c r="G3796">
        <v>33.1</v>
      </c>
      <c r="H3796" s="16">
        <v>41913</v>
      </c>
      <c r="I3796">
        <v>-8.1</v>
      </c>
      <c r="J3796">
        <v>-24.47</v>
      </c>
    </row>
    <row r="3797" spans="1:10" x14ac:dyDescent="0.3">
      <c r="A3797">
        <v>4539</v>
      </c>
      <c r="B3797" t="s">
        <v>1772</v>
      </c>
      <c r="C3797">
        <v>92215404</v>
      </c>
      <c r="D3797" t="s">
        <v>3795</v>
      </c>
      <c r="E3797" s="15">
        <v>25</v>
      </c>
      <c r="F3797" s="16">
        <v>42370</v>
      </c>
      <c r="G3797">
        <v>32.5</v>
      </c>
      <c r="H3797" s="16">
        <v>41913</v>
      </c>
      <c r="I3797">
        <v>-7.5</v>
      </c>
      <c r="J3797">
        <v>-23.07</v>
      </c>
    </row>
    <row r="3798" spans="1:10" x14ac:dyDescent="0.3">
      <c r="A3798">
        <v>4539</v>
      </c>
      <c r="B3798" t="s">
        <v>1772</v>
      </c>
      <c r="C3798">
        <v>92215433</v>
      </c>
      <c r="D3798" t="s">
        <v>4330</v>
      </c>
      <c r="E3798" s="15">
        <v>25</v>
      </c>
      <c r="F3798" s="16">
        <v>42370</v>
      </c>
      <c r="G3798">
        <v>25.2</v>
      </c>
      <c r="H3798" s="16">
        <v>41548</v>
      </c>
      <c r="I3798">
        <v>-0.2</v>
      </c>
      <c r="J3798">
        <v>-0.79</v>
      </c>
    </row>
    <row r="3799" spans="1:10" x14ac:dyDescent="0.3">
      <c r="A3799">
        <v>4539</v>
      </c>
      <c r="B3799" t="s">
        <v>1772</v>
      </c>
      <c r="C3799">
        <v>92215584</v>
      </c>
      <c r="D3799" t="s">
        <v>4378</v>
      </c>
      <c r="E3799" s="15">
        <v>25</v>
      </c>
      <c r="F3799" s="16">
        <v>42370</v>
      </c>
      <c r="G3799">
        <v>93.1</v>
      </c>
      <c r="H3799" s="16">
        <v>41548</v>
      </c>
      <c r="I3799">
        <v>-68.099999999999994</v>
      </c>
      <c r="J3799">
        <v>-73.14</v>
      </c>
    </row>
    <row r="3800" spans="1:10" x14ac:dyDescent="0.3">
      <c r="A3800">
        <v>4539</v>
      </c>
      <c r="B3800" t="s">
        <v>1772</v>
      </c>
      <c r="C3800">
        <v>92216242</v>
      </c>
      <c r="D3800" t="s">
        <v>3487</v>
      </c>
      <c r="E3800" s="15">
        <v>25</v>
      </c>
      <c r="F3800" s="16">
        <v>42370</v>
      </c>
      <c r="G3800">
        <v>8.1</v>
      </c>
      <c r="H3800" s="16">
        <v>41913</v>
      </c>
      <c r="I3800">
        <v>16.899999999999999</v>
      </c>
      <c r="J3800">
        <v>208.64</v>
      </c>
    </row>
    <row r="3801" spans="1:10" x14ac:dyDescent="0.3">
      <c r="A3801">
        <v>4539</v>
      </c>
      <c r="B3801" t="s">
        <v>1772</v>
      </c>
      <c r="C3801">
        <v>92216263</v>
      </c>
      <c r="D3801" t="s">
        <v>4379</v>
      </c>
      <c r="E3801" s="15">
        <v>25</v>
      </c>
      <c r="F3801" s="16">
        <v>42370</v>
      </c>
      <c r="G3801">
        <v>36.4</v>
      </c>
      <c r="H3801" s="16">
        <v>41913</v>
      </c>
      <c r="I3801">
        <v>-11.4</v>
      </c>
      <c r="J3801">
        <v>-31.31</v>
      </c>
    </row>
    <row r="3802" spans="1:10" x14ac:dyDescent="0.3">
      <c r="A3802">
        <v>4539</v>
      </c>
      <c r="B3802" t="s">
        <v>1772</v>
      </c>
      <c r="C3802">
        <v>92216335</v>
      </c>
      <c r="D3802" t="s">
        <v>4380</v>
      </c>
      <c r="E3802" s="15">
        <v>25</v>
      </c>
      <c r="F3802" s="16">
        <v>42370</v>
      </c>
      <c r="G3802">
        <v>50.9</v>
      </c>
      <c r="H3802" s="16">
        <v>41548</v>
      </c>
      <c r="I3802">
        <v>-25.9</v>
      </c>
      <c r="J3802">
        <v>-50.88</v>
      </c>
    </row>
    <row r="3803" spans="1:10" x14ac:dyDescent="0.3">
      <c r="A3803">
        <v>4539</v>
      </c>
      <c r="B3803" t="s">
        <v>1772</v>
      </c>
      <c r="C3803">
        <v>92216813</v>
      </c>
      <c r="D3803" t="s">
        <v>4381</v>
      </c>
      <c r="E3803" s="15">
        <v>25</v>
      </c>
      <c r="F3803" s="16">
        <v>42370</v>
      </c>
      <c r="G3803">
        <v>8</v>
      </c>
      <c r="H3803" s="16">
        <v>42345</v>
      </c>
      <c r="I3803">
        <v>17</v>
      </c>
      <c r="J3803">
        <v>212.5</v>
      </c>
    </row>
    <row r="3804" spans="1:10" x14ac:dyDescent="0.3">
      <c r="A3804">
        <v>4539</v>
      </c>
      <c r="B3804" t="s">
        <v>1772</v>
      </c>
      <c r="C3804">
        <v>92217166</v>
      </c>
      <c r="D3804" t="s">
        <v>3795</v>
      </c>
      <c r="E3804" s="15">
        <v>25</v>
      </c>
      <c r="F3804" s="16">
        <v>42370</v>
      </c>
      <c r="G3804">
        <v>53.3</v>
      </c>
      <c r="H3804" s="16">
        <v>41913</v>
      </c>
      <c r="I3804">
        <v>-28.3</v>
      </c>
      <c r="J3804">
        <v>5.66</v>
      </c>
    </row>
    <row r="3805" spans="1:10" x14ac:dyDescent="0.3">
      <c r="A3805">
        <v>4539</v>
      </c>
      <c r="B3805" t="s">
        <v>1772</v>
      </c>
      <c r="C3805">
        <v>92217174</v>
      </c>
      <c r="D3805" t="s">
        <v>2866</v>
      </c>
      <c r="E3805" s="15">
        <v>25</v>
      </c>
      <c r="F3805" s="16">
        <v>42370</v>
      </c>
      <c r="G3805">
        <v>125</v>
      </c>
      <c r="H3805" s="16">
        <v>41548</v>
      </c>
      <c r="I3805">
        <v>-100</v>
      </c>
      <c r="J3805">
        <v>-3.75</v>
      </c>
    </row>
    <row r="3806" spans="1:10" x14ac:dyDescent="0.3">
      <c r="A3806">
        <v>4539</v>
      </c>
      <c r="B3806" t="s">
        <v>1772</v>
      </c>
      <c r="C3806">
        <v>92217183</v>
      </c>
      <c r="D3806" t="s">
        <v>4382</v>
      </c>
      <c r="E3806" s="15">
        <v>25</v>
      </c>
      <c r="F3806" s="16">
        <v>43221</v>
      </c>
      <c r="G3806">
        <v>30.5</v>
      </c>
      <c r="H3806" s="16">
        <v>43132</v>
      </c>
      <c r="I3806">
        <v>-5.5</v>
      </c>
      <c r="J3806">
        <v>-0.49</v>
      </c>
    </row>
    <row r="3807" spans="1:10" x14ac:dyDescent="0.3">
      <c r="A3807">
        <v>4539</v>
      </c>
      <c r="B3807" t="s">
        <v>1772</v>
      </c>
      <c r="C3807">
        <v>92217270</v>
      </c>
      <c r="D3807" t="s">
        <v>4199</v>
      </c>
      <c r="E3807" s="15">
        <v>25</v>
      </c>
      <c r="F3807" s="16">
        <v>42370</v>
      </c>
      <c r="G3807">
        <v>27.9</v>
      </c>
      <c r="H3807" s="16">
        <v>41913</v>
      </c>
      <c r="I3807">
        <v>-2.9</v>
      </c>
      <c r="J3807">
        <v>-10.39</v>
      </c>
    </row>
    <row r="3808" spans="1:10" x14ac:dyDescent="0.3">
      <c r="A3808">
        <v>4539</v>
      </c>
      <c r="B3808" t="s">
        <v>1772</v>
      </c>
      <c r="C3808">
        <v>92217271</v>
      </c>
      <c r="D3808" t="s">
        <v>4357</v>
      </c>
      <c r="E3808" s="15">
        <v>25</v>
      </c>
      <c r="F3808" s="16">
        <v>42370</v>
      </c>
      <c r="G3808">
        <v>32</v>
      </c>
      <c r="H3808" s="16">
        <v>41913</v>
      </c>
      <c r="I3808">
        <v>-7</v>
      </c>
      <c r="J3808">
        <v>-21.87</v>
      </c>
    </row>
    <row r="3809" spans="1:10" x14ac:dyDescent="0.3">
      <c r="A3809">
        <v>4539</v>
      </c>
      <c r="B3809" t="s">
        <v>1772</v>
      </c>
      <c r="C3809">
        <v>92217285</v>
      </c>
      <c r="D3809" t="s">
        <v>4359</v>
      </c>
      <c r="E3809" s="15">
        <v>25</v>
      </c>
      <c r="F3809" s="16">
        <v>42370</v>
      </c>
      <c r="G3809">
        <v>33.9</v>
      </c>
      <c r="H3809" s="16">
        <v>41913</v>
      </c>
      <c r="I3809">
        <v>-8.9</v>
      </c>
      <c r="J3809">
        <v>-26.25</v>
      </c>
    </row>
    <row r="3810" spans="1:10" x14ac:dyDescent="0.3">
      <c r="A3810">
        <v>4539</v>
      </c>
      <c r="B3810" t="s">
        <v>1772</v>
      </c>
      <c r="C3810">
        <v>92217465</v>
      </c>
      <c r="D3810" t="s">
        <v>4383</v>
      </c>
      <c r="E3810" s="15">
        <v>25</v>
      </c>
      <c r="F3810" s="16">
        <v>42370</v>
      </c>
      <c r="G3810">
        <v>8</v>
      </c>
      <c r="H3810" s="16">
        <v>41548</v>
      </c>
      <c r="I3810">
        <v>17</v>
      </c>
      <c r="J3810">
        <v>212.5</v>
      </c>
    </row>
    <row r="3811" spans="1:10" x14ac:dyDescent="0.3">
      <c r="A3811">
        <v>4539</v>
      </c>
      <c r="B3811" t="s">
        <v>1772</v>
      </c>
      <c r="C3811">
        <v>92217483</v>
      </c>
      <c r="D3811" t="s">
        <v>3793</v>
      </c>
      <c r="E3811" s="15">
        <v>25</v>
      </c>
      <c r="F3811" s="16">
        <v>42917</v>
      </c>
      <c r="G3811">
        <v>26.5</v>
      </c>
      <c r="H3811" s="16">
        <v>42795</v>
      </c>
      <c r="I3811">
        <v>-1.5</v>
      </c>
      <c r="J3811">
        <v>8.51</v>
      </c>
    </row>
    <row r="3812" spans="1:10" x14ac:dyDescent="0.3">
      <c r="A3812">
        <v>4539</v>
      </c>
      <c r="B3812" t="s">
        <v>1772</v>
      </c>
      <c r="C3812">
        <v>92217653</v>
      </c>
      <c r="D3812" t="s">
        <v>3795</v>
      </c>
      <c r="E3812" s="15">
        <v>25</v>
      </c>
      <c r="F3812" s="16">
        <v>42370</v>
      </c>
      <c r="G3812">
        <v>31.6</v>
      </c>
      <c r="H3812" s="16">
        <v>41913</v>
      </c>
      <c r="I3812">
        <v>-6.6</v>
      </c>
      <c r="J3812">
        <v>-20.88</v>
      </c>
    </row>
    <row r="3813" spans="1:10" x14ac:dyDescent="0.3">
      <c r="A3813">
        <v>4539</v>
      </c>
      <c r="B3813" t="s">
        <v>1772</v>
      </c>
      <c r="C3813">
        <v>92217655</v>
      </c>
      <c r="D3813" t="s">
        <v>4364</v>
      </c>
      <c r="E3813" s="15">
        <v>25</v>
      </c>
      <c r="F3813" s="16">
        <v>42370</v>
      </c>
      <c r="G3813">
        <v>34</v>
      </c>
      <c r="H3813" s="16">
        <v>41913</v>
      </c>
      <c r="I3813">
        <v>-9</v>
      </c>
      <c r="J3813">
        <v>-26.47</v>
      </c>
    </row>
    <row r="3814" spans="1:10" x14ac:dyDescent="0.3">
      <c r="A3814">
        <v>4539</v>
      </c>
      <c r="B3814" t="s">
        <v>1772</v>
      </c>
      <c r="C3814">
        <v>92217656</v>
      </c>
      <c r="D3814" t="s">
        <v>4238</v>
      </c>
      <c r="E3814" s="15">
        <v>25</v>
      </c>
      <c r="F3814" s="16">
        <v>42370</v>
      </c>
      <c r="G3814">
        <v>33.9</v>
      </c>
      <c r="H3814" s="16">
        <v>41913</v>
      </c>
      <c r="I3814">
        <v>-8.9</v>
      </c>
      <c r="J3814">
        <v>-26.25</v>
      </c>
    </row>
    <row r="3815" spans="1:10" x14ac:dyDescent="0.3">
      <c r="A3815">
        <v>4539</v>
      </c>
      <c r="B3815" t="s">
        <v>1772</v>
      </c>
      <c r="C3815">
        <v>92217657</v>
      </c>
      <c r="D3815" t="s">
        <v>4384</v>
      </c>
      <c r="E3815" s="15">
        <v>25</v>
      </c>
      <c r="F3815" s="16">
        <v>42370</v>
      </c>
      <c r="G3815">
        <v>34.799999999999997</v>
      </c>
      <c r="H3815" s="16">
        <v>41913</v>
      </c>
      <c r="I3815">
        <v>-9.8000000000000007</v>
      </c>
      <c r="J3815">
        <v>-28.16</v>
      </c>
    </row>
    <row r="3816" spans="1:10" x14ac:dyDescent="0.3">
      <c r="A3816">
        <v>4539</v>
      </c>
      <c r="B3816" t="s">
        <v>1772</v>
      </c>
      <c r="C3816">
        <v>92217662</v>
      </c>
      <c r="D3816" t="s">
        <v>4385</v>
      </c>
      <c r="E3816" s="15">
        <v>25</v>
      </c>
      <c r="F3816" s="16">
        <v>42370</v>
      </c>
      <c r="G3816">
        <v>47.5</v>
      </c>
      <c r="H3816" s="16">
        <v>41913</v>
      </c>
      <c r="I3816">
        <v>-22.5</v>
      </c>
      <c r="J3816">
        <v>-47.36</v>
      </c>
    </row>
    <row r="3817" spans="1:10" x14ac:dyDescent="0.3">
      <c r="A3817" t="s">
        <v>1849</v>
      </c>
      <c r="B3817" t="s">
        <v>1772</v>
      </c>
      <c r="C3817">
        <v>92217675</v>
      </c>
      <c r="D3817" t="s">
        <v>4077</v>
      </c>
      <c r="E3817" s="15">
        <v>25</v>
      </c>
      <c r="F3817" s="16">
        <v>42370</v>
      </c>
      <c r="G3817">
        <v>39.299999999999997</v>
      </c>
      <c r="H3817" s="16">
        <v>41913</v>
      </c>
      <c r="I3817">
        <v>-14.3</v>
      </c>
      <c r="J3817">
        <v>-36.380000000000003</v>
      </c>
    </row>
    <row r="3818" spans="1:10" x14ac:dyDescent="0.3">
      <c r="A3818" t="s">
        <v>1849</v>
      </c>
      <c r="B3818" t="s">
        <v>1772</v>
      </c>
      <c r="C3818">
        <v>92217770</v>
      </c>
      <c r="D3818" t="s">
        <v>4386</v>
      </c>
      <c r="E3818" s="15">
        <v>25</v>
      </c>
      <c r="F3818" s="16">
        <v>43132</v>
      </c>
      <c r="G3818">
        <v>26</v>
      </c>
      <c r="H3818" s="16">
        <v>42917</v>
      </c>
      <c r="I3818">
        <v>-1</v>
      </c>
      <c r="J3818">
        <v>-3.84</v>
      </c>
    </row>
    <row r="3819" spans="1:10" x14ac:dyDescent="0.3">
      <c r="A3819">
        <v>4539</v>
      </c>
      <c r="B3819" t="s">
        <v>1772</v>
      </c>
      <c r="C3819">
        <v>92217875</v>
      </c>
      <c r="D3819" t="s">
        <v>4387</v>
      </c>
      <c r="E3819" s="15">
        <v>25</v>
      </c>
      <c r="F3819" s="16">
        <v>41548</v>
      </c>
      <c r="G3819">
        <v>8</v>
      </c>
      <c r="H3819" s="16">
        <v>41183</v>
      </c>
      <c r="I3819">
        <v>17</v>
      </c>
      <c r="J3819">
        <v>212.5</v>
      </c>
    </row>
    <row r="3820" spans="1:10" x14ac:dyDescent="0.3">
      <c r="A3820">
        <v>4539</v>
      </c>
      <c r="B3820" t="s">
        <v>1772</v>
      </c>
      <c r="C3820">
        <v>92217935</v>
      </c>
      <c r="D3820" t="s">
        <v>2376</v>
      </c>
      <c r="E3820" s="15">
        <v>25</v>
      </c>
      <c r="F3820" s="16">
        <v>41548</v>
      </c>
      <c r="G3820">
        <v>8</v>
      </c>
      <c r="H3820" s="16">
        <v>41183</v>
      </c>
      <c r="I3820">
        <v>17</v>
      </c>
      <c r="J3820">
        <v>212.5</v>
      </c>
    </row>
    <row r="3821" spans="1:10" x14ac:dyDescent="0.3">
      <c r="A3821">
        <v>4539</v>
      </c>
      <c r="B3821" t="s">
        <v>1772</v>
      </c>
      <c r="C3821">
        <v>92217965</v>
      </c>
      <c r="D3821" t="s">
        <v>4388</v>
      </c>
      <c r="E3821" s="15">
        <v>25</v>
      </c>
      <c r="F3821" s="16">
        <v>41548</v>
      </c>
      <c r="G3821">
        <v>0</v>
      </c>
      <c r="H3821" s="16">
        <v>41183</v>
      </c>
      <c r="I3821">
        <v>25</v>
      </c>
      <c r="J3821">
        <v>100</v>
      </c>
    </row>
    <row r="3822" spans="1:10" x14ac:dyDescent="0.3">
      <c r="A3822">
        <v>4539</v>
      </c>
      <c r="B3822" t="s">
        <v>1772</v>
      </c>
      <c r="C3822">
        <v>92217988</v>
      </c>
      <c r="D3822" t="s">
        <v>4389</v>
      </c>
      <c r="E3822" s="15">
        <v>25</v>
      </c>
      <c r="F3822" s="16">
        <v>41548</v>
      </c>
      <c r="G3822">
        <v>0</v>
      </c>
      <c r="H3822" s="16">
        <v>41214</v>
      </c>
      <c r="I3822">
        <v>25</v>
      </c>
      <c r="J3822">
        <v>100</v>
      </c>
    </row>
    <row r="3823" spans="1:10" x14ac:dyDescent="0.3">
      <c r="A3823">
        <v>4539</v>
      </c>
      <c r="B3823" t="s">
        <v>1772</v>
      </c>
      <c r="C3823">
        <v>92218080</v>
      </c>
      <c r="D3823" t="s">
        <v>1620</v>
      </c>
      <c r="E3823" s="15">
        <v>25</v>
      </c>
      <c r="F3823" s="16">
        <v>43221</v>
      </c>
      <c r="G3823">
        <v>25.5</v>
      </c>
      <c r="H3823" s="16">
        <v>43132</v>
      </c>
      <c r="I3823">
        <v>-0.5</v>
      </c>
      <c r="J3823">
        <v>-1.96</v>
      </c>
    </row>
    <row r="3824" spans="1:10" x14ac:dyDescent="0.3">
      <c r="A3824">
        <v>4539</v>
      </c>
      <c r="B3824" t="s">
        <v>1772</v>
      </c>
      <c r="C3824">
        <v>92218176</v>
      </c>
      <c r="D3824" t="s">
        <v>4390</v>
      </c>
      <c r="E3824" s="15">
        <v>25</v>
      </c>
      <c r="F3824" s="16">
        <v>42370</v>
      </c>
      <c r="G3824">
        <v>44</v>
      </c>
      <c r="H3824" s="16">
        <v>41640</v>
      </c>
      <c r="I3824">
        <v>-19</v>
      </c>
      <c r="J3824">
        <v>-43.18</v>
      </c>
    </row>
    <row r="3825" spans="1:10" x14ac:dyDescent="0.3">
      <c r="A3825">
        <v>4539</v>
      </c>
      <c r="B3825" t="s">
        <v>1772</v>
      </c>
      <c r="C3825">
        <v>92218325</v>
      </c>
      <c r="D3825" t="s">
        <v>4391</v>
      </c>
      <c r="E3825" s="15">
        <v>25</v>
      </c>
      <c r="F3825" s="16">
        <v>41974</v>
      </c>
      <c r="G3825" t="s">
        <v>1788</v>
      </c>
      <c r="H3825" t="s">
        <v>1789</v>
      </c>
      <c r="I3825">
        <v>25</v>
      </c>
      <c r="J3825">
        <v>-0.46</v>
      </c>
    </row>
    <row r="3826" spans="1:10" x14ac:dyDescent="0.3">
      <c r="A3826">
        <v>4539</v>
      </c>
      <c r="B3826" t="s">
        <v>1772</v>
      </c>
      <c r="C3826">
        <v>92218384</v>
      </c>
      <c r="D3826" t="s">
        <v>4392</v>
      </c>
      <c r="E3826" s="15">
        <v>25</v>
      </c>
      <c r="F3826" s="16">
        <v>42156</v>
      </c>
      <c r="G3826" t="s">
        <v>1788</v>
      </c>
      <c r="H3826" t="s">
        <v>1789</v>
      </c>
      <c r="I3826">
        <v>25</v>
      </c>
      <c r="J3826">
        <v>100</v>
      </c>
    </row>
    <row r="3827" spans="1:10" x14ac:dyDescent="0.3">
      <c r="A3827">
        <v>4539</v>
      </c>
      <c r="B3827" t="s">
        <v>1772</v>
      </c>
      <c r="C3827">
        <v>92218396</v>
      </c>
      <c r="D3827" t="s">
        <v>1639</v>
      </c>
      <c r="E3827" s="15">
        <v>25</v>
      </c>
      <c r="F3827" s="16">
        <v>42156</v>
      </c>
      <c r="G3827" t="s">
        <v>1788</v>
      </c>
      <c r="H3827" t="s">
        <v>1789</v>
      </c>
      <c r="I3827">
        <v>25</v>
      </c>
      <c r="J3827">
        <v>100</v>
      </c>
    </row>
    <row r="3828" spans="1:10" x14ac:dyDescent="0.3">
      <c r="A3828">
        <v>4539</v>
      </c>
      <c r="B3828" t="s">
        <v>1772</v>
      </c>
      <c r="C3828">
        <v>92218402</v>
      </c>
      <c r="D3828" t="s">
        <v>4393</v>
      </c>
      <c r="E3828" s="15">
        <v>25</v>
      </c>
      <c r="F3828" s="16">
        <v>42156</v>
      </c>
      <c r="G3828" t="s">
        <v>1788</v>
      </c>
      <c r="H3828" t="s">
        <v>1789</v>
      </c>
      <c r="I3828">
        <v>25</v>
      </c>
      <c r="J3828">
        <v>100</v>
      </c>
    </row>
    <row r="3829" spans="1:10" x14ac:dyDescent="0.3">
      <c r="A3829">
        <v>4539</v>
      </c>
      <c r="B3829" t="s">
        <v>1772</v>
      </c>
      <c r="C3829">
        <v>92218441</v>
      </c>
      <c r="D3829" t="s">
        <v>4394</v>
      </c>
      <c r="E3829" s="15">
        <v>25</v>
      </c>
      <c r="F3829" s="16">
        <v>42156</v>
      </c>
      <c r="G3829" t="s">
        <v>1788</v>
      </c>
      <c r="H3829" t="s">
        <v>1789</v>
      </c>
      <c r="I3829">
        <v>25</v>
      </c>
      <c r="J3829">
        <v>100</v>
      </c>
    </row>
    <row r="3830" spans="1:10" x14ac:dyDescent="0.3">
      <c r="A3830">
        <v>4539</v>
      </c>
      <c r="B3830" t="s">
        <v>1772</v>
      </c>
      <c r="C3830">
        <v>92218442</v>
      </c>
      <c r="D3830" t="s">
        <v>4395</v>
      </c>
      <c r="E3830" s="15">
        <v>25</v>
      </c>
      <c r="F3830" s="16">
        <v>42156</v>
      </c>
      <c r="G3830" t="s">
        <v>1788</v>
      </c>
      <c r="H3830" t="s">
        <v>1789</v>
      </c>
      <c r="I3830">
        <v>25</v>
      </c>
      <c r="J3830">
        <v>100</v>
      </c>
    </row>
    <row r="3831" spans="1:10" x14ac:dyDescent="0.3">
      <c r="A3831">
        <v>4539</v>
      </c>
      <c r="B3831" t="s">
        <v>1772</v>
      </c>
      <c r="C3831">
        <v>92218471</v>
      </c>
      <c r="D3831" t="s">
        <v>4396</v>
      </c>
      <c r="E3831" s="15">
        <v>25</v>
      </c>
      <c r="F3831" s="16">
        <v>42248</v>
      </c>
      <c r="G3831" t="s">
        <v>1788</v>
      </c>
      <c r="H3831" t="s">
        <v>1789</v>
      </c>
      <c r="I3831">
        <v>25</v>
      </c>
      <c r="J3831">
        <v>100</v>
      </c>
    </row>
    <row r="3832" spans="1:10" x14ac:dyDescent="0.3">
      <c r="A3832">
        <v>4539</v>
      </c>
      <c r="B3832" t="s">
        <v>1772</v>
      </c>
      <c r="C3832">
        <v>92218548</v>
      </c>
      <c r="D3832" t="s">
        <v>4397</v>
      </c>
      <c r="E3832" s="15">
        <v>25</v>
      </c>
      <c r="F3832" s="16">
        <v>42522</v>
      </c>
      <c r="G3832">
        <v>0</v>
      </c>
      <c r="H3832" s="16">
        <v>42370</v>
      </c>
      <c r="I3832">
        <v>25</v>
      </c>
      <c r="J3832">
        <v>100</v>
      </c>
    </row>
    <row r="3833" spans="1:10" x14ac:dyDescent="0.3">
      <c r="A3833">
        <v>4539</v>
      </c>
      <c r="B3833" t="s">
        <v>1772</v>
      </c>
      <c r="C3833">
        <v>92218661</v>
      </c>
      <c r="D3833" t="s">
        <v>1677</v>
      </c>
      <c r="E3833" s="15">
        <v>25</v>
      </c>
      <c r="F3833" s="16">
        <v>42552</v>
      </c>
      <c r="G3833" t="s">
        <v>1788</v>
      </c>
      <c r="H3833" t="s">
        <v>1789</v>
      </c>
      <c r="I3833">
        <v>25</v>
      </c>
      <c r="J3833">
        <v>100</v>
      </c>
    </row>
    <row r="3834" spans="1:10" x14ac:dyDescent="0.3">
      <c r="A3834">
        <v>4539</v>
      </c>
      <c r="B3834" t="s">
        <v>1772</v>
      </c>
      <c r="C3834">
        <v>92218700</v>
      </c>
      <c r="D3834" t="s">
        <v>4398</v>
      </c>
      <c r="E3834" s="15">
        <v>25</v>
      </c>
      <c r="F3834" s="16">
        <v>42614</v>
      </c>
      <c r="G3834" t="s">
        <v>1788</v>
      </c>
      <c r="H3834" t="s">
        <v>1789</v>
      </c>
      <c r="I3834">
        <v>25</v>
      </c>
      <c r="J3834">
        <v>100</v>
      </c>
    </row>
    <row r="3835" spans="1:10" x14ac:dyDescent="0.3">
      <c r="A3835">
        <v>4539</v>
      </c>
      <c r="B3835" t="s">
        <v>1772</v>
      </c>
      <c r="C3835">
        <v>92218723</v>
      </c>
      <c r="D3835" t="s">
        <v>4399</v>
      </c>
      <c r="E3835" s="15">
        <v>25</v>
      </c>
      <c r="F3835" s="16">
        <v>42644</v>
      </c>
      <c r="G3835" t="s">
        <v>1788</v>
      </c>
      <c r="H3835" t="s">
        <v>1789</v>
      </c>
      <c r="I3835">
        <v>25</v>
      </c>
      <c r="J3835">
        <v>8.02</v>
      </c>
    </row>
    <row r="3836" spans="1:10" x14ac:dyDescent="0.3">
      <c r="A3836">
        <v>4539</v>
      </c>
      <c r="B3836" t="s">
        <v>1772</v>
      </c>
      <c r="C3836">
        <v>92218724</v>
      </c>
      <c r="D3836" t="s">
        <v>4400</v>
      </c>
      <c r="E3836" s="15">
        <v>25</v>
      </c>
      <c r="F3836" s="16">
        <v>42644</v>
      </c>
      <c r="G3836" t="s">
        <v>1788</v>
      </c>
      <c r="H3836" t="s">
        <v>1789</v>
      </c>
      <c r="I3836">
        <v>25</v>
      </c>
      <c r="J3836">
        <v>100</v>
      </c>
    </row>
    <row r="3837" spans="1:10" x14ac:dyDescent="0.3">
      <c r="A3837">
        <v>4539</v>
      </c>
      <c r="B3837" t="s">
        <v>1772</v>
      </c>
      <c r="C3837">
        <v>92218729</v>
      </c>
      <c r="D3837" t="s">
        <v>4401</v>
      </c>
      <c r="E3837" s="15">
        <v>25</v>
      </c>
      <c r="F3837" s="16">
        <v>42644</v>
      </c>
      <c r="G3837" t="s">
        <v>1788</v>
      </c>
      <c r="H3837" t="s">
        <v>1789</v>
      </c>
      <c r="I3837">
        <v>25</v>
      </c>
      <c r="J3837">
        <v>1.53</v>
      </c>
    </row>
    <row r="3838" spans="1:10" x14ac:dyDescent="0.3">
      <c r="A3838">
        <v>4539</v>
      </c>
      <c r="B3838" t="s">
        <v>1772</v>
      </c>
      <c r="C3838">
        <v>92218761</v>
      </c>
      <c r="D3838" t="s">
        <v>1694</v>
      </c>
      <c r="E3838" s="15">
        <v>25</v>
      </c>
      <c r="F3838" s="16">
        <v>43132</v>
      </c>
      <c r="G3838">
        <v>10</v>
      </c>
      <c r="H3838" s="16">
        <v>42917</v>
      </c>
      <c r="I3838">
        <v>15</v>
      </c>
      <c r="J3838">
        <v>100</v>
      </c>
    </row>
    <row r="3839" spans="1:10" x14ac:dyDescent="0.3">
      <c r="A3839">
        <v>4539</v>
      </c>
      <c r="B3839" t="s">
        <v>1772</v>
      </c>
      <c r="C3839">
        <v>92218822</v>
      </c>
      <c r="D3839" t="s">
        <v>1704</v>
      </c>
      <c r="E3839" s="15">
        <v>25</v>
      </c>
      <c r="F3839" s="16">
        <v>42795</v>
      </c>
      <c r="G3839" t="s">
        <v>1788</v>
      </c>
      <c r="H3839" t="s">
        <v>1789</v>
      </c>
      <c r="I3839">
        <v>25</v>
      </c>
      <c r="J3839">
        <v>100</v>
      </c>
    </row>
    <row r="3840" spans="1:10" x14ac:dyDescent="0.3">
      <c r="A3840">
        <v>4539</v>
      </c>
      <c r="B3840" t="s">
        <v>1772</v>
      </c>
      <c r="C3840">
        <v>92219007</v>
      </c>
      <c r="D3840" t="s">
        <v>4402</v>
      </c>
      <c r="E3840" s="15">
        <v>25</v>
      </c>
      <c r="F3840" s="16">
        <v>42979</v>
      </c>
      <c r="G3840" t="s">
        <v>1788</v>
      </c>
      <c r="H3840" t="s">
        <v>1789</v>
      </c>
      <c r="I3840">
        <v>25</v>
      </c>
      <c r="J3840">
        <v>100</v>
      </c>
    </row>
    <row r="3841" spans="1:10" x14ac:dyDescent="0.3">
      <c r="A3841">
        <v>4539</v>
      </c>
      <c r="B3841" t="s">
        <v>1772</v>
      </c>
      <c r="C3841">
        <v>92219033</v>
      </c>
      <c r="D3841" t="s">
        <v>1730</v>
      </c>
      <c r="E3841" s="15">
        <v>25</v>
      </c>
      <c r="F3841" s="16">
        <v>42979</v>
      </c>
      <c r="G3841" t="s">
        <v>1788</v>
      </c>
      <c r="H3841" t="s">
        <v>1789</v>
      </c>
      <c r="I3841">
        <v>25</v>
      </c>
      <c r="J3841">
        <v>100</v>
      </c>
    </row>
    <row r="3842" spans="1:10" x14ac:dyDescent="0.3">
      <c r="A3842">
        <v>4539</v>
      </c>
      <c r="B3842" t="s">
        <v>1772</v>
      </c>
      <c r="C3842">
        <v>92215146</v>
      </c>
      <c r="D3842" t="s">
        <v>3506</v>
      </c>
      <c r="E3842" s="15">
        <v>25</v>
      </c>
      <c r="F3842" s="16">
        <v>42552</v>
      </c>
      <c r="G3842">
        <v>35.5</v>
      </c>
      <c r="H3842" s="16">
        <v>42370</v>
      </c>
      <c r="I3842">
        <v>-10.5</v>
      </c>
      <c r="J3842">
        <v>-29.57</v>
      </c>
    </row>
    <row r="3843" spans="1:10" x14ac:dyDescent="0.3">
      <c r="A3843">
        <v>4539</v>
      </c>
      <c r="B3843" t="s">
        <v>1772</v>
      </c>
      <c r="C3843">
        <v>92217898</v>
      </c>
      <c r="D3843" t="s">
        <v>3369</v>
      </c>
      <c r="E3843" s="15">
        <v>25</v>
      </c>
      <c r="F3843" s="16">
        <v>41548</v>
      </c>
      <c r="G3843">
        <v>12.1</v>
      </c>
      <c r="H3843" s="16">
        <v>41183</v>
      </c>
      <c r="I3843">
        <v>12.9</v>
      </c>
      <c r="J3843">
        <v>106.61</v>
      </c>
    </row>
    <row r="3844" spans="1:10" x14ac:dyDescent="0.3">
      <c r="A3844">
        <v>4539</v>
      </c>
      <c r="B3844" t="s">
        <v>1772</v>
      </c>
      <c r="C3844">
        <v>38202735</v>
      </c>
      <c r="D3844" t="s">
        <v>4403</v>
      </c>
      <c r="E3844" s="15">
        <v>24.85</v>
      </c>
      <c r="F3844" s="16">
        <v>43344</v>
      </c>
      <c r="G3844">
        <v>23.67</v>
      </c>
      <c r="H3844" s="16">
        <v>40787</v>
      </c>
      <c r="I3844">
        <v>1.18</v>
      </c>
      <c r="J3844">
        <v>4.9800000000000004</v>
      </c>
    </row>
    <row r="3845" spans="1:10" x14ac:dyDescent="0.3">
      <c r="A3845">
        <v>4539</v>
      </c>
      <c r="B3845" t="s">
        <v>1772</v>
      </c>
      <c r="C3845">
        <v>38200010</v>
      </c>
      <c r="D3845" t="s">
        <v>4404</v>
      </c>
      <c r="E3845" s="15">
        <v>24.69</v>
      </c>
      <c r="F3845" s="16">
        <v>43344</v>
      </c>
      <c r="G3845">
        <v>23.51</v>
      </c>
      <c r="H3845" s="16">
        <v>42644</v>
      </c>
      <c r="I3845">
        <v>1.18</v>
      </c>
      <c r="J3845">
        <v>5.01</v>
      </c>
    </row>
    <row r="3846" spans="1:10" x14ac:dyDescent="0.3">
      <c r="A3846">
        <v>4539</v>
      </c>
      <c r="B3846" t="s">
        <v>1772</v>
      </c>
      <c r="C3846">
        <v>33103273</v>
      </c>
      <c r="D3846" t="s">
        <v>4405</v>
      </c>
      <c r="E3846" s="15">
        <v>24.5</v>
      </c>
      <c r="F3846" s="16">
        <v>42917</v>
      </c>
      <c r="G3846">
        <v>0</v>
      </c>
      <c r="H3846" s="16">
        <v>42856</v>
      </c>
      <c r="I3846">
        <v>24.5</v>
      </c>
      <c r="J3846">
        <v>100</v>
      </c>
    </row>
    <row r="3847" spans="1:10" x14ac:dyDescent="0.3">
      <c r="A3847">
        <v>4539</v>
      </c>
      <c r="B3847" t="s">
        <v>1772</v>
      </c>
      <c r="C3847">
        <v>33106440</v>
      </c>
      <c r="D3847" t="s">
        <v>4406</v>
      </c>
      <c r="E3847" s="15">
        <v>24.5</v>
      </c>
      <c r="F3847" s="16">
        <v>42887</v>
      </c>
      <c r="G3847">
        <v>0</v>
      </c>
      <c r="H3847" s="16">
        <v>41944</v>
      </c>
      <c r="I3847">
        <v>24.5</v>
      </c>
      <c r="J3847">
        <v>100</v>
      </c>
    </row>
    <row r="3848" spans="1:10" x14ac:dyDescent="0.3">
      <c r="A3848">
        <v>4539</v>
      </c>
      <c r="B3848" t="s">
        <v>1772</v>
      </c>
      <c r="C3848">
        <v>33106441</v>
      </c>
      <c r="D3848" t="s">
        <v>4407</v>
      </c>
      <c r="E3848" s="15">
        <v>24.5</v>
      </c>
      <c r="F3848" s="16">
        <v>42887</v>
      </c>
      <c r="G3848">
        <v>0</v>
      </c>
      <c r="H3848" s="16">
        <v>41944</v>
      </c>
      <c r="I3848">
        <v>24.5</v>
      </c>
      <c r="J3848">
        <v>100</v>
      </c>
    </row>
    <row r="3849" spans="1:10" x14ac:dyDescent="0.3">
      <c r="A3849">
        <v>4539</v>
      </c>
      <c r="B3849" t="s">
        <v>1772</v>
      </c>
      <c r="C3849">
        <v>92210187</v>
      </c>
      <c r="D3849" t="s">
        <v>4408</v>
      </c>
      <c r="E3849" s="15">
        <v>24.5</v>
      </c>
      <c r="F3849" s="16">
        <v>43132</v>
      </c>
      <c r="G3849">
        <v>22</v>
      </c>
      <c r="H3849" s="16">
        <v>42917</v>
      </c>
      <c r="I3849">
        <v>2.5</v>
      </c>
      <c r="J3849">
        <v>11.36</v>
      </c>
    </row>
    <row r="3850" spans="1:10" x14ac:dyDescent="0.3">
      <c r="A3850">
        <v>4539</v>
      </c>
      <c r="B3850" t="s">
        <v>1772</v>
      </c>
      <c r="C3850">
        <v>92211553</v>
      </c>
      <c r="D3850" t="s">
        <v>4409</v>
      </c>
      <c r="E3850" s="15">
        <v>24.5</v>
      </c>
      <c r="F3850" s="16">
        <v>42917</v>
      </c>
      <c r="G3850">
        <v>23.5</v>
      </c>
      <c r="H3850" s="16">
        <v>42552</v>
      </c>
      <c r="I3850">
        <v>1</v>
      </c>
      <c r="J3850">
        <v>4.25</v>
      </c>
    </row>
    <row r="3851" spans="1:10" x14ac:dyDescent="0.3">
      <c r="A3851">
        <v>4539</v>
      </c>
      <c r="B3851" t="s">
        <v>1772</v>
      </c>
      <c r="C3851">
        <v>92211661</v>
      </c>
      <c r="D3851" t="s">
        <v>4410</v>
      </c>
      <c r="E3851" s="15">
        <v>24.5</v>
      </c>
      <c r="F3851" s="16">
        <v>43132</v>
      </c>
      <c r="G3851">
        <v>24</v>
      </c>
      <c r="H3851" s="16">
        <v>42917</v>
      </c>
      <c r="I3851">
        <v>0.5</v>
      </c>
      <c r="J3851">
        <v>2.08</v>
      </c>
    </row>
    <row r="3852" spans="1:10" x14ac:dyDescent="0.3">
      <c r="A3852">
        <v>4539</v>
      </c>
      <c r="B3852" t="s">
        <v>1772</v>
      </c>
      <c r="C3852">
        <v>92212729</v>
      </c>
      <c r="D3852" t="s">
        <v>4411</v>
      </c>
      <c r="E3852" s="15">
        <v>24.5</v>
      </c>
      <c r="F3852" s="16">
        <v>43221</v>
      </c>
      <c r="G3852">
        <v>24</v>
      </c>
      <c r="H3852" s="16">
        <v>42917</v>
      </c>
      <c r="I3852">
        <v>0.5</v>
      </c>
      <c r="J3852">
        <v>2.08</v>
      </c>
    </row>
    <row r="3853" spans="1:10" x14ac:dyDescent="0.3">
      <c r="A3853">
        <v>4539</v>
      </c>
      <c r="B3853" t="s">
        <v>1772</v>
      </c>
      <c r="C3853">
        <v>92213248</v>
      </c>
      <c r="D3853" t="s">
        <v>2748</v>
      </c>
      <c r="E3853" s="15">
        <v>24.5</v>
      </c>
      <c r="F3853" s="16">
        <v>42370</v>
      </c>
      <c r="G3853">
        <v>24.6</v>
      </c>
      <c r="H3853" s="16">
        <v>41548</v>
      </c>
      <c r="I3853">
        <v>-0.1</v>
      </c>
      <c r="J3853">
        <v>-0.4</v>
      </c>
    </row>
    <row r="3854" spans="1:10" x14ac:dyDescent="0.3">
      <c r="A3854">
        <v>4539</v>
      </c>
      <c r="B3854" t="s">
        <v>1772</v>
      </c>
      <c r="C3854">
        <v>92213563</v>
      </c>
      <c r="D3854" t="s">
        <v>3930</v>
      </c>
      <c r="E3854" s="15">
        <v>24.5</v>
      </c>
      <c r="F3854" s="16">
        <v>43132</v>
      </c>
      <c r="G3854">
        <v>22.5</v>
      </c>
      <c r="H3854" s="16">
        <v>42917</v>
      </c>
      <c r="I3854">
        <v>2</v>
      </c>
      <c r="J3854">
        <v>8.8800000000000008</v>
      </c>
    </row>
    <row r="3855" spans="1:10" x14ac:dyDescent="0.3">
      <c r="A3855">
        <v>4539</v>
      </c>
      <c r="B3855" t="s">
        <v>1772</v>
      </c>
      <c r="C3855">
        <v>92213872</v>
      </c>
      <c r="D3855" t="s">
        <v>4412</v>
      </c>
      <c r="E3855" s="15">
        <v>24.5</v>
      </c>
      <c r="F3855" s="16">
        <v>43221</v>
      </c>
      <c r="G3855">
        <v>20</v>
      </c>
      <c r="H3855" s="16">
        <v>43132</v>
      </c>
      <c r="I3855">
        <v>4.5</v>
      </c>
      <c r="J3855">
        <v>22.5</v>
      </c>
    </row>
    <row r="3856" spans="1:10" x14ac:dyDescent="0.3">
      <c r="A3856">
        <v>4539</v>
      </c>
      <c r="B3856" t="s">
        <v>1772</v>
      </c>
      <c r="C3856">
        <v>92214033</v>
      </c>
      <c r="D3856" t="s">
        <v>4413</v>
      </c>
      <c r="E3856" s="15">
        <v>24.5</v>
      </c>
      <c r="F3856" s="16">
        <v>42370</v>
      </c>
      <c r="G3856">
        <v>8</v>
      </c>
      <c r="H3856" s="16">
        <v>41548</v>
      </c>
      <c r="I3856">
        <v>16.5</v>
      </c>
      <c r="J3856">
        <v>206.25</v>
      </c>
    </row>
    <row r="3857" spans="1:10" x14ac:dyDescent="0.3">
      <c r="A3857">
        <v>4539</v>
      </c>
      <c r="B3857" t="s">
        <v>1772</v>
      </c>
      <c r="C3857">
        <v>92214500</v>
      </c>
      <c r="D3857" t="s">
        <v>3644</v>
      </c>
      <c r="E3857" s="15">
        <v>24.5</v>
      </c>
      <c r="F3857" s="16">
        <v>43221</v>
      </c>
      <c r="G3857">
        <v>23</v>
      </c>
      <c r="H3857" s="16">
        <v>43132</v>
      </c>
      <c r="I3857">
        <v>1.5</v>
      </c>
      <c r="J3857">
        <v>6.52</v>
      </c>
    </row>
    <row r="3858" spans="1:10" x14ac:dyDescent="0.3">
      <c r="A3858">
        <v>4539</v>
      </c>
      <c r="B3858" t="s">
        <v>1772</v>
      </c>
      <c r="C3858">
        <v>92215222</v>
      </c>
      <c r="D3858" t="s">
        <v>4414</v>
      </c>
      <c r="E3858" s="15">
        <v>24.5</v>
      </c>
      <c r="F3858" s="16">
        <v>43221</v>
      </c>
      <c r="G3858">
        <v>20.5</v>
      </c>
      <c r="H3858" s="16">
        <v>42917</v>
      </c>
      <c r="I3858">
        <v>4</v>
      </c>
      <c r="J3858">
        <v>19.510000000000002</v>
      </c>
    </row>
    <row r="3859" spans="1:10" x14ac:dyDescent="0.3">
      <c r="A3859">
        <v>4539</v>
      </c>
      <c r="B3859" t="s">
        <v>1772</v>
      </c>
      <c r="C3859">
        <v>92215431</v>
      </c>
      <c r="D3859" t="s">
        <v>4415</v>
      </c>
      <c r="E3859" s="15">
        <v>24.5</v>
      </c>
      <c r="F3859" s="16">
        <v>43221</v>
      </c>
      <c r="G3859">
        <v>23</v>
      </c>
      <c r="H3859" s="16">
        <v>43132</v>
      </c>
      <c r="I3859">
        <v>1.5</v>
      </c>
      <c r="J3859">
        <v>6.52</v>
      </c>
    </row>
    <row r="3860" spans="1:10" x14ac:dyDescent="0.3">
      <c r="A3860">
        <v>4539</v>
      </c>
      <c r="B3860" t="s">
        <v>1772</v>
      </c>
      <c r="C3860">
        <v>92215893</v>
      </c>
      <c r="D3860" t="s">
        <v>4416</v>
      </c>
      <c r="E3860" s="15">
        <v>24.5</v>
      </c>
      <c r="F3860" s="16">
        <v>43132</v>
      </c>
      <c r="G3860">
        <v>23.5</v>
      </c>
      <c r="H3860" s="16">
        <v>42917</v>
      </c>
      <c r="I3860">
        <v>1</v>
      </c>
      <c r="J3860">
        <v>4.25</v>
      </c>
    </row>
    <row r="3861" spans="1:10" x14ac:dyDescent="0.3">
      <c r="A3861">
        <v>4539</v>
      </c>
      <c r="B3861" t="s">
        <v>1772</v>
      </c>
      <c r="C3861">
        <v>92216308</v>
      </c>
      <c r="D3861" t="s">
        <v>4417</v>
      </c>
      <c r="E3861" s="15">
        <v>24.5</v>
      </c>
      <c r="F3861" s="16">
        <v>43221</v>
      </c>
      <c r="G3861">
        <v>26</v>
      </c>
      <c r="H3861" s="16">
        <v>42917</v>
      </c>
      <c r="I3861">
        <v>-1.5</v>
      </c>
      <c r="J3861">
        <v>-5.76</v>
      </c>
    </row>
    <row r="3862" spans="1:10" x14ac:dyDescent="0.3">
      <c r="A3862">
        <v>4539</v>
      </c>
      <c r="B3862" t="s">
        <v>1772</v>
      </c>
      <c r="C3862">
        <v>92216412</v>
      </c>
      <c r="D3862" t="s">
        <v>4418</v>
      </c>
      <c r="E3862" s="15">
        <v>24.5</v>
      </c>
      <c r="F3862" s="16">
        <v>43221</v>
      </c>
      <c r="G3862">
        <v>23.5</v>
      </c>
      <c r="H3862" s="16">
        <v>43132</v>
      </c>
      <c r="I3862">
        <v>1</v>
      </c>
      <c r="J3862">
        <v>4.25</v>
      </c>
    </row>
    <row r="3863" spans="1:10" x14ac:dyDescent="0.3">
      <c r="A3863">
        <v>4539</v>
      </c>
      <c r="B3863" t="s">
        <v>1772</v>
      </c>
      <c r="C3863">
        <v>92216447</v>
      </c>
      <c r="D3863" t="s">
        <v>4419</v>
      </c>
      <c r="E3863" s="15">
        <v>24.5</v>
      </c>
      <c r="F3863" s="16">
        <v>43132</v>
      </c>
      <c r="G3863">
        <v>25</v>
      </c>
      <c r="H3863" s="16">
        <v>42461</v>
      </c>
      <c r="I3863">
        <v>-0.5</v>
      </c>
      <c r="J3863">
        <v>-2</v>
      </c>
    </row>
    <row r="3864" spans="1:10" x14ac:dyDescent="0.3">
      <c r="A3864">
        <v>4539</v>
      </c>
      <c r="B3864" t="s">
        <v>1772</v>
      </c>
      <c r="C3864">
        <v>92217499</v>
      </c>
      <c r="D3864" t="s">
        <v>3338</v>
      </c>
      <c r="E3864" s="15">
        <v>24.5</v>
      </c>
      <c r="F3864" s="16">
        <v>43132</v>
      </c>
      <c r="G3864">
        <v>25</v>
      </c>
      <c r="H3864" s="16">
        <v>42917</v>
      </c>
      <c r="I3864">
        <v>-0.5</v>
      </c>
      <c r="J3864">
        <v>3.27</v>
      </c>
    </row>
    <row r="3865" spans="1:10" x14ac:dyDescent="0.3">
      <c r="A3865">
        <v>4539</v>
      </c>
      <c r="B3865" t="s">
        <v>1772</v>
      </c>
      <c r="C3865">
        <v>92217570</v>
      </c>
      <c r="D3865" t="s">
        <v>3318</v>
      </c>
      <c r="E3865" s="15">
        <v>24.5</v>
      </c>
      <c r="F3865" s="16">
        <v>42370</v>
      </c>
      <c r="G3865">
        <v>24.6</v>
      </c>
      <c r="H3865" s="16">
        <v>41548</v>
      </c>
      <c r="I3865">
        <v>-0.1</v>
      </c>
      <c r="J3865">
        <v>-0.4</v>
      </c>
    </row>
    <row r="3866" spans="1:10" x14ac:dyDescent="0.3">
      <c r="A3866">
        <v>4539</v>
      </c>
      <c r="B3866" t="s">
        <v>1772</v>
      </c>
      <c r="C3866">
        <v>92217810</v>
      </c>
      <c r="D3866" t="s">
        <v>3614</v>
      </c>
      <c r="E3866" s="15">
        <v>24.5</v>
      </c>
      <c r="F3866" s="16">
        <v>43221</v>
      </c>
      <c r="G3866">
        <v>14</v>
      </c>
      <c r="H3866" s="16">
        <v>43132</v>
      </c>
      <c r="I3866">
        <v>10.5</v>
      </c>
      <c r="J3866">
        <v>75</v>
      </c>
    </row>
    <row r="3867" spans="1:10" x14ac:dyDescent="0.3">
      <c r="A3867">
        <v>4539</v>
      </c>
      <c r="B3867" t="s">
        <v>1772</v>
      </c>
      <c r="C3867">
        <v>92217952</v>
      </c>
      <c r="D3867" t="s">
        <v>4078</v>
      </c>
      <c r="E3867" s="15">
        <v>24.5</v>
      </c>
      <c r="F3867" s="16">
        <v>42370</v>
      </c>
      <c r="G3867">
        <v>24.6</v>
      </c>
      <c r="H3867" s="16">
        <v>41548</v>
      </c>
      <c r="I3867">
        <v>-0.1</v>
      </c>
      <c r="J3867">
        <v>-0.4</v>
      </c>
    </row>
    <row r="3868" spans="1:10" x14ac:dyDescent="0.3">
      <c r="A3868">
        <v>4539</v>
      </c>
      <c r="B3868" t="s">
        <v>1772</v>
      </c>
      <c r="C3868">
        <v>92218259</v>
      </c>
      <c r="D3868" t="s">
        <v>4420</v>
      </c>
      <c r="E3868" s="15">
        <v>24.5</v>
      </c>
      <c r="F3868" s="16">
        <v>41852</v>
      </c>
      <c r="G3868" t="s">
        <v>1788</v>
      </c>
      <c r="H3868" t="s">
        <v>1789</v>
      </c>
      <c r="I3868">
        <v>24.5</v>
      </c>
      <c r="J3868">
        <v>100</v>
      </c>
    </row>
    <row r="3869" spans="1:10" x14ac:dyDescent="0.3">
      <c r="A3869">
        <v>4539</v>
      </c>
      <c r="B3869" t="s">
        <v>1772</v>
      </c>
      <c r="C3869">
        <v>92218260</v>
      </c>
      <c r="D3869" t="s">
        <v>4421</v>
      </c>
      <c r="E3869" s="15">
        <v>24.5</v>
      </c>
      <c r="F3869" s="16">
        <v>42917</v>
      </c>
      <c r="G3869">
        <v>22</v>
      </c>
      <c r="H3869" s="16">
        <v>42461</v>
      </c>
      <c r="I3869">
        <v>2.5</v>
      </c>
      <c r="J3869">
        <v>11.36</v>
      </c>
    </row>
    <row r="3870" spans="1:10" x14ac:dyDescent="0.3">
      <c r="A3870">
        <v>4539</v>
      </c>
      <c r="B3870" t="s">
        <v>1772</v>
      </c>
      <c r="C3870">
        <v>92218651</v>
      </c>
      <c r="D3870" t="s">
        <v>4422</v>
      </c>
      <c r="E3870" s="15">
        <v>24.5</v>
      </c>
      <c r="F3870" s="16">
        <v>42705</v>
      </c>
      <c r="G3870">
        <v>40</v>
      </c>
      <c r="H3870" s="16">
        <v>42552</v>
      </c>
      <c r="I3870">
        <v>-15.5</v>
      </c>
      <c r="J3870">
        <v>-38.75</v>
      </c>
    </row>
    <row r="3871" spans="1:10" x14ac:dyDescent="0.3">
      <c r="A3871">
        <v>4539</v>
      </c>
      <c r="B3871" t="s">
        <v>1772</v>
      </c>
      <c r="C3871">
        <v>38203220</v>
      </c>
      <c r="D3871" t="s">
        <v>3716</v>
      </c>
      <c r="E3871" s="15">
        <v>24.31</v>
      </c>
      <c r="F3871" s="16">
        <v>43344</v>
      </c>
      <c r="G3871">
        <v>23.15</v>
      </c>
      <c r="H3871" s="16">
        <v>42005</v>
      </c>
      <c r="I3871">
        <v>1.1599999999999999</v>
      </c>
      <c r="J3871">
        <v>5.01</v>
      </c>
    </row>
    <row r="3872" spans="1:10" x14ac:dyDescent="0.3">
      <c r="A3872">
        <v>4539</v>
      </c>
      <c r="B3872" t="s">
        <v>1772</v>
      </c>
      <c r="C3872">
        <v>38201985</v>
      </c>
      <c r="D3872" t="s">
        <v>4423</v>
      </c>
      <c r="E3872" s="15">
        <v>24.21</v>
      </c>
      <c r="F3872" s="16">
        <v>43344</v>
      </c>
      <c r="G3872">
        <v>23.06</v>
      </c>
      <c r="H3872" s="16">
        <v>42005</v>
      </c>
      <c r="I3872">
        <v>1.1499999999999999</v>
      </c>
      <c r="J3872">
        <v>4.9800000000000004</v>
      </c>
    </row>
    <row r="3873" spans="1:10" x14ac:dyDescent="0.3">
      <c r="A3873">
        <v>4539</v>
      </c>
      <c r="B3873" t="s">
        <v>1772</v>
      </c>
      <c r="C3873">
        <v>38200117</v>
      </c>
      <c r="D3873" t="s">
        <v>3740</v>
      </c>
      <c r="E3873" s="15">
        <v>24.16</v>
      </c>
      <c r="F3873" s="16">
        <v>43344</v>
      </c>
      <c r="G3873">
        <v>23.01</v>
      </c>
      <c r="H3873" s="16">
        <v>42005</v>
      </c>
      <c r="I3873">
        <v>1.1499999999999999</v>
      </c>
      <c r="J3873">
        <v>4.99</v>
      </c>
    </row>
    <row r="3874" spans="1:10" x14ac:dyDescent="0.3">
      <c r="A3874">
        <v>4539</v>
      </c>
      <c r="B3874" t="s">
        <v>1772</v>
      </c>
      <c r="C3874">
        <v>38200350</v>
      </c>
      <c r="D3874" t="s">
        <v>3961</v>
      </c>
      <c r="E3874" s="15">
        <v>24.16</v>
      </c>
      <c r="F3874" s="16">
        <v>43344</v>
      </c>
      <c r="G3874">
        <v>23.01</v>
      </c>
      <c r="H3874" s="16">
        <v>42005</v>
      </c>
      <c r="I3874">
        <v>1.1499999999999999</v>
      </c>
      <c r="J3874">
        <v>4.99</v>
      </c>
    </row>
    <row r="3875" spans="1:10" x14ac:dyDescent="0.3">
      <c r="A3875">
        <v>4539</v>
      </c>
      <c r="B3875" t="s">
        <v>1772</v>
      </c>
      <c r="C3875">
        <v>38206757</v>
      </c>
      <c r="D3875" t="s">
        <v>2768</v>
      </c>
      <c r="E3875" s="15">
        <v>24.16</v>
      </c>
      <c r="F3875" s="16">
        <v>43344</v>
      </c>
      <c r="G3875">
        <v>23.01</v>
      </c>
      <c r="H3875" s="16">
        <v>42005</v>
      </c>
      <c r="I3875">
        <v>1.1499999999999999</v>
      </c>
      <c r="J3875">
        <v>4.99</v>
      </c>
    </row>
    <row r="3876" spans="1:10" x14ac:dyDescent="0.3">
      <c r="A3876">
        <v>4539</v>
      </c>
      <c r="B3876" t="s">
        <v>1772</v>
      </c>
      <c r="C3876">
        <v>38000500</v>
      </c>
      <c r="D3876" t="s">
        <v>4424</v>
      </c>
      <c r="E3876" s="15">
        <v>24.15</v>
      </c>
      <c r="F3876" s="16">
        <v>43344</v>
      </c>
      <c r="G3876">
        <v>23</v>
      </c>
      <c r="H3876" s="16">
        <v>41518</v>
      </c>
      <c r="I3876">
        <v>1.1499999999999999</v>
      </c>
      <c r="J3876">
        <v>5</v>
      </c>
    </row>
    <row r="3877" spans="1:10" x14ac:dyDescent="0.3">
      <c r="A3877">
        <v>4539</v>
      </c>
      <c r="B3877" t="s">
        <v>1772</v>
      </c>
      <c r="C3877">
        <v>38200211</v>
      </c>
      <c r="D3877" t="s">
        <v>4425</v>
      </c>
      <c r="E3877" s="15">
        <v>24.15</v>
      </c>
      <c r="F3877" s="16">
        <v>43344</v>
      </c>
      <c r="G3877">
        <v>23</v>
      </c>
      <c r="H3877" s="16">
        <v>42005</v>
      </c>
      <c r="I3877">
        <v>1.1499999999999999</v>
      </c>
      <c r="J3877">
        <v>5</v>
      </c>
    </row>
    <row r="3878" spans="1:10" x14ac:dyDescent="0.3">
      <c r="A3878">
        <v>4539</v>
      </c>
      <c r="B3878" t="s">
        <v>1772</v>
      </c>
      <c r="C3878">
        <v>38203135</v>
      </c>
      <c r="D3878" t="s">
        <v>4426</v>
      </c>
      <c r="E3878" s="15">
        <v>24.15</v>
      </c>
      <c r="F3878" s="16">
        <v>43344</v>
      </c>
      <c r="G3878">
        <v>23</v>
      </c>
      <c r="H3878" s="16">
        <v>42005</v>
      </c>
      <c r="I3878">
        <v>1.1499999999999999</v>
      </c>
      <c r="J3878">
        <v>5</v>
      </c>
    </row>
    <row r="3879" spans="1:10" x14ac:dyDescent="0.3">
      <c r="A3879">
        <v>4539</v>
      </c>
      <c r="B3879" t="s">
        <v>1772</v>
      </c>
      <c r="C3879">
        <v>33103707</v>
      </c>
      <c r="D3879" t="s">
        <v>4427</v>
      </c>
      <c r="E3879" s="15">
        <v>24</v>
      </c>
      <c r="F3879" s="16">
        <v>43040</v>
      </c>
      <c r="G3879" t="s">
        <v>1788</v>
      </c>
      <c r="H3879" t="s">
        <v>1789</v>
      </c>
      <c r="I3879">
        <v>24</v>
      </c>
      <c r="J3879">
        <v>100</v>
      </c>
    </row>
    <row r="3880" spans="1:10" x14ac:dyDescent="0.3">
      <c r="A3880">
        <v>4539</v>
      </c>
      <c r="B3880" t="s">
        <v>1772</v>
      </c>
      <c r="C3880">
        <v>33152383</v>
      </c>
      <c r="D3880" t="s">
        <v>4428</v>
      </c>
      <c r="E3880" s="15">
        <v>24</v>
      </c>
      <c r="F3880" s="16">
        <v>43040</v>
      </c>
      <c r="G3880" t="s">
        <v>1788</v>
      </c>
      <c r="H3880" t="s">
        <v>1789</v>
      </c>
      <c r="I3880">
        <v>24</v>
      </c>
      <c r="J3880">
        <v>100</v>
      </c>
    </row>
    <row r="3881" spans="1:10" x14ac:dyDescent="0.3">
      <c r="A3881" t="s">
        <v>1849</v>
      </c>
      <c r="B3881" t="s">
        <v>1772</v>
      </c>
      <c r="C3881">
        <v>92210520</v>
      </c>
      <c r="D3881" t="s">
        <v>4429</v>
      </c>
      <c r="E3881" s="15">
        <v>24</v>
      </c>
      <c r="F3881" s="16">
        <v>43132</v>
      </c>
      <c r="G3881">
        <v>22.5</v>
      </c>
      <c r="H3881" s="16">
        <v>42705</v>
      </c>
      <c r="I3881">
        <v>1.5</v>
      </c>
      <c r="J3881">
        <v>6.66</v>
      </c>
    </row>
    <row r="3882" spans="1:10" x14ac:dyDescent="0.3">
      <c r="A3882">
        <v>4539</v>
      </c>
      <c r="B3882" t="s">
        <v>1772</v>
      </c>
      <c r="C3882">
        <v>92210993</v>
      </c>
      <c r="D3882" t="s">
        <v>4430</v>
      </c>
      <c r="E3882" s="15">
        <v>24</v>
      </c>
      <c r="F3882" s="16">
        <v>42917</v>
      </c>
      <c r="G3882">
        <v>19</v>
      </c>
      <c r="H3882" s="16">
        <v>42795</v>
      </c>
      <c r="I3882">
        <v>5</v>
      </c>
      <c r="J3882">
        <v>26.31</v>
      </c>
    </row>
    <row r="3883" spans="1:10" x14ac:dyDescent="0.3">
      <c r="A3883" t="s">
        <v>1849</v>
      </c>
      <c r="B3883" t="s">
        <v>1772</v>
      </c>
      <c r="C3883">
        <v>92211124</v>
      </c>
      <c r="D3883" t="s">
        <v>4431</v>
      </c>
      <c r="E3883" s="15">
        <v>24</v>
      </c>
      <c r="F3883" s="16">
        <v>42917</v>
      </c>
      <c r="G3883">
        <v>28.5</v>
      </c>
      <c r="H3883" s="16">
        <v>42795</v>
      </c>
      <c r="I3883">
        <v>-4.5</v>
      </c>
      <c r="J3883">
        <v>-15.78</v>
      </c>
    </row>
    <row r="3884" spans="1:10" x14ac:dyDescent="0.3">
      <c r="A3884">
        <v>4539</v>
      </c>
      <c r="B3884" t="s">
        <v>1772</v>
      </c>
      <c r="C3884">
        <v>92213323</v>
      </c>
      <c r="D3884" t="s">
        <v>4330</v>
      </c>
      <c r="E3884" s="15">
        <v>24</v>
      </c>
      <c r="F3884" s="16">
        <v>42917</v>
      </c>
      <c r="G3884">
        <v>23.5</v>
      </c>
      <c r="H3884" s="16">
        <v>42795</v>
      </c>
      <c r="I3884">
        <v>0.5</v>
      </c>
      <c r="J3884">
        <v>2.12</v>
      </c>
    </row>
    <row r="3885" spans="1:10" x14ac:dyDescent="0.3">
      <c r="A3885">
        <v>4539</v>
      </c>
      <c r="B3885" t="s">
        <v>1772</v>
      </c>
      <c r="C3885">
        <v>92213864</v>
      </c>
      <c r="D3885" t="s">
        <v>4432</v>
      </c>
      <c r="E3885" s="15">
        <v>24</v>
      </c>
      <c r="F3885" s="16">
        <v>42917</v>
      </c>
      <c r="G3885">
        <v>26</v>
      </c>
      <c r="H3885" s="16">
        <v>42795</v>
      </c>
      <c r="I3885">
        <v>-2</v>
      </c>
      <c r="J3885">
        <v>-7.69</v>
      </c>
    </row>
    <row r="3886" spans="1:10" x14ac:dyDescent="0.3">
      <c r="A3886">
        <v>4539</v>
      </c>
      <c r="B3886" t="s">
        <v>1772</v>
      </c>
      <c r="C3886">
        <v>92214201</v>
      </c>
      <c r="D3886" t="s">
        <v>4433</v>
      </c>
      <c r="E3886" s="15">
        <v>24</v>
      </c>
      <c r="F3886" s="16">
        <v>43221</v>
      </c>
      <c r="G3886">
        <v>22.5</v>
      </c>
      <c r="H3886" s="16">
        <v>43132</v>
      </c>
      <c r="I3886">
        <v>1.5</v>
      </c>
      <c r="J3886">
        <v>6.66</v>
      </c>
    </row>
    <row r="3887" spans="1:10" x14ac:dyDescent="0.3">
      <c r="A3887">
        <v>4539</v>
      </c>
      <c r="B3887" t="s">
        <v>1772</v>
      </c>
      <c r="C3887">
        <v>92214618</v>
      </c>
      <c r="D3887" t="s">
        <v>4434</v>
      </c>
      <c r="E3887" s="15">
        <v>24</v>
      </c>
      <c r="F3887" s="16">
        <v>43221</v>
      </c>
      <c r="G3887">
        <v>25</v>
      </c>
      <c r="H3887" s="16">
        <v>43132</v>
      </c>
      <c r="I3887">
        <v>-1</v>
      </c>
      <c r="J3887">
        <v>168.18</v>
      </c>
    </row>
    <row r="3888" spans="1:10" x14ac:dyDescent="0.3">
      <c r="A3888">
        <v>4539</v>
      </c>
      <c r="B3888" t="s">
        <v>1772</v>
      </c>
      <c r="C3888">
        <v>92214828</v>
      </c>
      <c r="D3888" t="s">
        <v>4435</v>
      </c>
      <c r="E3888" s="15">
        <v>24</v>
      </c>
      <c r="F3888" s="16">
        <v>42370</v>
      </c>
      <c r="G3888">
        <v>16.5</v>
      </c>
      <c r="H3888" s="16">
        <v>41548</v>
      </c>
      <c r="I3888">
        <v>7.5</v>
      </c>
      <c r="J3888">
        <v>45.45</v>
      </c>
    </row>
    <row r="3889" spans="1:10" x14ac:dyDescent="0.3">
      <c r="A3889">
        <v>4539</v>
      </c>
      <c r="B3889" t="s">
        <v>1772</v>
      </c>
      <c r="C3889">
        <v>92215015</v>
      </c>
      <c r="D3889" t="s">
        <v>4429</v>
      </c>
      <c r="E3889" s="15">
        <v>24</v>
      </c>
      <c r="F3889" s="16">
        <v>43132</v>
      </c>
      <c r="G3889">
        <v>22.5</v>
      </c>
      <c r="H3889" s="16">
        <v>42705</v>
      </c>
      <c r="I3889">
        <v>1.5</v>
      </c>
      <c r="J3889">
        <v>22.22</v>
      </c>
    </row>
    <row r="3890" spans="1:10" x14ac:dyDescent="0.3">
      <c r="A3890">
        <v>4539</v>
      </c>
      <c r="B3890" t="s">
        <v>1772</v>
      </c>
      <c r="C3890">
        <v>92215169</v>
      </c>
      <c r="D3890" t="s">
        <v>4436</v>
      </c>
      <c r="E3890" s="15">
        <v>24</v>
      </c>
      <c r="F3890" s="16">
        <v>42917</v>
      </c>
      <c r="G3890">
        <v>16.5</v>
      </c>
      <c r="H3890" s="16">
        <v>41548</v>
      </c>
      <c r="I3890">
        <v>7.5</v>
      </c>
      <c r="J3890">
        <v>45.45</v>
      </c>
    </row>
    <row r="3891" spans="1:10" x14ac:dyDescent="0.3">
      <c r="A3891">
        <v>4539</v>
      </c>
      <c r="B3891" t="s">
        <v>1772</v>
      </c>
      <c r="C3891">
        <v>92215680</v>
      </c>
      <c r="D3891" t="s">
        <v>4159</v>
      </c>
      <c r="E3891" s="15">
        <v>24</v>
      </c>
      <c r="F3891" s="16">
        <v>42370</v>
      </c>
      <c r="G3891">
        <v>16</v>
      </c>
      <c r="H3891" s="16">
        <v>41548</v>
      </c>
      <c r="I3891">
        <v>8</v>
      </c>
      <c r="J3891">
        <v>50</v>
      </c>
    </row>
    <row r="3892" spans="1:10" x14ac:dyDescent="0.3">
      <c r="A3892" t="s">
        <v>1849</v>
      </c>
      <c r="B3892" t="s">
        <v>1772</v>
      </c>
      <c r="C3892">
        <v>92215684</v>
      </c>
      <c r="D3892" t="s">
        <v>4159</v>
      </c>
      <c r="E3892" s="15">
        <v>24</v>
      </c>
      <c r="F3892" s="16">
        <v>42370</v>
      </c>
      <c r="G3892">
        <v>16</v>
      </c>
      <c r="H3892" s="16">
        <v>41913</v>
      </c>
      <c r="I3892">
        <v>8</v>
      </c>
      <c r="J3892">
        <v>50</v>
      </c>
    </row>
    <row r="3893" spans="1:10" x14ac:dyDescent="0.3">
      <c r="A3893">
        <v>4539</v>
      </c>
      <c r="B3893" t="s">
        <v>1772</v>
      </c>
      <c r="C3893">
        <v>92215907</v>
      </c>
      <c r="D3893" t="s">
        <v>4432</v>
      </c>
      <c r="E3893" s="15">
        <v>24</v>
      </c>
      <c r="F3893" s="16">
        <v>42370</v>
      </c>
      <c r="G3893">
        <v>23.9</v>
      </c>
      <c r="H3893" s="16">
        <v>41548</v>
      </c>
      <c r="I3893">
        <v>0.1</v>
      </c>
      <c r="J3893">
        <v>0.41</v>
      </c>
    </row>
    <row r="3894" spans="1:10" x14ac:dyDescent="0.3">
      <c r="A3894">
        <v>4539</v>
      </c>
      <c r="B3894" t="s">
        <v>1772</v>
      </c>
      <c r="C3894">
        <v>92216099</v>
      </c>
      <c r="D3894" t="s">
        <v>4437</v>
      </c>
      <c r="E3894" s="15">
        <v>24</v>
      </c>
      <c r="F3894" s="16">
        <v>43132</v>
      </c>
      <c r="G3894">
        <v>42.5</v>
      </c>
      <c r="H3894" s="16">
        <v>42917</v>
      </c>
      <c r="I3894">
        <v>-18.5</v>
      </c>
      <c r="J3894">
        <v>-43.52</v>
      </c>
    </row>
    <row r="3895" spans="1:10" x14ac:dyDescent="0.3">
      <c r="A3895">
        <v>4539</v>
      </c>
      <c r="B3895" t="s">
        <v>1772</v>
      </c>
      <c r="C3895">
        <v>92217628</v>
      </c>
      <c r="D3895" t="s">
        <v>4078</v>
      </c>
      <c r="E3895" s="15">
        <v>24</v>
      </c>
      <c r="F3895" s="16">
        <v>42370</v>
      </c>
      <c r="G3895">
        <v>24.1</v>
      </c>
      <c r="H3895" s="16">
        <v>41548</v>
      </c>
      <c r="I3895">
        <v>-0.1</v>
      </c>
      <c r="J3895">
        <v>-0.41</v>
      </c>
    </row>
    <row r="3896" spans="1:10" x14ac:dyDescent="0.3">
      <c r="A3896">
        <v>4539</v>
      </c>
      <c r="B3896" t="s">
        <v>1772</v>
      </c>
      <c r="C3896">
        <v>92217649</v>
      </c>
      <c r="D3896" t="s">
        <v>3727</v>
      </c>
      <c r="E3896" s="15">
        <v>24</v>
      </c>
      <c r="F3896" s="16">
        <v>42461</v>
      </c>
      <c r="G3896">
        <v>20.5</v>
      </c>
      <c r="H3896" s="16">
        <v>42370</v>
      </c>
      <c r="I3896">
        <v>3.5</v>
      </c>
      <c r="J3896">
        <v>17.07</v>
      </c>
    </row>
    <row r="3897" spans="1:10" x14ac:dyDescent="0.3">
      <c r="A3897">
        <v>4539</v>
      </c>
      <c r="B3897" t="s">
        <v>1772</v>
      </c>
      <c r="C3897">
        <v>92217980</v>
      </c>
      <c r="D3897" t="s">
        <v>4438</v>
      </c>
      <c r="E3897" s="15">
        <v>24</v>
      </c>
      <c r="F3897" s="16">
        <v>43132</v>
      </c>
      <c r="G3897">
        <v>20</v>
      </c>
      <c r="H3897" s="16">
        <v>42705</v>
      </c>
      <c r="I3897">
        <v>4</v>
      </c>
      <c r="J3897">
        <v>20</v>
      </c>
    </row>
    <row r="3898" spans="1:10" x14ac:dyDescent="0.3">
      <c r="A3898">
        <v>4539</v>
      </c>
      <c r="B3898" t="s">
        <v>1772</v>
      </c>
      <c r="C3898">
        <v>38200901</v>
      </c>
      <c r="D3898" t="s">
        <v>3288</v>
      </c>
      <c r="E3898" s="15">
        <v>23.94</v>
      </c>
      <c r="F3898" s="16">
        <v>43344</v>
      </c>
      <c r="G3898">
        <v>22.8</v>
      </c>
      <c r="H3898" s="16">
        <v>42005</v>
      </c>
      <c r="I3898">
        <v>1.1399999999999999</v>
      </c>
      <c r="J3898">
        <v>5</v>
      </c>
    </row>
    <row r="3899" spans="1:10" x14ac:dyDescent="0.3">
      <c r="A3899">
        <v>4539</v>
      </c>
      <c r="B3899" t="s">
        <v>1772</v>
      </c>
      <c r="C3899">
        <v>38202820</v>
      </c>
      <c r="D3899" t="s">
        <v>4439</v>
      </c>
      <c r="E3899" s="15">
        <v>23.94</v>
      </c>
      <c r="F3899" s="16">
        <v>43344</v>
      </c>
      <c r="G3899">
        <v>22.8</v>
      </c>
      <c r="H3899" s="16">
        <v>42005</v>
      </c>
      <c r="I3899">
        <v>1.1399999999999999</v>
      </c>
      <c r="J3899">
        <v>5</v>
      </c>
    </row>
    <row r="3900" spans="1:10" x14ac:dyDescent="0.3">
      <c r="A3900">
        <v>4539</v>
      </c>
      <c r="B3900" t="s">
        <v>1772</v>
      </c>
      <c r="C3900">
        <v>38299327</v>
      </c>
      <c r="D3900" t="s">
        <v>4440</v>
      </c>
      <c r="E3900" s="15">
        <v>23.94</v>
      </c>
      <c r="F3900" s="16">
        <v>43344</v>
      </c>
      <c r="G3900">
        <v>16.239999999999998</v>
      </c>
      <c r="H3900" s="16">
        <v>43313</v>
      </c>
      <c r="I3900">
        <v>7.7</v>
      </c>
      <c r="J3900">
        <v>47.41</v>
      </c>
    </row>
    <row r="3901" spans="1:10" x14ac:dyDescent="0.3">
      <c r="A3901">
        <v>4539</v>
      </c>
      <c r="B3901" t="s">
        <v>1772</v>
      </c>
      <c r="C3901">
        <v>38200498</v>
      </c>
      <c r="D3901" t="s">
        <v>3572</v>
      </c>
      <c r="E3901" s="15">
        <v>23.58</v>
      </c>
      <c r="F3901" s="16">
        <v>43344</v>
      </c>
      <c r="G3901">
        <v>22.46</v>
      </c>
      <c r="H3901" s="16">
        <v>42005</v>
      </c>
      <c r="I3901">
        <v>1.1200000000000001</v>
      </c>
      <c r="J3901">
        <v>4.9800000000000004</v>
      </c>
    </row>
    <row r="3902" spans="1:10" x14ac:dyDescent="0.3">
      <c r="A3902">
        <v>4539</v>
      </c>
      <c r="B3902" t="s">
        <v>1772</v>
      </c>
      <c r="C3902">
        <v>38201540</v>
      </c>
      <c r="D3902" t="s">
        <v>3119</v>
      </c>
      <c r="E3902" s="15">
        <v>23.52</v>
      </c>
      <c r="F3902" s="16">
        <v>43344</v>
      </c>
      <c r="G3902">
        <v>22.4</v>
      </c>
      <c r="H3902" s="16">
        <v>42644</v>
      </c>
      <c r="I3902">
        <v>1.1200000000000001</v>
      </c>
      <c r="J3902">
        <v>5</v>
      </c>
    </row>
    <row r="3903" spans="1:10" x14ac:dyDescent="0.3">
      <c r="A3903">
        <v>4539</v>
      </c>
      <c r="B3903" t="s">
        <v>1772</v>
      </c>
      <c r="C3903">
        <v>38201625</v>
      </c>
      <c r="D3903" t="s">
        <v>4441</v>
      </c>
      <c r="E3903" s="15">
        <v>23.52</v>
      </c>
      <c r="F3903" s="16">
        <v>43344</v>
      </c>
      <c r="G3903">
        <v>22.4</v>
      </c>
      <c r="H3903" s="16">
        <v>42005</v>
      </c>
      <c r="I3903">
        <v>1.1200000000000001</v>
      </c>
      <c r="J3903">
        <v>5</v>
      </c>
    </row>
    <row r="3904" spans="1:10" x14ac:dyDescent="0.3">
      <c r="A3904">
        <v>4539</v>
      </c>
      <c r="B3904" t="s">
        <v>1772</v>
      </c>
      <c r="C3904">
        <v>33103721</v>
      </c>
      <c r="D3904" t="s">
        <v>4442</v>
      </c>
      <c r="E3904" s="15">
        <v>23.5</v>
      </c>
      <c r="F3904" s="16">
        <v>43040</v>
      </c>
      <c r="G3904" t="s">
        <v>1788</v>
      </c>
      <c r="H3904" t="s">
        <v>1789</v>
      </c>
      <c r="I3904">
        <v>23.5</v>
      </c>
      <c r="J3904">
        <v>100</v>
      </c>
    </row>
    <row r="3905" spans="1:10" x14ac:dyDescent="0.3">
      <c r="A3905">
        <v>4539</v>
      </c>
      <c r="B3905" t="s">
        <v>1772</v>
      </c>
      <c r="C3905">
        <v>33103749</v>
      </c>
      <c r="D3905" t="s">
        <v>4443</v>
      </c>
      <c r="E3905" s="15">
        <v>23.5</v>
      </c>
      <c r="F3905" s="16">
        <v>43252</v>
      </c>
      <c r="G3905" t="s">
        <v>1788</v>
      </c>
      <c r="H3905" t="s">
        <v>1789</v>
      </c>
      <c r="I3905">
        <v>23.5</v>
      </c>
      <c r="J3905">
        <v>100</v>
      </c>
    </row>
    <row r="3906" spans="1:10" x14ac:dyDescent="0.3">
      <c r="A3906">
        <v>4539</v>
      </c>
      <c r="B3906" t="s">
        <v>1772</v>
      </c>
      <c r="C3906">
        <v>92210107</v>
      </c>
      <c r="D3906" t="s">
        <v>4240</v>
      </c>
      <c r="E3906" s="15">
        <v>23.5</v>
      </c>
      <c r="F3906" s="16">
        <v>43221</v>
      </c>
      <c r="G3906">
        <v>8</v>
      </c>
      <c r="H3906" s="16">
        <v>41548</v>
      </c>
      <c r="I3906">
        <v>15.5</v>
      </c>
      <c r="J3906">
        <v>193.75</v>
      </c>
    </row>
    <row r="3907" spans="1:10" x14ac:dyDescent="0.3">
      <c r="A3907">
        <v>4539</v>
      </c>
      <c r="B3907" t="s">
        <v>1772</v>
      </c>
      <c r="C3907">
        <v>92211109</v>
      </c>
      <c r="D3907" t="s">
        <v>4444</v>
      </c>
      <c r="E3907" s="15">
        <v>23.5</v>
      </c>
      <c r="F3907" s="16">
        <v>42917</v>
      </c>
      <c r="G3907">
        <v>20</v>
      </c>
      <c r="H3907" s="16">
        <v>42795</v>
      </c>
      <c r="I3907">
        <v>3.5</v>
      </c>
      <c r="J3907">
        <v>17.5</v>
      </c>
    </row>
    <row r="3908" spans="1:10" x14ac:dyDescent="0.3">
      <c r="A3908">
        <v>4539</v>
      </c>
      <c r="B3908" t="s">
        <v>1772</v>
      </c>
      <c r="C3908">
        <v>92211414</v>
      </c>
      <c r="D3908" t="s">
        <v>4445</v>
      </c>
      <c r="E3908" s="15">
        <v>23.5</v>
      </c>
      <c r="F3908" s="16">
        <v>42370</v>
      </c>
      <c r="G3908">
        <v>8</v>
      </c>
      <c r="H3908" s="16">
        <v>41548</v>
      </c>
      <c r="I3908">
        <v>15.5</v>
      </c>
      <c r="J3908">
        <v>193.75</v>
      </c>
    </row>
    <row r="3909" spans="1:10" x14ac:dyDescent="0.3">
      <c r="A3909">
        <v>4539</v>
      </c>
      <c r="B3909" t="s">
        <v>1772</v>
      </c>
      <c r="C3909">
        <v>92211664</v>
      </c>
      <c r="D3909" t="s">
        <v>4078</v>
      </c>
      <c r="E3909" s="15">
        <v>23.5</v>
      </c>
      <c r="F3909" s="16">
        <v>43221</v>
      </c>
      <c r="G3909">
        <v>24</v>
      </c>
      <c r="H3909" s="16">
        <v>43132</v>
      </c>
      <c r="I3909">
        <v>-0.5</v>
      </c>
      <c r="J3909">
        <v>-2.08</v>
      </c>
    </row>
    <row r="3910" spans="1:10" x14ac:dyDescent="0.3">
      <c r="A3910">
        <v>4539</v>
      </c>
      <c r="B3910" t="s">
        <v>1772</v>
      </c>
      <c r="C3910">
        <v>92212368</v>
      </c>
      <c r="D3910" t="s">
        <v>4446</v>
      </c>
      <c r="E3910" s="15">
        <v>23.5</v>
      </c>
      <c r="F3910" s="16">
        <v>43221</v>
      </c>
      <c r="G3910">
        <v>24.5</v>
      </c>
      <c r="H3910" s="16">
        <v>43132</v>
      </c>
      <c r="I3910">
        <v>-1</v>
      </c>
      <c r="J3910">
        <v>-4.08</v>
      </c>
    </row>
    <row r="3911" spans="1:10" x14ac:dyDescent="0.3">
      <c r="A3911">
        <v>4539</v>
      </c>
      <c r="B3911" t="s">
        <v>1772</v>
      </c>
      <c r="C3911">
        <v>92212398</v>
      </c>
      <c r="D3911" t="s">
        <v>4447</v>
      </c>
      <c r="E3911" s="15">
        <v>23.5</v>
      </c>
      <c r="F3911" s="16">
        <v>43132</v>
      </c>
      <c r="G3911">
        <v>22.5</v>
      </c>
      <c r="H3911" s="16">
        <v>42917</v>
      </c>
      <c r="I3911">
        <v>1</v>
      </c>
      <c r="J3911">
        <v>4.4400000000000004</v>
      </c>
    </row>
    <row r="3912" spans="1:10" x14ac:dyDescent="0.3">
      <c r="A3912">
        <v>4539</v>
      </c>
      <c r="B3912" t="s">
        <v>1772</v>
      </c>
      <c r="C3912">
        <v>92213178</v>
      </c>
      <c r="D3912" t="s">
        <v>4241</v>
      </c>
      <c r="E3912" s="15">
        <v>23.5</v>
      </c>
      <c r="F3912" s="16">
        <v>43221</v>
      </c>
      <c r="G3912">
        <v>22</v>
      </c>
      <c r="H3912" s="16">
        <v>43132</v>
      </c>
      <c r="I3912">
        <v>1.5</v>
      </c>
      <c r="J3912">
        <v>6.81</v>
      </c>
    </row>
    <row r="3913" spans="1:10" x14ac:dyDescent="0.3">
      <c r="A3913">
        <v>4539</v>
      </c>
      <c r="B3913" t="s">
        <v>1772</v>
      </c>
      <c r="C3913">
        <v>92213265</v>
      </c>
      <c r="D3913" t="s">
        <v>4448</v>
      </c>
      <c r="E3913" s="15">
        <v>23.5</v>
      </c>
      <c r="F3913" s="16">
        <v>43132</v>
      </c>
      <c r="G3913">
        <v>22</v>
      </c>
      <c r="H3913" s="16">
        <v>42705</v>
      </c>
      <c r="I3913">
        <v>1.5</v>
      </c>
      <c r="J3913">
        <v>6.81</v>
      </c>
    </row>
    <row r="3914" spans="1:10" x14ac:dyDescent="0.3">
      <c r="A3914">
        <v>4539</v>
      </c>
      <c r="B3914" t="s">
        <v>1772</v>
      </c>
      <c r="C3914">
        <v>92213419</v>
      </c>
      <c r="D3914" t="s">
        <v>3726</v>
      </c>
      <c r="E3914" s="15">
        <v>23.5</v>
      </c>
      <c r="F3914" s="16">
        <v>42917</v>
      </c>
      <c r="G3914">
        <v>22.5</v>
      </c>
      <c r="H3914" s="16">
        <v>42370</v>
      </c>
      <c r="I3914">
        <v>1</v>
      </c>
      <c r="J3914">
        <v>4.4400000000000004</v>
      </c>
    </row>
    <row r="3915" spans="1:10" x14ac:dyDescent="0.3">
      <c r="A3915">
        <v>4539</v>
      </c>
      <c r="B3915" t="s">
        <v>1772</v>
      </c>
      <c r="C3915">
        <v>92214080</v>
      </c>
      <c r="D3915" t="s">
        <v>4449</v>
      </c>
      <c r="E3915" s="15">
        <v>23.5</v>
      </c>
      <c r="F3915" s="16">
        <v>42370</v>
      </c>
      <c r="G3915">
        <v>23.6</v>
      </c>
      <c r="H3915" s="16">
        <v>41548</v>
      </c>
      <c r="I3915">
        <v>-0.1</v>
      </c>
      <c r="J3915">
        <v>-0.42</v>
      </c>
    </row>
    <row r="3916" spans="1:10" x14ac:dyDescent="0.3">
      <c r="A3916">
        <v>4539</v>
      </c>
      <c r="B3916" t="s">
        <v>1772</v>
      </c>
      <c r="C3916">
        <v>92214579</v>
      </c>
      <c r="D3916" t="s">
        <v>4450</v>
      </c>
      <c r="E3916" s="15">
        <v>23.5</v>
      </c>
      <c r="F3916" s="16">
        <v>43132</v>
      </c>
      <c r="G3916">
        <v>26</v>
      </c>
      <c r="H3916" s="16">
        <v>42917</v>
      </c>
      <c r="I3916">
        <v>-2.5</v>
      </c>
      <c r="J3916">
        <v>-9.61</v>
      </c>
    </row>
    <row r="3917" spans="1:10" x14ac:dyDescent="0.3">
      <c r="A3917">
        <v>4539</v>
      </c>
      <c r="B3917" t="s">
        <v>1772</v>
      </c>
      <c r="C3917">
        <v>92215006</v>
      </c>
      <c r="D3917" t="s">
        <v>4308</v>
      </c>
      <c r="E3917" s="15">
        <v>23.5</v>
      </c>
      <c r="F3917" s="16">
        <v>43221</v>
      </c>
      <c r="G3917">
        <v>22</v>
      </c>
      <c r="H3917" s="16">
        <v>43132</v>
      </c>
      <c r="I3917">
        <v>1.5</v>
      </c>
      <c r="J3917">
        <v>6</v>
      </c>
    </row>
    <row r="3918" spans="1:10" x14ac:dyDescent="0.3">
      <c r="A3918">
        <v>4539</v>
      </c>
      <c r="B3918" t="s">
        <v>1772</v>
      </c>
      <c r="C3918">
        <v>92215147</v>
      </c>
      <c r="D3918" t="s">
        <v>4451</v>
      </c>
      <c r="E3918" s="15">
        <v>23.5</v>
      </c>
      <c r="F3918" s="16">
        <v>43221</v>
      </c>
      <c r="G3918">
        <v>21.5</v>
      </c>
      <c r="H3918" s="16">
        <v>43132</v>
      </c>
      <c r="I3918">
        <v>2</v>
      </c>
      <c r="J3918">
        <v>9.3000000000000007</v>
      </c>
    </row>
    <row r="3919" spans="1:10" x14ac:dyDescent="0.3">
      <c r="A3919">
        <v>4539</v>
      </c>
      <c r="B3919" t="s">
        <v>1772</v>
      </c>
      <c r="C3919">
        <v>92215281</v>
      </c>
      <c r="D3919" t="s">
        <v>4094</v>
      </c>
      <c r="E3919" s="15">
        <v>23.5</v>
      </c>
      <c r="F3919" s="16">
        <v>42370</v>
      </c>
      <c r="G3919">
        <v>13.8</v>
      </c>
      <c r="H3919" s="16">
        <v>41913</v>
      </c>
      <c r="I3919">
        <v>9.6999999999999993</v>
      </c>
      <c r="J3919">
        <v>70.28</v>
      </c>
    </row>
    <row r="3920" spans="1:10" x14ac:dyDescent="0.3">
      <c r="A3920">
        <v>4539</v>
      </c>
      <c r="B3920" t="s">
        <v>1772</v>
      </c>
      <c r="C3920">
        <v>92215861</v>
      </c>
      <c r="D3920" t="s">
        <v>4430</v>
      </c>
      <c r="E3920" s="15">
        <v>23.5</v>
      </c>
      <c r="F3920" s="16">
        <v>42370</v>
      </c>
      <c r="G3920">
        <v>23.6</v>
      </c>
      <c r="H3920" s="16">
        <v>41548</v>
      </c>
      <c r="I3920">
        <v>-0.1</v>
      </c>
      <c r="J3920">
        <v>-0.42</v>
      </c>
    </row>
    <row r="3921" spans="1:10" x14ac:dyDescent="0.3">
      <c r="A3921">
        <v>4539</v>
      </c>
      <c r="B3921" t="s">
        <v>1772</v>
      </c>
      <c r="C3921">
        <v>92217020</v>
      </c>
      <c r="D3921" t="s">
        <v>4452</v>
      </c>
      <c r="E3921" s="15">
        <v>23.5</v>
      </c>
      <c r="F3921" s="16">
        <v>42370</v>
      </c>
      <c r="G3921">
        <v>8</v>
      </c>
      <c r="H3921" s="16">
        <v>41548</v>
      </c>
      <c r="I3921">
        <v>15.5</v>
      </c>
      <c r="J3921">
        <v>193.75</v>
      </c>
    </row>
    <row r="3922" spans="1:10" x14ac:dyDescent="0.3">
      <c r="A3922">
        <v>4539</v>
      </c>
      <c r="B3922" t="s">
        <v>1772</v>
      </c>
      <c r="C3922">
        <v>92217026</v>
      </c>
      <c r="D3922" t="s">
        <v>4453</v>
      </c>
      <c r="E3922" s="15">
        <v>23.5</v>
      </c>
      <c r="F3922" s="16">
        <v>42705</v>
      </c>
      <c r="G3922">
        <v>49</v>
      </c>
      <c r="H3922" s="16">
        <v>42552</v>
      </c>
      <c r="I3922">
        <v>-25.5</v>
      </c>
      <c r="J3922">
        <v>-52.04</v>
      </c>
    </row>
    <row r="3923" spans="1:10" x14ac:dyDescent="0.3">
      <c r="A3923">
        <v>4539</v>
      </c>
      <c r="B3923" t="s">
        <v>1772</v>
      </c>
      <c r="C3923">
        <v>92217200</v>
      </c>
      <c r="D3923" t="s">
        <v>4454</v>
      </c>
      <c r="E3923" s="15">
        <v>23.5</v>
      </c>
      <c r="F3923" s="16">
        <v>42370</v>
      </c>
      <c r="G3923">
        <v>23.6</v>
      </c>
      <c r="H3923" s="16">
        <v>41548</v>
      </c>
      <c r="I3923">
        <v>-0.1</v>
      </c>
      <c r="J3923">
        <v>-0.62</v>
      </c>
    </row>
    <row r="3924" spans="1:10" x14ac:dyDescent="0.3">
      <c r="A3924">
        <v>4539</v>
      </c>
      <c r="B3924" t="s">
        <v>1772</v>
      </c>
      <c r="C3924">
        <v>92217491</v>
      </c>
      <c r="D3924" t="s">
        <v>989</v>
      </c>
      <c r="E3924" s="15">
        <v>23.5</v>
      </c>
      <c r="F3924" s="16">
        <v>42370</v>
      </c>
      <c r="G3924">
        <v>23.4</v>
      </c>
      <c r="H3924" s="16">
        <v>41548</v>
      </c>
      <c r="I3924">
        <v>0.1</v>
      </c>
      <c r="J3924">
        <v>8.57</v>
      </c>
    </row>
    <row r="3925" spans="1:10" x14ac:dyDescent="0.3">
      <c r="A3925">
        <v>4539</v>
      </c>
      <c r="B3925" t="s">
        <v>1772</v>
      </c>
      <c r="C3925">
        <v>92219177</v>
      </c>
      <c r="D3925" t="s">
        <v>4455</v>
      </c>
      <c r="E3925" s="15">
        <v>23.5</v>
      </c>
      <c r="F3925" s="16">
        <v>43132</v>
      </c>
      <c r="G3925" t="s">
        <v>1788</v>
      </c>
      <c r="H3925" t="s">
        <v>1789</v>
      </c>
      <c r="I3925">
        <v>23.5</v>
      </c>
      <c r="J3925">
        <v>100</v>
      </c>
    </row>
    <row r="3926" spans="1:10" x14ac:dyDescent="0.3">
      <c r="A3926">
        <v>4539</v>
      </c>
      <c r="B3926" t="s">
        <v>1772</v>
      </c>
      <c r="C3926">
        <v>38203315</v>
      </c>
      <c r="D3926" t="s">
        <v>4456</v>
      </c>
      <c r="E3926" s="15">
        <v>23.34</v>
      </c>
      <c r="F3926" s="16">
        <v>43344</v>
      </c>
      <c r="G3926">
        <v>22.23</v>
      </c>
      <c r="H3926" s="16">
        <v>42005</v>
      </c>
      <c r="I3926">
        <v>1.1100000000000001</v>
      </c>
      <c r="J3926">
        <v>4.99</v>
      </c>
    </row>
    <row r="3927" spans="1:10" x14ac:dyDescent="0.3">
      <c r="A3927">
        <v>4539</v>
      </c>
      <c r="B3927" t="s">
        <v>1772</v>
      </c>
      <c r="C3927">
        <v>38207023</v>
      </c>
      <c r="D3927" t="s">
        <v>2198</v>
      </c>
      <c r="E3927" s="15">
        <v>23.28</v>
      </c>
      <c r="F3927" s="16">
        <v>43344</v>
      </c>
      <c r="G3927">
        <v>22.17</v>
      </c>
      <c r="H3927" s="16">
        <v>42005</v>
      </c>
      <c r="I3927">
        <v>1.1100000000000001</v>
      </c>
      <c r="J3927">
        <v>5</v>
      </c>
    </row>
    <row r="3928" spans="1:10" x14ac:dyDescent="0.3">
      <c r="A3928">
        <v>4539</v>
      </c>
      <c r="B3928" t="s">
        <v>1772</v>
      </c>
      <c r="C3928">
        <v>38200006</v>
      </c>
      <c r="D3928" t="s">
        <v>4457</v>
      </c>
      <c r="E3928" s="15">
        <v>23.15</v>
      </c>
      <c r="F3928" s="16">
        <v>43344</v>
      </c>
      <c r="G3928">
        <v>22.05</v>
      </c>
      <c r="H3928" s="16">
        <v>42005</v>
      </c>
      <c r="I3928">
        <v>1.1000000000000001</v>
      </c>
      <c r="J3928">
        <v>4.9800000000000004</v>
      </c>
    </row>
    <row r="3929" spans="1:10" x14ac:dyDescent="0.3">
      <c r="A3929">
        <v>4539</v>
      </c>
      <c r="B3929" t="s">
        <v>1772</v>
      </c>
      <c r="C3929">
        <v>11691415</v>
      </c>
      <c r="D3929" t="s">
        <v>4458</v>
      </c>
      <c r="E3929" s="15">
        <v>23.1</v>
      </c>
      <c r="F3929" s="16">
        <v>40483</v>
      </c>
      <c r="G3929" t="s">
        <v>1788</v>
      </c>
      <c r="H3929" t="s">
        <v>1789</v>
      </c>
      <c r="I3929">
        <v>23.1</v>
      </c>
      <c r="J3929">
        <v>100</v>
      </c>
    </row>
    <row r="3930" spans="1:10" x14ac:dyDescent="0.3">
      <c r="A3930">
        <v>4539</v>
      </c>
      <c r="B3930" t="s">
        <v>1772</v>
      </c>
      <c r="C3930">
        <v>38000730</v>
      </c>
      <c r="D3930" t="s">
        <v>4459</v>
      </c>
      <c r="E3930" s="15">
        <v>23.1</v>
      </c>
      <c r="F3930" s="16">
        <v>43344</v>
      </c>
      <c r="G3930">
        <v>22</v>
      </c>
      <c r="H3930" s="16">
        <v>41518</v>
      </c>
      <c r="I3930">
        <v>1.1000000000000001</v>
      </c>
      <c r="J3930">
        <v>5</v>
      </c>
    </row>
    <row r="3931" spans="1:10" x14ac:dyDescent="0.3">
      <c r="A3931">
        <v>4539</v>
      </c>
      <c r="B3931" t="s">
        <v>1772</v>
      </c>
      <c r="C3931">
        <v>38000735</v>
      </c>
      <c r="D3931" t="s">
        <v>543</v>
      </c>
      <c r="E3931" s="15">
        <v>23.1</v>
      </c>
      <c r="F3931" s="16">
        <v>43344</v>
      </c>
      <c r="G3931">
        <v>22</v>
      </c>
      <c r="H3931" s="16">
        <v>41518</v>
      </c>
      <c r="I3931">
        <v>1.1000000000000001</v>
      </c>
      <c r="J3931">
        <v>5</v>
      </c>
    </row>
    <row r="3932" spans="1:10" x14ac:dyDescent="0.3">
      <c r="A3932">
        <v>4539</v>
      </c>
      <c r="B3932" t="s">
        <v>1772</v>
      </c>
      <c r="C3932">
        <v>38203385</v>
      </c>
      <c r="D3932" t="s">
        <v>4460</v>
      </c>
      <c r="E3932" s="15">
        <v>23.1</v>
      </c>
      <c r="F3932" s="16">
        <v>43344</v>
      </c>
      <c r="G3932">
        <v>22</v>
      </c>
      <c r="H3932" s="16">
        <v>42005</v>
      </c>
      <c r="I3932">
        <v>1.1000000000000001</v>
      </c>
      <c r="J3932">
        <v>5</v>
      </c>
    </row>
    <row r="3933" spans="1:10" x14ac:dyDescent="0.3">
      <c r="A3933">
        <v>4539</v>
      </c>
      <c r="B3933" t="s">
        <v>1772</v>
      </c>
      <c r="C3933">
        <v>38203741</v>
      </c>
      <c r="D3933" t="s">
        <v>2738</v>
      </c>
      <c r="E3933" s="15">
        <v>23.1</v>
      </c>
      <c r="F3933" s="16">
        <v>43344</v>
      </c>
      <c r="G3933">
        <v>22</v>
      </c>
      <c r="H3933" s="16">
        <v>42644</v>
      </c>
      <c r="I3933">
        <v>1.1000000000000001</v>
      </c>
      <c r="J3933">
        <v>5</v>
      </c>
    </row>
    <row r="3934" spans="1:10" x14ac:dyDescent="0.3">
      <c r="A3934">
        <v>4539</v>
      </c>
      <c r="B3934" t="s">
        <v>1772</v>
      </c>
      <c r="C3934">
        <v>38300070</v>
      </c>
      <c r="D3934" t="s">
        <v>4461</v>
      </c>
      <c r="E3934" s="15">
        <v>23.1</v>
      </c>
      <c r="F3934" s="16">
        <v>43344</v>
      </c>
      <c r="G3934">
        <v>22</v>
      </c>
      <c r="H3934" s="16">
        <v>41518</v>
      </c>
      <c r="I3934">
        <v>1.1000000000000001</v>
      </c>
      <c r="J3934">
        <v>5</v>
      </c>
    </row>
    <row r="3935" spans="1:10" x14ac:dyDescent="0.3">
      <c r="A3935">
        <v>4539</v>
      </c>
      <c r="B3935" t="s">
        <v>1772</v>
      </c>
      <c r="C3935">
        <v>72000615</v>
      </c>
      <c r="D3935" t="s">
        <v>4462</v>
      </c>
      <c r="E3935" s="15">
        <v>23.1</v>
      </c>
      <c r="F3935" s="16">
        <v>43344</v>
      </c>
      <c r="G3935">
        <v>22</v>
      </c>
      <c r="H3935" s="16">
        <v>42979</v>
      </c>
      <c r="I3935">
        <v>1.1000000000000001</v>
      </c>
      <c r="J3935">
        <v>5</v>
      </c>
    </row>
    <row r="3936" spans="1:10" x14ac:dyDescent="0.3">
      <c r="A3936">
        <v>4539</v>
      </c>
      <c r="B3936" t="s">
        <v>1772</v>
      </c>
      <c r="C3936">
        <v>38243621</v>
      </c>
      <c r="D3936" t="s">
        <v>4463</v>
      </c>
      <c r="E3936" s="15">
        <v>23.02</v>
      </c>
      <c r="F3936" s="16">
        <v>43344</v>
      </c>
      <c r="G3936">
        <v>21.92</v>
      </c>
      <c r="H3936" s="16">
        <v>42005</v>
      </c>
      <c r="I3936">
        <v>1.1000000000000001</v>
      </c>
      <c r="J3936">
        <v>5.01</v>
      </c>
    </row>
    <row r="3937" spans="1:10" x14ac:dyDescent="0.3">
      <c r="A3937">
        <v>4539</v>
      </c>
      <c r="B3937" t="s">
        <v>1772</v>
      </c>
      <c r="C3937">
        <v>33110295</v>
      </c>
      <c r="D3937" t="s">
        <v>4464</v>
      </c>
      <c r="E3937" s="15">
        <v>23</v>
      </c>
      <c r="F3937" s="16">
        <v>43191</v>
      </c>
      <c r="G3937" t="s">
        <v>1788</v>
      </c>
      <c r="H3937" t="s">
        <v>1789</v>
      </c>
      <c r="I3937">
        <v>23</v>
      </c>
      <c r="J3937">
        <v>100</v>
      </c>
    </row>
    <row r="3938" spans="1:10" x14ac:dyDescent="0.3">
      <c r="A3938">
        <v>4539</v>
      </c>
      <c r="B3938" t="s">
        <v>1772</v>
      </c>
      <c r="C3938">
        <v>33112199</v>
      </c>
      <c r="D3938" t="s">
        <v>4465</v>
      </c>
      <c r="E3938" s="15">
        <v>23</v>
      </c>
      <c r="F3938" s="16">
        <v>42887</v>
      </c>
      <c r="G3938">
        <v>0</v>
      </c>
      <c r="H3938" s="16">
        <v>36892</v>
      </c>
      <c r="I3938">
        <v>23</v>
      </c>
      <c r="J3938">
        <v>100</v>
      </c>
    </row>
    <row r="3939" spans="1:10" x14ac:dyDescent="0.3">
      <c r="A3939">
        <v>4539</v>
      </c>
      <c r="B3939" t="s">
        <v>1772</v>
      </c>
      <c r="C3939">
        <v>33175818</v>
      </c>
      <c r="D3939" t="s">
        <v>4466</v>
      </c>
      <c r="E3939" s="15">
        <v>23</v>
      </c>
      <c r="F3939" s="16">
        <v>42887</v>
      </c>
      <c r="G3939">
        <v>0</v>
      </c>
      <c r="H3939" s="16">
        <v>37887</v>
      </c>
      <c r="I3939">
        <v>23</v>
      </c>
      <c r="J3939">
        <v>100</v>
      </c>
    </row>
    <row r="3940" spans="1:10" x14ac:dyDescent="0.3">
      <c r="A3940">
        <v>4539</v>
      </c>
      <c r="B3940" t="s">
        <v>1772</v>
      </c>
      <c r="C3940">
        <v>33177455</v>
      </c>
      <c r="D3940" t="s">
        <v>4467</v>
      </c>
      <c r="E3940" s="15">
        <v>23</v>
      </c>
      <c r="F3940" s="16">
        <v>42887</v>
      </c>
      <c r="G3940">
        <v>0</v>
      </c>
      <c r="H3940" s="16">
        <v>37887</v>
      </c>
      <c r="I3940">
        <v>23</v>
      </c>
      <c r="J3940">
        <v>100</v>
      </c>
    </row>
    <row r="3941" spans="1:10" x14ac:dyDescent="0.3">
      <c r="A3941">
        <v>4539</v>
      </c>
      <c r="B3941" t="s">
        <v>1772</v>
      </c>
      <c r="C3941">
        <v>92212927</v>
      </c>
      <c r="D3941" t="s">
        <v>1303</v>
      </c>
      <c r="E3941" s="15">
        <v>23</v>
      </c>
      <c r="F3941" s="16">
        <v>43221</v>
      </c>
      <c r="G3941">
        <v>24</v>
      </c>
      <c r="H3941" s="16">
        <v>43132</v>
      </c>
      <c r="I3941">
        <v>-1</v>
      </c>
      <c r="J3941">
        <v>-4.16</v>
      </c>
    </row>
    <row r="3942" spans="1:10" x14ac:dyDescent="0.3">
      <c r="A3942">
        <v>4539</v>
      </c>
      <c r="B3942" t="s">
        <v>1772</v>
      </c>
      <c r="C3942">
        <v>92215862</v>
      </c>
      <c r="D3942" t="s">
        <v>4468</v>
      </c>
      <c r="E3942" s="15">
        <v>23</v>
      </c>
      <c r="F3942" s="16">
        <v>43221</v>
      </c>
      <c r="G3942">
        <v>25</v>
      </c>
      <c r="H3942" s="16">
        <v>43132</v>
      </c>
      <c r="I3942">
        <v>-2</v>
      </c>
      <c r="J3942">
        <v>-8</v>
      </c>
    </row>
    <row r="3943" spans="1:10" x14ac:dyDescent="0.3">
      <c r="A3943">
        <v>4539</v>
      </c>
      <c r="B3943" t="s">
        <v>1772</v>
      </c>
      <c r="C3943">
        <v>92216963</v>
      </c>
      <c r="D3943" t="s">
        <v>1546</v>
      </c>
      <c r="E3943" s="15">
        <v>23</v>
      </c>
      <c r="F3943" s="16">
        <v>42461</v>
      </c>
      <c r="G3943">
        <v>22</v>
      </c>
      <c r="H3943" s="16">
        <v>41548</v>
      </c>
      <c r="I3943">
        <v>1</v>
      </c>
      <c r="J3943">
        <v>4.54</v>
      </c>
    </row>
    <row r="3944" spans="1:10" x14ac:dyDescent="0.3">
      <c r="A3944">
        <v>4539</v>
      </c>
      <c r="B3944" t="s">
        <v>1772</v>
      </c>
      <c r="C3944">
        <v>92217453</v>
      </c>
      <c r="D3944" t="s">
        <v>3627</v>
      </c>
      <c r="E3944" s="15">
        <v>23</v>
      </c>
      <c r="F3944" s="16">
        <v>43221</v>
      </c>
      <c r="G3944">
        <v>22.5</v>
      </c>
      <c r="H3944" s="16">
        <v>43132</v>
      </c>
      <c r="I3944">
        <v>0.5</v>
      </c>
      <c r="J3944">
        <v>2.2200000000000002</v>
      </c>
    </row>
    <row r="3945" spans="1:10" x14ac:dyDescent="0.3">
      <c r="A3945">
        <v>4539</v>
      </c>
      <c r="B3945" t="s">
        <v>1772</v>
      </c>
      <c r="C3945">
        <v>92217956</v>
      </c>
      <c r="D3945" t="s">
        <v>3393</v>
      </c>
      <c r="E3945" s="15">
        <v>23</v>
      </c>
      <c r="F3945" s="16">
        <v>43132</v>
      </c>
      <c r="G3945">
        <v>36</v>
      </c>
      <c r="H3945" s="16">
        <v>42370</v>
      </c>
      <c r="I3945">
        <v>-13</v>
      </c>
      <c r="J3945">
        <v>-36.11</v>
      </c>
    </row>
    <row r="3946" spans="1:10" x14ac:dyDescent="0.3">
      <c r="A3946">
        <v>4539</v>
      </c>
      <c r="B3946" t="s">
        <v>1772</v>
      </c>
      <c r="C3946">
        <v>92218069</v>
      </c>
      <c r="D3946" t="s">
        <v>1617</v>
      </c>
      <c r="E3946" s="15">
        <v>23</v>
      </c>
      <c r="F3946" s="16">
        <v>43221</v>
      </c>
      <c r="G3946">
        <v>23.5</v>
      </c>
      <c r="H3946" s="16">
        <v>43132</v>
      </c>
      <c r="I3946">
        <v>-0.5</v>
      </c>
      <c r="J3946">
        <v>-2.12</v>
      </c>
    </row>
    <row r="3947" spans="1:10" x14ac:dyDescent="0.3">
      <c r="A3947">
        <v>4539</v>
      </c>
      <c r="B3947" t="s">
        <v>1772</v>
      </c>
      <c r="C3947">
        <v>92218367</v>
      </c>
      <c r="D3947" t="s">
        <v>1638</v>
      </c>
      <c r="E3947" s="15">
        <v>23</v>
      </c>
      <c r="F3947" s="16">
        <v>43132</v>
      </c>
      <c r="G3947">
        <v>24</v>
      </c>
      <c r="H3947" s="16">
        <v>42917</v>
      </c>
      <c r="I3947">
        <v>-1</v>
      </c>
      <c r="J3947">
        <v>-4.16</v>
      </c>
    </row>
    <row r="3948" spans="1:10" x14ac:dyDescent="0.3">
      <c r="A3948">
        <v>4539</v>
      </c>
      <c r="B3948" t="s">
        <v>1772</v>
      </c>
      <c r="C3948">
        <v>92218382</v>
      </c>
      <c r="D3948" t="s">
        <v>4469</v>
      </c>
      <c r="E3948" s="15">
        <v>23</v>
      </c>
      <c r="F3948" s="16">
        <v>42156</v>
      </c>
      <c r="G3948" t="s">
        <v>1788</v>
      </c>
      <c r="H3948" t="s">
        <v>1789</v>
      </c>
      <c r="I3948">
        <v>23</v>
      </c>
      <c r="J3948">
        <v>100</v>
      </c>
    </row>
    <row r="3949" spans="1:10" x14ac:dyDescent="0.3">
      <c r="A3949">
        <v>4539</v>
      </c>
      <c r="B3949" t="s">
        <v>1772</v>
      </c>
      <c r="C3949">
        <v>92218592</v>
      </c>
      <c r="D3949" t="s">
        <v>4470</v>
      </c>
      <c r="E3949" s="15">
        <v>23</v>
      </c>
      <c r="F3949" s="16">
        <v>42522</v>
      </c>
      <c r="G3949">
        <v>0</v>
      </c>
      <c r="H3949" s="16">
        <v>42491</v>
      </c>
      <c r="I3949">
        <v>23</v>
      </c>
      <c r="J3949">
        <v>100</v>
      </c>
    </row>
    <row r="3950" spans="1:10" x14ac:dyDescent="0.3">
      <c r="A3950">
        <v>4539</v>
      </c>
      <c r="B3950" t="s">
        <v>1772</v>
      </c>
      <c r="C3950">
        <v>92219076</v>
      </c>
      <c r="D3950" t="s">
        <v>4471</v>
      </c>
      <c r="E3950" s="15">
        <v>23</v>
      </c>
      <c r="F3950" s="16">
        <v>43101</v>
      </c>
      <c r="G3950" t="s">
        <v>1788</v>
      </c>
      <c r="H3950" t="s">
        <v>1789</v>
      </c>
      <c r="I3950">
        <v>23</v>
      </c>
      <c r="J3950">
        <v>100</v>
      </c>
    </row>
    <row r="3951" spans="1:10" x14ac:dyDescent="0.3">
      <c r="A3951">
        <v>4539</v>
      </c>
      <c r="B3951" t="s">
        <v>1772</v>
      </c>
      <c r="C3951">
        <v>92219194</v>
      </c>
      <c r="D3951" t="s">
        <v>4472</v>
      </c>
      <c r="E3951" s="15">
        <v>23</v>
      </c>
      <c r="F3951" s="16">
        <v>43221</v>
      </c>
      <c r="G3951" t="s">
        <v>1788</v>
      </c>
      <c r="H3951" t="s">
        <v>1789</v>
      </c>
      <c r="I3951">
        <v>23</v>
      </c>
      <c r="J3951">
        <v>100</v>
      </c>
    </row>
    <row r="3952" spans="1:10" x14ac:dyDescent="0.3">
      <c r="A3952">
        <v>4539</v>
      </c>
      <c r="B3952" t="s">
        <v>1772</v>
      </c>
      <c r="C3952">
        <v>92219238</v>
      </c>
      <c r="D3952" t="s">
        <v>4473</v>
      </c>
      <c r="E3952" s="15">
        <v>23</v>
      </c>
      <c r="F3952" s="16">
        <v>43252</v>
      </c>
      <c r="G3952" t="s">
        <v>1788</v>
      </c>
      <c r="H3952" t="s">
        <v>1789</v>
      </c>
      <c r="I3952">
        <v>23</v>
      </c>
      <c r="J3952">
        <v>100</v>
      </c>
    </row>
    <row r="3953" spans="1:10" x14ac:dyDescent="0.3">
      <c r="A3953">
        <v>4539</v>
      </c>
      <c r="B3953" t="s">
        <v>1772</v>
      </c>
      <c r="C3953">
        <v>38205210</v>
      </c>
      <c r="D3953" t="s">
        <v>2819</v>
      </c>
      <c r="E3953" s="15">
        <v>22.91</v>
      </c>
      <c r="F3953" s="16">
        <v>43344</v>
      </c>
      <c r="G3953">
        <v>21.82</v>
      </c>
      <c r="H3953" s="16">
        <v>42005</v>
      </c>
      <c r="I3953">
        <v>1.0900000000000001</v>
      </c>
      <c r="J3953">
        <v>4.99</v>
      </c>
    </row>
    <row r="3954" spans="1:10" x14ac:dyDescent="0.3">
      <c r="A3954">
        <v>4539</v>
      </c>
      <c r="B3954" t="s">
        <v>1772</v>
      </c>
      <c r="C3954">
        <v>38205623</v>
      </c>
      <c r="D3954" t="s">
        <v>4474</v>
      </c>
      <c r="E3954" s="15">
        <v>22.79</v>
      </c>
      <c r="F3954" s="16">
        <v>43344</v>
      </c>
      <c r="G3954">
        <v>21.7</v>
      </c>
      <c r="H3954" s="16">
        <v>40787</v>
      </c>
      <c r="I3954">
        <v>1.0900000000000001</v>
      </c>
      <c r="J3954">
        <v>5.0199999999999996</v>
      </c>
    </row>
    <row r="3955" spans="1:10" x14ac:dyDescent="0.3">
      <c r="A3955">
        <v>4539</v>
      </c>
      <c r="B3955" t="s">
        <v>1772</v>
      </c>
      <c r="C3955">
        <v>38200700</v>
      </c>
      <c r="D3955" t="s">
        <v>3573</v>
      </c>
      <c r="E3955" s="15">
        <v>22.72</v>
      </c>
      <c r="F3955" s="16">
        <v>43344</v>
      </c>
      <c r="G3955">
        <v>21.64</v>
      </c>
      <c r="H3955" s="16">
        <v>42644</v>
      </c>
      <c r="I3955">
        <v>1.08</v>
      </c>
      <c r="J3955">
        <v>4.99</v>
      </c>
    </row>
    <row r="3956" spans="1:10" x14ac:dyDescent="0.3">
      <c r="A3956">
        <v>4539</v>
      </c>
      <c r="B3956" t="s">
        <v>1772</v>
      </c>
      <c r="C3956">
        <v>38202539</v>
      </c>
      <c r="D3956" t="s">
        <v>4475</v>
      </c>
      <c r="E3956" s="15">
        <v>22.68</v>
      </c>
      <c r="F3956" s="16">
        <v>43344</v>
      </c>
      <c r="G3956">
        <v>21.6</v>
      </c>
      <c r="H3956" s="16">
        <v>42005</v>
      </c>
      <c r="I3956">
        <v>1.08</v>
      </c>
      <c r="J3956">
        <v>5</v>
      </c>
    </row>
    <row r="3957" spans="1:10" x14ac:dyDescent="0.3">
      <c r="A3957">
        <v>4539</v>
      </c>
      <c r="B3957" t="s">
        <v>1772</v>
      </c>
      <c r="C3957">
        <v>33103564</v>
      </c>
      <c r="D3957" t="s">
        <v>4476</v>
      </c>
      <c r="E3957" s="15">
        <v>22.5</v>
      </c>
      <c r="F3957" s="16">
        <v>43040</v>
      </c>
      <c r="G3957" t="s">
        <v>1788</v>
      </c>
      <c r="H3957" t="s">
        <v>1789</v>
      </c>
      <c r="I3957">
        <v>22.5</v>
      </c>
      <c r="J3957">
        <v>100</v>
      </c>
    </row>
    <row r="3958" spans="1:10" x14ac:dyDescent="0.3">
      <c r="A3958">
        <v>4539</v>
      </c>
      <c r="B3958" t="s">
        <v>1772</v>
      </c>
      <c r="C3958">
        <v>33103727</v>
      </c>
      <c r="D3958" t="s">
        <v>4477</v>
      </c>
      <c r="E3958" s="15">
        <v>22.5</v>
      </c>
      <c r="F3958" s="16">
        <v>43040</v>
      </c>
      <c r="G3958" t="s">
        <v>1788</v>
      </c>
      <c r="H3958" t="s">
        <v>1789</v>
      </c>
      <c r="I3958">
        <v>22.5</v>
      </c>
      <c r="J3958">
        <v>100</v>
      </c>
    </row>
    <row r="3959" spans="1:10" x14ac:dyDescent="0.3">
      <c r="A3959">
        <v>4539</v>
      </c>
      <c r="B3959" t="s">
        <v>1772</v>
      </c>
      <c r="C3959">
        <v>33103731</v>
      </c>
      <c r="D3959" t="s">
        <v>4478</v>
      </c>
      <c r="E3959" s="15">
        <v>22.5</v>
      </c>
      <c r="F3959" s="16">
        <v>43040</v>
      </c>
      <c r="G3959" t="s">
        <v>1788</v>
      </c>
      <c r="H3959" t="s">
        <v>1789</v>
      </c>
      <c r="I3959">
        <v>22.5</v>
      </c>
      <c r="J3959">
        <v>100</v>
      </c>
    </row>
    <row r="3960" spans="1:10" x14ac:dyDescent="0.3">
      <c r="A3960">
        <v>4539</v>
      </c>
      <c r="B3960" t="s">
        <v>1772</v>
      </c>
      <c r="C3960">
        <v>33110294</v>
      </c>
      <c r="D3960" t="s">
        <v>4479</v>
      </c>
      <c r="E3960" s="15">
        <v>22.5</v>
      </c>
      <c r="F3960" s="16">
        <v>43191</v>
      </c>
      <c r="G3960" t="s">
        <v>1788</v>
      </c>
      <c r="H3960" t="s">
        <v>1789</v>
      </c>
      <c r="I3960">
        <v>22.5</v>
      </c>
      <c r="J3960">
        <v>100</v>
      </c>
    </row>
    <row r="3961" spans="1:10" x14ac:dyDescent="0.3">
      <c r="A3961">
        <v>4539</v>
      </c>
      <c r="B3961" t="s">
        <v>1772</v>
      </c>
      <c r="C3961">
        <v>33152392</v>
      </c>
      <c r="D3961" t="s">
        <v>4480</v>
      </c>
      <c r="E3961" s="15">
        <v>22.5</v>
      </c>
      <c r="F3961" s="16">
        <v>43040</v>
      </c>
      <c r="G3961" t="s">
        <v>1788</v>
      </c>
      <c r="H3961" t="s">
        <v>1789</v>
      </c>
      <c r="I3961">
        <v>22.5</v>
      </c>
      <c r="J3961">
        <v>100</v>
      </c>
    </row>
    <row r="3962" spans="1:10" x14ac:dyDescent="0.3">
      <c r="A3962">
        <v>4539</v>
      </c>
      <c r="B3962" t="s">
        <v>1772</v>
      </c>
      <c r="C3962">
        <v>92210077</v>
      </c>
      <c r="D3962" t="s">
        <v>4481</v>
      </c>
      <c r="E3962" s="15">
        <v>22.5</v>
      </c>
      <c r="F3962" s="16">
        <v>43221</v>
      </c>
      <c r="G3962">
        <v>22</v>
      </c>
      <c r="H3962" s="16">
        <v>43132</v>
      </c>
      <c r="I3962">
        <v>0.5</v>
      </c>
      <c r="J3962">
        <v>2.27</v>
      </c>
    </row>
    <row r="3963" spans="1:10" x14ac:dyDescent="0.3">
      <c r="A3963" t="s">
        <v>1849</v>
      </c>
      <c r="B3963" t="s">
        <v>1772</v>
      </c>
      <c r="C3963">
        <v>92210710</v>
      </c>
      <c r="D3963" t="s">
        <v>4482</v>
      </c>
      <c r="E3963" s="15">
        <v>22.5</v>
      </c>
      <c r="F3963" s="16">
        <v>42370</v>
      </c>
      <c r="G3963">
        <v>63.6</v>
      </c>
      <c r="H3963" s="16">
        <v>41548</v>
      </c>
      <c r="I3963">
        <v>-41.1</v>
      </c>
      <c r="J3963">
        <v>-64.62</v>
      </c>
    </row>
    <row r="3964" spans="1:10" x14ac:dyDescent="0.3">
      <c r="A3964">
        <v>4539</v>
      </c>
      <c r="B3964" t="s">
        <v>1772</v>
      </c>
      <c r="C3964">
        <v>92211403</v>
      </c>
      <c r="D3964" t="s">
        <v>4483</v>
      </c>
      <c r="E3964" s="15">
        <v>22.5</v>
      </c>
      <c r="F3964" s="16">
        <v>42370</v>
      </c>
      <c r="G3964">
        <v>21.3</v>
      </c>
      <c r="H3964" s="16">
        <v>41548</v>
      </c>
      <c r="I3964">
        <v>1.2</v>
      </c>
      <c r="J3964">
        <v>5.63</v>
      </c>
    </row>
    <row r="3965" spans="1:10" x14ac:dyDescent="0.3">
      <c r="A3965">
        <v>4539</v>
      </c>
      <c r="B3965" t="s">
        <v>1772</v>
      </c>
      <c r="C3965">
        <v>92211926</v>
      </c>
      <c r="D3965" t="s">
        <v>4484</v>
      </c>
      <c r="E3965" s="15">
        <v>22.5</v>
      </c>
      <c r="F3965" s="16">
        <v>43132</v>
      </c>
      <c r="G3965">
        <v>19</v>
      </c>
      <c r="H3965" s="16">
        <v>42917</v>
      </c>
      <c r="I3965">
        <v>3.5</v>
      </c>
      <c r="J3965">
        <v>18.420000000000002</v>
      </c>
    </row>
    <row r="3966" spans="1:10" x14ac:dyDescent="0.3">
      <c r="A3966">
        <v>4539</v>
      </c>
      <c r="B3966" t="s">
        <v>1772</v>
      </c>
      <c r="C3966">
        <v>92211934</v>
      </c>
      <c r="D3966" t="s">
        <v>4485</v>
      </c>
      <c r="E3966" s="15">
        <v>22.5</v>
      </c>
      <c r="F3966" s="16">
        <v>43132</v>
      </c>
      <c r="G3966">
        <v>28.8</v>
      </c>
      <c r="H3966" s="16">
        <v>41548</v>
      </c>
      <c r="I3966">
        <v>-6.3</v>
      </c>
      <c r="J3966">
        <v>-21.87</v>
      </c>
    </row>
    <row r="3967" spans="1:10" x14ac:dyDescent="0.3">
      <c r="A3967">
        <v>4539</v>
      </c>
      <c r="B3967" t="s">
        <v>1772</v>
      </c>
      <c r="C3967">
        <v>92213403</v>
      </c>
      <c r="D3967" t="s">
        <v>3969</v>
      </c>
      <c r="E3967" s="15">
        <v>22.5</v>
      </c>
      <c r="F3967" s="16">
        <v>43132</v>
      </c>
      <c r="G3967">
        <v>17.399999999999999</v>
      </c>
      <c r="H3967" s="16">
        <v>41548</v>
      </c>
      <c r="I3967">
        <v>5.0999999999999996</v>
      </c>
      <c r="J3967">
        <v>29.31</v>
      </c>
    </row>
    <row r="3968" spans="1:10" x14ac:dyDescent="0.3">
      <c r="A3968">
        <v>4539</v>
      </c>
      <c r="B3968" t="s">
        <v>1772</v>
      </c>
      <c r="C3968">
        <v>92214639</v>
      </c>
      <c r="D3968" t="s">
        <v>4486</v>
      </c>
      <c r="E3968" s="15">
        <v>22.5</v>
      </c>
      <c r="F3968" s="16">
        <v>43221</v>
      </c>
      <c r="G3968">
        <v>23</v>
      </c>
      <c r="H3968" s="16">
        <v>43132</v>
      </c>
      <c r="I3968">
        <v>-0.5</v>
      </c>
      <c r="J3968">
        <v>17.739999999999998</v>
      </c>
    </row>
    <row r="3969" spans="1:10" x14ac:dyDescent="0.3">
      <c r="A3969">
        <v>4539</v>
      </c>
      <c r="B3969" t="s">
        <v>1772</v>
      </c>
      <c r="C3969">
        <v>92215186</v>
      </c>
      <c r="D3969" t="s">
        <v>4487</v>
      </c>
      <c r="E3969" s="15">
        <v>22.5</v>
      </c>
      <c r="F3969" s="16">
        <v>42917</v>
      </c>
      <c r="G3969">
        <v>21</v>
      </c>
      <c r="H3969" s="16">
        <v>42795</v>
      </c>
      <c r="I3969">
        <v>1.5</v>
      </c>
      <c r="J3969">
        <v>7.14</v>
      </c>
    </row>
    <row r="3970" spans="1:10" x14ac:dyDescent="0.3">
      <c r="A3970">
        <v>4539</v>
      </c>
      <c r="B3970" t="s">
        <v>1772</v>
      </c>
      <c r="C3970">
        <v>92215448</v>
      </c>
      <c r="D3970" t="s">
        <v>4488</v>
      </c>
      <c r="E3970" s="15">
        <v>22.5</v>
      </c>
      <c r="F3970" s="16">
        <v>43221</v>
      </c>
      <c r="G3970">
        <v>21.5</v>
      </c>
      <c r="H3970" s="16">
        <v>43132</v>
      </c>
      <c r="I3970">
        <v>1</v>
      </c>
      <c r="J3970">
        <v>4.6500000000000004</v>
      </c>
    </row>
    <row r="3971" spans="1:10" x14ac:dyDescent="0.3">
      <c r="A3971">
        <v>4539</v>
      </c>
      <c r="B3971" t="s">
        <v>1772</v>
      </c>
      <c r="C3971">
        <v>92216040</v>
      </c>
      <c r="D3971" t="s">
        <v>4489</v>
      </c>
      <c r="E3971" s="15">
        <v>22.5</v>
      </c>
      <c r="F3971" s="16">
        <v>42917</v>
      </c>
      <c r="G3971">
        <v>20.5</v>
      </c>
      <c r="H3971" s="16">
        <v>42461</v>
      </c>
      <c r="I3971">
        <v>2</v>
      </c>
      <c r="J3971">
        <v>9.75</v>
      </c>
    </row>
    <row r="3972" spans="1:10" x14ac:dyDescent="0.3">
      <c r="A3972">
        <v>4539</v>
      </c>
      <c r="B3972" t="s">
        <v>1772</v>
      </c>
      <c r="C3972">
        <v>92216237</v>
      </c>
      <c r="D3972" t="s">
        <v>3722</v>
      </c>
      <c r="E3972" s="15">
        <v>22.5</v>
      </c>
      <c r="F3972" s="16">
        <v>42917</v>
      </c>
      <c r="G3972">
        <v>21.5</v>
      </c>
      <c r="H3972" s="16">
        <v>42795</v>
      </c>
      <c r="I3972">
        <v>1</v>
      </c>
      <c r="J3972">
        <v>4.6500000000000004</v>
      </c>
    </row>
    <row r="3973" spans="1:10" x14ac:dyDescent="0.3">
      <c r="A3973">
        <v>4539</v>
      </c>
      <c r="B3973" t="s">
        <v>1772</v>
      </c>
      <c r="C3973">
        <v>92216418</v>
      </c>
      <c r="D3973" t="s">
        <v>4490</v>
      </c>
      <c r="E3973" s="15">
        <v>22.5</v>
      </c>
      <c r="F3973" s="16">
        <v>43221</v>
      </c>
      <c r="G3973">
        <v>22</v>
      </c>
      <c r="H3973" s="16">
        <v>43132</v>
      </c>
      <c r="I3973">
        <v>0.5</v>
      </c>
      <c r="J3973">
        <v>2.27</v>
      </c>
    </row>
    <row r="3974" spans="1:10" x14ac:dyDescent="0.3">
      <c r="A3974">
        <v>4539</v>
      </c>
      <c r="B3974" t="s">
        <v>1772</v>
      </c>
      <c r="C3974">
        <v>92217088</v>
      </c>
      <c r="D3974" t="s">
        <v>4491</v>
      </c>
      <c r="E3974" s="15">
        <v>22.5</v>
      </c>
      <c r="F3974" s="16">
        <v>43132</v>
      </c>
      <c r="G3974">
        <v>20</v>
      </c>
      <c r="H3974" s="16">
        <v>42917</v>
      </c>
      <c r="I3974">
        <v>2.5</v>
      </c>
      <c r="J3974">
        <v>12.5</v>
      </c>
    </row>
    <row r="3975" spans="1:10" x14ac:dyDescent="0.3">
      <c r="A3975">
        <v>4539</v>
      </c>
      <c r="B3975" t="s">
        <v>1772</v>
      </c>
      <c r="C3975">
        <v>92217203</v>
      </c>
      <c r="D3975" t="s">
        <v>4492</v>
      </c>
      <c r="E3975" s="15">
        <v>22.5</v>
      </c>
      <c r="F3975" s="16">
        <v>42917</v>
      </c>
      <c r="G3975">
        <v>20.5</v>
      </c>
      <c r="H3975" s="16">
        <v>42705</v>
      </c>
      <c r="I3975">
        <v>2</v>
      </c>
      <c r="J3975">
        <v>9.75</v>
      </c>
    </row>
    <row r="3976" spans="1:10" x14ac:dyDescent="0.3">
      <c r="A3976">
        <v>4539</v>
      </c>
      <c r="B3976" t="s">
        <v>1772</v>
      </c>
      <c r="C3976">
        <v>92217597</v>
      </c>
      <c r="D3976" t="s">
        <v>4493</v>
      </c>
      <c r="E3976" s="15">
        <v>22.5</v>
      </c>
      <c r="F3976" s="16">
        <v>42370</v>
      </c>
      <c r="G3976">
        <v>22.6</v>
      </c>
      <c r="H3976" s="16">
        <v>41548</v>
      </c>
      <c r="I3976">
        <v>-0.1</v>
      </c>
      <c r="J3976">
        <v>-0.44</v>
      </c>
    </row>
    <row r="3977" spans="1:10" x14ac:dyDescent="0.3">
      <c r="A3977">
        <v>4539</v>
      </c>
      <c r="B3977" t="s">
        <v>1772</v>
      </c>
      <c r="C3977">
        <v>92218194</v>
      </c>
      <c r="D3977" t="s">
        <v>4494</v>
      </c>
      <c r="E3977" s="15">
        <v>22.5</v>
      </c>
      <c r="F3977" s="16">
        <v>43132</v>
      </c>
      <c r="G3977">
        <v>26.5</v>
      </c>
      <c r="H3977" s="16">
        <v>42917</v>
      </c>
      <c r="I3977">
        <v>-4</v>
      </c>
      <c r="J3977">
        <v>8.98</v>
      </c>
    </row>
    <row r="3978" spans="1:10" x14ac:dyDescent="0.3">
      <c r="A3978">
        <v>4539</v>
      </c>
      <c r="B3978" t="s">
        <v>1772</v>
      </c>
      <c r="C3978">
        <v>38201990</v>
      </c>
      <c r="D3978" t="s">
        <v>3782</v>
      </c>
      <c r="E3978" s="15">
        <v>22.49</v>
      </c>
      <c r="F3978" s="16">
        <v>43344</v>
      </c>
      <c r="G3978">
        <v>21.42</v>
      </c>
      <c r="H3978" s="16">
        <v>42644</v>
      </c>
      <c r="I3978">
        <v>1.07</v>
      </c>
      <c r="J3978">
        <v>4.99</v>
      </c>
    </row>
    <row r="3979" spans="1:10" x14ac:dyDescent="0.3">
      <c r="A3979">
        <v>4539</v>
      </c>
      <c r="B3979" t="s">
        <v>1772</v>
      </c>
      <c r="C3979">
        <v>38205591</v>
      </c>
      <c r="D3979" t="s">
        <v>4495</v>
      </c>
      <c r="E3979" s="15">
        <v>22.49</v>
      </c>
      <c r="F3979" s="16">
        <v>43344</v>
      </c>
      <c r="G3979">
        <v>21.42</v>
      </c>
      <c r="H3979" s="16">
        <v>40787</v>
      </c>
      <c r="I3979">
        <v>1.07</v>
      </c>
      <c r="J3979">
        <v>4.99</v>
      </c>
    </row>
    <row r="3980" spans="1:10" x14ac:dyDescent="0.3">
      <c r="A3980">
        <v>4539</v>
      </c>
      <c r="B3980" t="s">
        <v>1772</v>
      </c>
      <c r="C3980">
        <v>38201541</v>
      </c>
      <c r="D3980" t="s">
        <v>4496</v>
      </c>
      <c r="E3980" s="15">
        <v>22.47</v>
      </c>
      <c r="F3980" s="16">
        <v>43344</v>
      </c>
      <c r="G3980">
        <v>21.4</v>
      </c>
      <c r="H3980" s="16">
        <v>42005</v>
      </c>
      <c r="I3980">
        <v>1.07</v>
      </c>
      <c r="J3980">
        <v>5</v>
      </c>
    </row>
    <row r="3981" spans="1:10" x14ac:dyDescent="0.3">
      <c r="A3981">
        <v>4539</v>
      </c>
      <c r="B3981" t="s">
        <v>1772</v>
      </c>
      <c r="C3981">
        <v>38203766</v>
      </c>
      <c r="D3981" t="s">
        <v>4497</v>
      </c>
      <c r="E3981" s="15">
        <v>22.46</v>
      </c>
      <c r="F3981" s="16">
        <v>43344</v>
      </c>
      <c r="G3981">
        <v>21.39</v>
      </c>
      <c r="H3981" s="16">
        <v>42005</v>
      </c>
      <c r="I3981">
        <v>1.07</v>
      </c>
      <c r="J3981">
        <v>5</v>
      </c>
    </row>
    <row r="3982" spans="1:10" x14ac:dyDescent="0.3">
      <c r="A3982">
        <v>4539</v>
      </c>
      <c r="B3982" t="s">
        <v>1772</v>
      </c>
      <c r="C3982">
        <v>38207035</v>
      </c>
      <c r="D3982" t="s">
        <v>4498</v>
      </c>
      <c r="E3982" s="15">
        <v>22.4</v>
      </c>
      <c r="F3982" s="16">
        <v>43313</v>
      </c>
      <c r="G3982">
        <v>0</v>
      </c>
      <c r="H3982" s="16">
        <v>42736</v>
      </c>
      <c r="I3982">
        <v>22.4</v>
      </c>
      <c r="J3982">
        <v>100</v>
      </c>
    </row>
    <row r="3983" spans="1:10" x14ac:dyDescent="0.3">
      <c r="A3983">
        <v>4539</v>
      </c>
      <c r="B3983" t="s">
        <v>1772</v>
      </c>
      <c r="C3983">
        <v>38202778</v>
      </c>
      <c r="D3983" t="s">
        <v>4499</v>
      </c>
      <c r="E3983" s="15">
        <v>22.37</v>
      </c>
      <c r="F3983" s="16">
        <v>43344</v>
      </c>
      <c r="G3983">
        <v>21.3</v>
      </c>
      <c r="H3983" s="16">
        <v>42005</v>
      </c>
      <c r="I3983">
        <v>1.07</v>
      </c>
      <c r="J3983">
        <v>5.0199999999999996</v>
      </c>
    </row>
    <row r="3984" spans="1:10" x14ac:dyDescent="0.3">
      <c r="A3984">
        <v>4539</v>
      </c>
      <c r="B3984" t="s">
        <v>1772</v>
      </c>
      <c r="C3984">
        <v>38203769</v>
      </c>
      <c r="D3984" t="s">
        <v>4500</v>
      </c>
      <c r="E3984" s="15">
        <v>22.1</v>
      </c>
      <c r="F3984" s="16">
        <v>43344</v>
      </c>
      <c r="G3984">
        <v>21.05</v>
      </c>
      <c r="H3984" s="16">
        <v>42005</v>
      </c>
      <c r="I3984">
        <v>1.05</v>
      </c>
      <c r="J3984">
        <v>4.9800000000000004</v>
      </c>
    </row>
    <row r="3985" spans="1:10" x14ac:dyDescent="0.3">
      <c r="A3985">
        <v>4539</v>
      </c>
      <c r="B3985" t="s">
        <v>1772</v>
      </c>
      <c r="C3985">
        <v>38000710</v>
      </c>
      <c r="D3985" t="s">
        <v>4501</v>
      </c>
      <c r="E3985" s="15">
        <v>22.05</v>
      </c>
      <c r="F3985" s="16">
        <v>43344</v>
      </c>
      <c r="G3985">
        <v>21</v>
      </c>
      <c r="H3985" s="16">
        <v>41518</v>
      </c>
      <c r="I3985">
        <v>1.05</v>
      </c>
      <c r="J3985">
        <v>5</v>
      </c>
    </row>
    <row r="3986" spans="1:10" x14ac:dyDescent="0.3">
      <c r="A3986">
        <v>4539</v>
      </c>
      <c r="B3986" t="s">
        <v>1772</v>
      </c>
      <c r="C3986">
        <v>38202774</v>
      </c>
      <c r="D3986" t="s">
        <v>4502</v>
      </c>
      <c r="E3986" s="15">
        <v>22.05</v>
      </c>
      <c r="F3986" s="16">
        <v>43344</v>
      </c>
      <c r="G3986">
        <v>21</v>
      </c>
      <c r="H3986" s="16">
        <v>42005</v>
      </c>
      <c r="I3986">
        <v>1.05</v>
      </c>
      <c r="J3986">
        <v>5</v>
      </c>
    </row>
    <row r="3987" spans="1:10" x14ac:dyDescent="0.3">
      <c r="A3987">
        <v>4539</v>
      </c>
      <c r="B3987" t="s">
        <v>1772</v>
      </c>
      <c r="C3987">
        <v>38300640</v>
      </c>
      <c r="D3987" t="s">
        <v>4503</v>
      </c>
      <c r="E3987" s="15">
        <v>22.05</v>
      </c>
      <c r="F3987" s="16">
        <v>43344</v>
      </c>
      <c r="G3987">
        <v>21</v>
      </c>
      <c r="H3987" s="16">
        <v>41518</v>
      </c>
      <c r="I3987">
        <v>1.05</v>
      </c>
      <c r="J3987">
        <v>5</v>
      </c>
    </row>
    <row r="3988" spans="1:10" x14ac:dyDescent="0.3">
      <c r="A3988">
        <v>4539</v>
      </c>
      <c r="B3988" t="s">
        <v>1772</v>
      </c>
      <c r="C3988">
        <v>38304121</v>
      </c>
      <c r="D3988" t="s">
        <v>4504</v>
      </c>
      <c r="E3988" s="15">
        <v>22.05</v>
      </c>
      <c r="F3988" s="16">
        <v>43344</v>
      </c>
      <c r="G3988">
        <v>21</v>
      </c>
      <c r="H3988" s="16">
        <v>41518</v>
      </c>
      <c r="I3988">
        <v>1.05</v>
      </c>
      <c r="J3988">
        <v>5</v>
      </c>
    </row>
    <row r="3989" spans="1:10" x14ac:dyDescent="0.3">
      <c r="A3989">
        <v>4539</v>
      </c>
      <c r="B3989" t="s">
        <v>1772</v>
      </c>
      <c r="C3989">
        <v>72000535</v>
      </c>
      <c r="D3989" t="s">
        <v>4505</v>
      </c>
      <c r="E3989" s="15">
        <v>22.05</v>
      </c>
      <c r="F3989" s="16">
        <v>43344</v>
      </c>
      <c r="G3989">
        <v>21</v>
      </c>
      <c r="H3989" s="16">
        <v>42979</v>
      </c>
      <c r="I3989">
        <v>1.05</v>
      </c>
      <c r="J3989">
        <v>5</v>
      </c>
    </row>
    <row r="3990" spans="1:10" x14ac:dyDescent="0.3">
      <c r="A3990">
        <v>4539</v>
      </c>
      <c r="B3990" t="s">
        <v>1772</v>
      </c>
      <c r="C3990">
        <v>38200670</v>
      </c>
      <c r="D3990" t="s">
        <v>716</v>
      </c>
      <c r="E3990" s="15">
        <v>22.05</v>
      </c>
      <c r="F3990" s="16">
        <v>43344</v>
      </c>
      <c r="G3990">
        <v>21</v>
      </c>
      <c r="H3990" s="16">
        <v>42005</v>
      </c>
      <c r="I3990">
        <v>1.05</v>
      </c>
      <c r="J3990">
        <v>5</v>
      </c>
    </row>
    <row r="3991" spans="1:10" x14ac:dyDescent="0.3">
      <c r="A3991">
        <v>4539</v>
      </c>
      <c r="B3991" t="s">
        <v>1772</v>
      </c>
      <c r="C3991">
        <v>38200405</v>
      </c>
      <c r="D3991" t="s">
        <v>4506</v>
      </c>
      <c r="E3991" s="15">
        <v>22.03</v>
      </c>
      <c r="F3991" s="16">
        <v>43344</v>
      </c>
      <c r="G3991">
        <v>20.98</v>
      </c>
      <c r="H3991" s="16">
        <v>42644</v>
      </c>
      <c r="I3991">
        <v>1.05</v>
      </c>
      <c r="J3991">
        <v>5</v>
      </c>
    </row>
    <row r="3992" spans="1:10" x14ac:dyDescent="0.3">
      <c r="A3992">
        <v>4539</v>
      </c>
      <c r="B3992" t="s">
        <v>1772</v>
      </c>
      <c r="C3992">
        <v>33105848</v>
      </c>
      <c r="D3992" t="s">
        <v>4507</v>
      </c>
      <c r="E3992" s="15">
        <v>22</v>
      </c>
      <c r="F3992" s="16">
        <v>43160</v>
      </c>
      <c r="G3992" t="s">
        <v>1788</v>
      </c>
      <c r="H3992" t="s">
        <v>1789</v>
      </c>
      <c r="I3992">
        <v>22</v>
      </c>
      <c r="J3992">
        <v>100</v>
      </c>
    </row>
    <row r="3993" spans="1:10" x14ac:dyDescent="0.3">
      <c r="A3993">
        <v>4539</v>
      </c>
      <c r="B3993" t="s">
        <v>1772</v>
      </c>
      <c r="C3993">
        <v>33105849</v>
      </c>
      <c r="D3993" t="s">
        <v>4508</v>
      </c>
      <c r="E3993" s="15">
        <v>22</v>
      </c>
      <c r="F3993" s="16">
        <v>43160</v>
      </c>
      <c r="G3993" t="s">
        <v>1788</v>
      </c>
      <c r="H3993" t="s">
        <v>1789</v>
      </c>
      <c r="I3993">
        <v>22</v>
      </c>
      <c r="J3993">
        <v>100</v>
      </c>
    </row>
    <row r="3994" spans="1:10" x14ac:dyDescent="0.3">
      <c r="A3994">
        <v>4539</v>
      </c>
      <c r="B3994" t="s">
        <v>1772</v>
      </c>
      <c r="C3994">
        <v>33105850</v>
      </c>
      <c r="D3994" t="s">
        <v>4509</v>
      </c>
      <c r="E3994" s="15">
        <v>22</v>
      </c>
      <c r="F3994" s="16">
        <v>43160</v>
      </c>
      <c r="G3994" t="s">
        <v>1788</v>
      </c>
      <c r="H3994" t="s">
        <v>1789</v>
      </c>
      <c r="I3994">
        <v>22</v>
      </c>
      <c r="J3994">
        <v>100</v>
      </c>
    </row>
    <row r="3995" spans="1:10" x14ac:dyDescent="0.3">
      <c r="A3995">
        <v>4539</v>
      </c>
      <c r="B3995" t="s">
        <v>1772</v>
      </c>
      <c r="C3995">
        <v>33105851</v>
      </c>
      <c r="D3995" t="s">
        <v>4510</v>
      </c>
      <c r="E3995" s="15">
        <v>22</v>
      </c>
      <c r="F3995" s="16">
        <v>43160</v>
      </c>
      <c r="G3995" t="s">
        <v>1788</v>
      </c>
      <c r="H3995" t="s">
        <v>1789</v>
      </c>
      <c r="I3995">
        <v>22</v>
      </c>
      <c r="J3995">
        <v>100</v>
      </c>
    </row>
    <row r="3996" spans="1:10" x14ac:dyDescent="0.3">
      <c r="A3996">
        <v>4539</v>
      </c>
      <c r="B3996" t="s">
        <v>1772</v>
      </c>
      <c r="C3996">
        <v>33105852</v>
      </c>
      <c r="D3996" t="s">
        <v>4511</v>
      </c>
      <c r="E3996" s="15">
        <v>22</v>
      </c>
      <c r="F3996" s="16">
        <v>43160</v>
      </c>
      <c r="G3996" t="s">
        <v>1788</v>
      </c>
      <c r="H3996" t="s">
        <v>1789</v>
      </c>
      <c r="I3996">
        <v>22</v>
      </c>
      <c r="J3996">
        <v>100</v>
      </c>
    </row>
    <row r="3997" spans="1:10" x14ac:dyDescent="0.3">
      <c r="A3997">
        <v>4539</v>
      </c>
      <c r="B3997" t="s">
        <v>1772</v>
      </c>
      <c r="C3997">
        <v>33105853</v>
      </c>
      <c r="D3997" t="s">
        <v>4512</v>
      </c>
      <c r="E3997" s="15">
        <v>22</v>
      </c>
      <c r="F3997" s="16">
        <v>43160</v>
      </c>
      <c r="G3997" t="s">
        <v>1788</v>
      </c>
      <c r="H3997" t="s">
        <v>1789</v>
      </c>
      <c r="I3997">
        <v>22</v>
      </c>
      <c r="J3997">
        <v>100</v>
      </c>
    </row>
    <row r="3998" spans="1:10" x14ac:dyDescent="0.3">
      <c r="A3998">
        <v>4539</v>
      </c>
      <c r="B3998" t="s">
        <v>1772</v>
      </c>
      <c r="C3998">
        <v>33190980</v>
      </c>
      <c r="D3998" t="s">
        <v>4513</v>
      </c>
      <c r="E3998" s="15">
        <v>22</v>
      </c>
      <c r="F3998" s="16">
        <v>42887</v>
      </c>
      <c r="G3998">
        <v>0</v>
      </c>
      <c r="H3998" s="16">
        <v>41061</v>
      </c>
      <c r="I3998">
        <v>22</v>
      </c>
      <c r="J3998">
        <v>100</v>
      </c>
    </row>
    <row r="3999" spans="1:10" x14ac:dyDescent="0.3">
      <c r="A3999">
        <v>4539</v>
      </c>
      <c r="B3999" t="s">
        <v>1772</v>
      </c>
      <c r="C3999">
        <v>92211281</v>
      </c>
      <c r="D3999" t="s">
        <v>4514</v>
      </c>
      <c r="E3999" s="15">
        <v>22</v>
      </c>
      <c r="F3999" s="16">
        <v>43132</v>
      </c>
      <c r="G3999">
        <v>8</v>
      </c>
      <c r="H3999" s="16">
        <v>41548</v>
      </c>
      <c r="I3999">
        <v>14</v>
      </c>
      <c r="J3999">
        <v>175</v>
      </c>
    </row>
    <row r="4000" spans="1:10" x14ac:dyDescent="0.3">
      <c r="A4000">
        <v>4539</v>
      </c>
      <c r="B4000" t="s">
        <v>1772</v>
      </c>
      <c r="C4000">
        <v>92211294</v>
      </c>
      <c r="D4000" t="s">
        <v>4515</v>
      </c>
      <c r="E4000" s="15">
        <v>22</v>
      </c>
      <c r="F4000" s="16">
        <v>43132</v>
      </c>
      <c r="G4000">
        <v>11</v>
      </c>
      <c r="H4000" s="16">
        <v>42370</v>
      </c>
      <c r="I4000">
        <v>11</v>
      </c>
      <c r="J4000">
        <v>100</v>
      </c>
    </row>
    <row r="4001" spans="1:10" x14ac:dyDescent="0.3">
      <c r="A4001">
        <v>4539</v>
      </c>
      <c r="B4001" t="s">
        <v>1772</v>
      </c>
      <c r="C4001">
        <v>92211735</v>
      </c>
      <c r="D4001" t="s">
        <v>3726</v>
      </c>
      <c r="E4001" s="15">
        <v>22</v>
      </c>
      <c r="F4001" s="16">
        <v>42705</v>
      </c>
      <c r="G4001">
        <v>55.5</v>
      </c>
      <c r="H4001" s="16">
        <v>42370</v>
      </c>
      <c r="I4001">
        <v>-33.5</v>
      </c>
      <c r="J4001">
        <v>-60.36</v>
      </c>
    </row>
    <row r="4002" spans="1:10" x14ac:dyDescent="0.3">
      <c r="A4002">
        <v>4539</v>
      </c>
      <c r="B4002" t="s">
        <v>1772</v>
      </c>
      <c r="C4002">
        <v>92212182</v>
      </c>
      <c r="D4002" t="s">
        <v>4142</v>
      </c>
      <c r="E4002" s="15">
        <v>22</v>
      </c>
      <c r="F4002" s="16">
        <v>43132</v>
      </c>
      <c r="G4002">
        <v>8</v>
      </c>
      <c r="H4002" s="16">
        <v>42917</v>
      </c>
      <c r="I4002">
        <v>14</v>
      </c>
      <c r="J4002">
        <v>175</v>
      </c>
    </row>
    <row r="4003" spans="1:10" x14ac:dyDescent="0.3">
      <c r="A4003">
        <v>4539</v>
      </c>
      <c r="B4003" t="s">
        <v>1772</v>
      </c>
      <c r="C4003">
        <v>92212540</v>
      </c>
      <c r="D4003" t="s">
        <v>4516</v>
      </c>
      <c r="E4003" s="15">
        <v>22</v>
      </c>
      <c r="F4003" s="16">
        <v>43132</v>
      </c>
      <c r="G4003">
        <v>22.5</v>
      </c>
      <c r="H4003" s="16">
        <v>42917</v>
      </c>
      <c r="I4003">
        <v>-0.5</v>
      </c>
      <c r="J4003">
        <v>-2.2200000000000002</v>
      </c>
    </row>
    <row r="4004" spans="1:10" x14ac:dyDescent="0.3">
      <c r="A4004">
        <v>4539</v>
      </c>
      <c r="B4004" t="s">
        <v>1772</v>
      </c>
      <c r="C4004">
        <v>92212620</v>
      </c>
      <c r="D4004" t="s">
        <v>4124</v>
      </c>
      <c r="E4004" s="15">
        <v>22</v>
      </c>
      <c r="F4004" s="16">
        <v>43221</v>
      </c>
      <c r="G4004">
        <v>23.5</v>
      </c>
      <c r="H4004" s="16">
        <v>43132</v>
      </c>
      <c r="I4004">
        <v>-1.5</v>
      </c>
      <c r="J4004">
        <v>-6.38</v>
      </c>
    </row>
    <row r="4005" spans="1:10" x14ac:dyDescent="0.3">
      <c r="A4005">
        <v>4539</v>
      </c>
      <c r="B4005" t="s">
        <v>1772</v>
      </c>
      <c r="C4005">
        <v>92213009</v>
      </c>
      <c r="D4005" t="s">
        <v>4517</v>
      </c>
      <c r="E4005" s="15">
        <v>22</v>
      </c>
      <c r="F4005" s="16">
        <v>43221</v>
      </c>
      <c r="G4005">
        <v>22.5</v>
      </c>
      <c r="H4005" s="16">
        <v>42917</v>
      </c>
      <c r="I4005">
        <v>-0.5</v>
      </c>
      <c r="J4005">
        <v>-2.2200000000000002</v>
      </c>
    </row>
    <row r="4006" spans="1:10" x14ac:dyDescent="0.3">
      <c r="A4006">
        <v>4539</v>
      </c>
      <c r="B4006" t="s">
        <v>1772</v>
      </c>
      <c r="C4006">
        <v>92213114</v>
      </c>
      <c r="D4006" t="s">
        <v>4518</v>
      </c>
      <c r="E4006" s="15">
        <v>22</v>
      </c>
      <c r="F4006" s="16">
        <v>43221</v>
      </c>
      <c r="G4006">
        <v>23.5</v>
      </c>
      <c r="H4006" s="16">
        <v>43132</v>
      </c>
      <c r="I4006">
        <v>-1.5</v>
      </c>
      <c r="J4006">
        <v>-6.38</v>
      </c>
    </row>
    <row r="4007" spans="1:10" x14ac:dyDescent="0.3">
      <c r="A4007">
        <v>4539</v>
      </c>
      <c r="B4007" t="s">
        <v>1772</v>
      </c>
      <c r="C4007">
        <v>92213318</v>
      </c>
      <c r="D4007" t="s">
        <v>4519</v>
      </c>
      <c r="E4007" s="15">
        <v>22</v>
      </c>
      <c r="F4007" s="16">
        <v>42552</v>
      </c>
      <c r="G4007">
        <v>28</v>
      </c>
      <c r="H4007" s="16">
        <v>42461</v>
      </c>
      <c r="I4007">
        <v>-6</v>
      </c>
      <c r="J4007">
        <v>-21.42</v>
      </c>
    </row>
    <row r="4008" spans="1:10" x14ac:dyDescent="0.3">
      <c r="A4008">
        <v>4539</v>
      </c>
      <c r="B4008" t="s">
        <v>1772</v>
      </c>
      <c r="C4008">
        <v>92213341</v>
      </c>
      <c r="D4008" t="s">
        <v>4515</v>
      </c>
      <c r="E4008" s="15">
        <v>22</v>
      </c>
      <c r="F4008" s="16">
        <v>43132</v>
      </c>
      <c r="G4008">
        <v>21</v>
      </c>
      <c r="H4008" s="16">
        <v>42705</v>
      </c>
      <c r="I4008">
        <v>1</v>
      </c>
      <c r="J4008">
        <v>4.76</v>
      </c>
    </row>
    <row r="4009" spans="1:10" x14ac:dyDescent="0.3">
      <c r="A4009">
        <v>4539</v>
      </c>
      <c r="B4009" t="s">
        <v>1772</v>
      </c>
      <c r="C4009">
        <v>92213533</v>
      </c>
      <c r="D4009" t="s">
        <v>4520</v>
      </c>
      <c r="E4009" s="15">
        <v>22</v>
      </c>
      <c r="F4009" s="16">
        <v>42370</v>
      </c>
      <c r="G4009">
        <v>11.4</v>
      </c>
      <c r="H4009" s="16">
        <v>41548</v>
      </c>
      <c r="I4009">
        <v>10.6</v>
      </c>
      <c r="J4009">
        <v>92.98</v>
      </c>
    </row>
    <row r="4010" spans="1:10" x14ac:dyDescent="0.3">
      <c r="A4010">
        <v>4539</v>
      </c>
      <c r="B4010" t="s">
        <v>1772</v>
      </c>
      <c r="C4010">
        <v>92214124</v>
      </c>
      <c r="D4010" t="s">
        <v>4516</v>
      </c>
      <c r="E4010" s="15">
        <v>22</v>
      </c>
      <c r="F4010" s="16">
        <v>43221</v>
      </c>
      <c r="G4010">
        <v>21.5</v>
      </c>
      <c r="H4010" s="16">
        <v>43132</v>
      </c>
      <c r="I4010">
        <v>0.5</v>
      </c>
      <c r="J4010">
        <v>2.3199999999999998</v>
      </c>
    </row>
    <row r="4011" spans="1:10" x14ac:dyDescent="0.3">
      <c r="A4011">
        <v>4539</v>
      </c>
      <c r="B4011" t="s">
        <v>1772</v>
      </c>
      <c r="C4011">
        <v>92214472</v>
      </c>
      <c r="D4011" t="s">
        <v>3726</v>
      </c>
      <c r="E4011" s="15">
        <v>22</v>
      </c>
      <c r="F4011" s="16">
        <v>42552</v>
      </c>
      <c r="G4011">
        <v>19</v>
      </c>
      <c r="H4011" s="16">
        <v>42370</v>
      </c>
      <c r="I4011">
        <v>3</v>
      </c>
      <c r="J4011">
        <v>15.78</v>
      </c>
    </row>
    <row r="4012" spans="1:10" x14ac:dyDescent="0.3">
      <c r="A4012" t="s">
        <v>1849</v>
      </c>
      <c r="B4012" t="s">
        <v>1772</v>
      </c>
      <c r="C4012">
        <v>92215022</v>
      </c>
      <c r="D4012" t="s">
        <v>4521</v>
      </c>
      <c r="E4012" s="15">
        <v>22</v>
      </c>
      <c r="F4012" s="16">
        <v>42917</v>
      </c>
      <c r="G4012">
        <v>15.2</v>
      </c>
      <c r="H4012" s="16">
        <v>41548</v>
      </c>
      <c r="I4012">
        <v>6.8</v>
      </c>
      <c r="J4012">
        <v>44.73</v>
      </c>
    </row>
    <row r="4013" spans="1:10" x14ac:dyDescent="0.3">
      <c r="A4013">
        <v>4539</v>
      </c>
      <c r="B4013" t="s">
        <v>1772</v>
      </c>
      <c r="C4013">
        <v>92215234</v>
      </c>
      <c r="D4013" t="s">
        <v>4156</v>
      </c>
      <c r="E4013" s="15">
        <v>22</v>
      </c>
      <c r="F4013" s="16">
        <v>42917</v>
      </c>
      <c r="G4013">
        <v>21</v>
      </c>
      <c r="H4013" s="16">
        <v>42795</v>
      </c>
      <c r="I4013">
        <v>1</v>
      </c>
      <c r="J4013">
        <v>4.76</v>
      </c>
    </row>
    <row r="4014" spans="1:10" x14ac:dyDescent="0.3">
      <c r="A4014">
        <v>4539</v>
      </c>
      <c r="B4014" t="s">
        <v>1772</v>
      </c>
      <c r="C4014">
        <v>92215860</v>
      </c>
      <c r="D4014" t="s">
        <v>3531</v>
      </c>
      <c r="E4014" s="15">
        <v>22</v>
      </c>
      <c r="F4014" s="16">
        <v>43221</v>
      </c>
      <c r="G4014">
        <v>20.5</v>
      </c>
      <c r="H4014" s="16">
        <v>43132</v>
      </c>
      <c r="I4014">
        <v>1.5</v>
      </c>
      <c r="J4014">
        <v>7.31</v>
      </c>
    </row>
    <row r="4015" spans="1:10" x14ac:dyDescent="0.3">
      <c r="A4015">
        <v>4539</v>
      </c>
      <c r="B4015" t="s">
        <v>1772</v>
      </c>
      <c r="C4015">
        <v>92217205</v>
      </c>
      <c r="D4015" t="s">
        <v>3726</v>
      </c>
      <c r="E4015" s="15">
        <v>22</v>
      </c>
      <c r="F4015" s="16">
        <v>43132</v>
      </c>
      <c r="G4015">
        <v>17</v>
      </c>
      <c r="H4015" s="16">
        <v>42370</v>
      </c>
      <c r="I4015">
        <v>5</v>
      </c>
      <c r="J4015">
        <v>29.41</v>
      </c>
    </row>
    <row r="4016" spans="1:10" x14ac:dyDescent="0.3">
      <c r="A4016">
        <v>4539</v>
      </c>
      <c r="B4016" t="s">
        <v>1772</v>
      </c>
      <c r="C4016">
        <v>92217573</v>
      </c>
      <c r="D4016" t="s">
        <v>4287</v>
      </c>
      <c r="E4016" s="15">
        <v>22</v>
      </c>
      <c r="F4016" s="16">
        <v>42370</v>
      </c>
      <c r="G4016">
        <v>21.9</v>
      </c>
      <c r="H4016" s="16">
        <v>41548</v>
      </c>
      <c r="I4016">
        <v>0.1</v>
      </c>
      <c r="J4016">
        <v>0.45</v>
      </c>
    </row>
    <row r="4017" spans="1:10" x14ac:dyDescent="0.3">
      <c r="A4017">
        <v>4539</v>
      </c>
      <c r="B4017" t="s">
        <v>1772</v>
      </c>
      <c r="C4017">
        <v>92218408</v>
      </c>
      <c r="D4017" t="s">
        <v>4522</v>
      </c>
      <c r="E4017" s="15">
        <v>22</v>
      </c>
      <c r="F4017" s="16">
        <v>42156</v>
      </c>
      <c r="G4017" t="s">
        <v>1788</v>
      </c>
      <c r="H4017" t="s">
        <v>1789</v>
      </c>
      <c r="I4017">
        <v>22</v>
      </c>
      <c r="J4017">
        <v>100</v>
      </c>
    </row>
    <row r="4018" spans="1:10" x14ac:dyDescent="0.3">
      <c r="A4018">
        <v>4539</v>
      </c>
      <c r="B4018" t="s">
        <v>1772</v>
      </c>
      <c r="C4018">
        <v>92213684</v>
      </c>
      <c r="D4018" t="s">
        <v>2399</v>
      </c>
      <c r="E4018" s="15">
        <v>22</v>
      </c>
      <c r="F4018" s="16">
        <v>42370</v>
      </c>
      <c r="G4018">
        <v>21.9</v>
      </c>
      <c r="H4018" s="16">
        <v>41548</v>
      </c>
      <c r="I4018">
        <v>0.1</v>
      </c>
      <c r="J4018">
        <v>0.45</v>
      </c>
    </row>
    <row r="4019" spans="1:10" x14ac:dyDescent="0.3">
      <c r="A4019">
        <v>4539</v>
      </c>
      <c r="B4019" t="s">
        <v>1772</v>
      </c>
      <c r="C4019">
        <v>38201155</v>
      </c>
      <c r="D4019" t="s">
        <v>2453</v>
      </c>
      <c r="E4019" s="15">
        <v>21.82</v>
      </c>
      <c r="F4019" s="16">
        <v>43344</v>
      </c>
      <c r="G4019">
        <v>20.78</v>
      </c>
      <c r="H4019" s="16">
        <v>42005</v>
      </c>
      <c r="I4019">
        <v>1.04</v>
      </c>
      <c r="J4019">
        <v>5</v>
      </c>
    </row>
    <row r="4020" spans="1:10" x14ac:dyDescent="0.3">
      <c r="A4020">
        <v>4539</v>
      </c>
      <c r="B4020" t="s">
        <v>1772</v>
      </c>
      <c r="C4020">
        <v>38203330</v>
      </c>
      <c r="D4020" t="s">
        <v>4523</v>
      </c>
      <c r="E4020" s="15">
        <v>21.74</v>
      </c>
      <c r="F4020" s="16">
        <v>43344</v>
      </c>
      <c r="G4020">
        <v>20.7</v>
      </c>
      <c r="H4020" s="16">
        <v>42005</v>
      </c>
      <c r="I4020">
        <v>1.04</v>
      </c>
      <c r="J4020">
        <v>5.0199999999999996</v>
      </c>
    </row>
    <row r="4021" spans="1:10" x14ac:dyDescent="0.3">
      <c r="A4021">
        <v>4539</v>
      </c>
      <c r="B4021" t="s">
        <v>1772</v>
      </c>
      <c r="C4021">
        <v>38204150</v>
      </c>
      <c r="D4021" t="s">
        <v>3897</v>
      </c>
      <c r="E4021" s="15">
        <v>21.58</v>
      </c>
      <c r="F4021" s="16">
        <v>43344</v>
      </c>
      <c r="G4021">
        <v>20.55</v>
      </c>
      <c r="H4021" s="16">
        <v>42005</v>
      </c>
      <c r="I4021">
        <v>1.03</v>
      </c>
      <c r="J4021">
        <v>5.01</v>
      </c>
    </row>
    <row r="4022" spans="1:10" x14ac:dyDescent="0.3">
      <c r="A4022">
        <v>4539</v>
      </c>
      <c r="B4022" t="s">
        <v>1772</v>
      </c>
      <c r="C4022">
        <v>38200221</v>
      </c>
      <c r="D4022" t="s">
        <v>4524</v>
      </c>
      <c r="E4022" s="15">
        <v>21.57</v>
      </c>
      <c r="F4022" s="16">
        <v>43344</v>
      </c>
      <c r="G4022">
        <v>14.99</v>
      </c>
      <c r="H4022" s="16">
        <v>43313</v>
      </c>
      <c r="I4022">
        <v>6.58</v>
      </c>
      <c r="J4022">
        <v>43.89</v>
      </c>
    </row>
    <row r="4023" spans="1:10" x14ac:dyDescent="0.3">
      <c r="A4023">
        <v>4539</v>
      </c>
      <c r="B4023" t="s">
        <v>1772</v>
      </c>
      <c r="C4023">
        <v>38205067</v>
      </c>
      <c r="D4023" t="s">
        <v>4525</v>
      </c>
      <c r="E4023" s="15">
        <v>21.53</v>
      </c>
      <c r="F4023" s="16">
        <v>43344</v>
      </c>
      <c r="G4023">
        <v>20.5</v>
      </c>
      <c r="H4023" s="16">
        <v>42005</v>
      </c>
      <c r="I4023">
        <v>1.03</v>
      </c>
      <c r="J4023">
        <v>5.0199999999999996</v>
      </c>
    </row>
    <row r="4024" spans="1:10" x14ac:dyDescent="0.3">
      <c r="A4024">
        <v>4539</v>
      </c>
      <c r="B4024" t="s">
        <v>1772</v>
      </c>
      <c r="C4024">
        <v>38201700</v>
      </c>
      <c r="D4024" t="s">
        <v>3146</v>
      </c>
      <c r="E4024" s="15">
        <v>21.5</v>
      </c>
      <c r="F4024" s="16">
        <v>43344</v>
      </c>
      <c r="G4024">
        <v>20.48</v>
      </c>
      <c r="H4024" s="16">
        <v>42005</v>
      </c>
      <c r="I4024">
        <v>1.02</v>
      </c>
      <c r="J4024">
        <v>4.9800000000000004</v>
      </c>
    </row>
    <row r="4025" spans="1:10" x14ac:dyDescent="0.3">
      <c r="A4025">
        <v>4539</v>
      </c>
      <c r="B4025" t="s">
        <v>1772</v>
      </c>
      <c r="C4025">
        <v>92210348</v>
      </c>
      <c r="D4025" t="s">
        <v>3048</v>
      </c>
      <c r="E4025" s="15">
        <v>21.5</v>
      </c>
      <c r="F4025" s="16">
        <v>43221</v>
      </c>
      <c r="G4025">
        <v>22</v>
      </c>
      <c r="H4025" s="16">
        <v>43132</v>
      </c>
      <c r="I4025">
        <v>-0.5</v>
      </c>
      <c r="J4025">
        <v>-2.27</v>
      </c>
    </row>
    <row r="4026" spans="1:10" x14ac:dyDescent="0.3">
      <c r="A4026">
        <v>4539</v>
      </c>
      <c r="B4026" t="s">
        <v>1772</v>
      </c>
      <c r="C4026">
        <v>92211568</v>
      </c>
      <c r="D4026" t="s">
        <v>1186</v>
      </c>
      <c r="E4026" s="15">
        <v>21.5</v>
      </c>
      <c r="F4026" s="16">
        <v>43132</v>
      </c>
      <c r="G4026">
        <v>20</v>
      </c>
      <c r="H4026" s="16">
        <v>42917</v>
      </c>
      <c r="I4026">
        <v>1.5</v>
      </c>
      <c r="J4026">
        <v>7.5</v>
      </c>
    </row>
    <row r="4027" spans="1:10" x14ac:dyDescent="0.3">
      <c r="A4027">
        <v>4539</v>
      </c>
      <c r="B4027" t="s">
        <v>1772</v>
      </c>
      <c r="C4027">
        <v>92213506</v>
      </c>
      <c r="D4027" t="s">
        <v>4526</v>
      </c>
      <c r="E4027" s="15">
        <v>21.5</v>
      </c>
      <c r="F4027" s="16">
        <v>42461</v>
      </c>
      <c r="G4027">
        <v>8</v>
      </c>
      <c r="H4027" s="16">
        <v>41548</v>
      </c>
      <c r="I4027">
        <v>13.5</v>
      </c>
      <c r="J4027">
        <v>168.75</v>
      </c>
    </row>
    <row r="4028" spans="1:10" x14ac:dyDescent="0.3">
      <c r="A4028">
        <v>4539</v>
      </c>
      <c r="B4028" t="s">
        <v>1772</v>
      </c>
      <c r="C4028">
        <v>92213647</v>
      </c>
      <c r="D4028" t="s">
        <v>4527</v>
      </c>
      <c r="E4028" s="15">
        <v>21.5</v>
      </c>
      <c r="F4028" s="16">
        <v>42370</v>
      </c>
      <c r="G4028">
        <v>21.4</v>
      </c>
      <c r="H4028" s="16">
        <v>41548</v>
      </c>
      <c r="I4028">
        <v>0.1</v>
      </c>
      <c r="J4028">
        <v>0.46</v>
      </c>
    </row>
    <row r="4029" spans="1:10" x14ac:dyDescent="0.3">
      <c r="A4029">
        <v>4539</v>
      </c>
      <c r="B4029" t="s">
        <v>1772</v>
      </c>
      <c r="C4029">
        <v>92213981</v>
      </c>
      <c r="D4029" t="s">
        <v>4528</v>
      </c>
      <c r="E4029" s="15">
        <v>21.5</v>
      </c>
      <c r="F4029" s="16">
        <v>42552</v>
      </c>
      <c r="G4029">
        <v>22</v>
      </c>
      <c r="H4029" s="16">
        <v>42370</v>
      </c>
      <c r="I4029">
        <v>-0.5</v>
      </c>
      <c r="J4029">
        <v>-2.27</v>
      </c>
    </row>
    <row r="4030" spans="1:10" x14ac:dyDescent="0.3">
      <c r="A4030">
        <v>4539</v>
      </c>
      <c r="B4030" t="s">
        <v>1772</v>
      </c>
      <c r="C4030">
        <v>92214131</v>
      </c>
      <c r="D4030" t="s">
        <v>4021</v>
      </c>
      <c r="E4030" s="15">
        <v>21.5</v>
      </c>
      <c r="F4030" s="16">
        <v>43221</v>
      </c>
      <c r="G4030">
        <v>23.5</v>
      </c>
      <c r="H4030" s="16">
        <v>43132</v>
      </c>
      <c r="I4030">
        <v>-2</v>
      </c>
      <c r="J4030">
        <v>-8.51</v>
      </c>
    </row>
    <row r="4031" spans="1:10" x14ac:dyDescent="0.3">
      <c r="A4031">
        <v>4539</v>
      </c>
      <c r="B4031" t="s">
        <v>1772</v>
      </c>
      <c r="C4031">
        <v>92215187</v>
      </c>
      <c r="D4031" t="s">
        <v>4529</v>
      </c>
      <c r="E4031" s="15">
        <v>21.5</v>
      </c>
      <c r="F4031" s="16">
        <v>43221</v>
      </c>
      <c r="G4031">
        <v>21</v>
      </c>
      <c r="H4031" s="16">
        <v>43132</v>
      </c>
      <c r="I4031">
        <v>0.5</v>
      </c>
      <c r="J4031">
        <v>2.38</v>
      </c>
    </row>
    <row r="4032" spans="1:10" x14ac:dyDescent="0.3">
      <c r="A4032">
        <v>4539</v>
      </c>
      <c r="B4032" t="s">
        <v>1772</v>
      </c>
      <c r="C4032">
        <v>92215701</v>
      </c>
      <c r="D4032" t="s">
        <v>4360</v>
      </c>
      <c r="E4032" s="15">
        <v>21.5</v>
      </c>
      <c r="F4032" s="16">
        <v>42370</v>
      </c>
      <c r="G4032">
        <v>13.2</v>
      </c>
      <c r="H4032" s="16">
        <v>41913</v>
      </c>
      <c r="I4032">
        <v>8.3000000000000007</v>
      </c>
      <c r="J4032">
        <v>62.87</v>
      </c>
    </row>
    <row r="4033" spans="1:10" x14ac:dyDescent="0.3">
      <c r="A4033">
        <v>4539</v>
      </c>
      <c r="B4033" t="s">
        <v>1772</v>
      </c>
      <c r="C4033">
        <v>92215947</v>
      </c>
      <c r="D4033" t="s">
        <v>4530</v>
      </c>
      <c r="E4033" s="15">
        <v>21.5</v>
      </c>
      <c r="F4033" s="16">
        <v>42917</v>
      </c>
      <c r="G4033">
        <v>19.5</v>
      </c>
      <c r="H4033" s="16">
        <v>42795</v>
      </c>
      <c r="I4033">
        <v>2</v>
      </c>
      <c r="J4033">
        <v>10.25</v>
      </c>
    </row>
    <row r="4034" spans="1:10" x14ac:dyDescent="0.3">
      <c r="A4034">
        <v>4539</v>
      </c>
      <c r="B4034" t="s">
        <v>1772</v>
      </c>
      <c r="C4034">
        <v>92216587</v>
      </c>
      <c r="D4034" t="s">
        <v>2452</v>
      </c>
      <c r="E4034" s="15">
        <v>21.5</v>
      </c>
      <c r="F4034" s="16">
        <v>43221</v>
      </c>
      <c r="G4034">
        <v>22</v>
      </c>
      <c r="H4034" s="16">
        <v>42917</v>
      </c>
      <c r="I4034">
        <v>-0.5</v>
      </c>
      <c r="J4034">
        <v>-2.27</v>
      </c>
    </row>
    <row r="4035" spans="1:10" x14ac:dyDescent="0.3">
      <c r="A4035">
        <v>4539</v>
      </c>
      <c r="B4035" t="s">
        <v>1772</v>
      </c>
      <c r="C4035">
        <v>92217492</v>
      </c>
      <c r="D4035" t="s">
        <v>4531</v>
      </c>
      <c r="E4035" s="15">
        <v>21.5</v>
      </c>
      <c r="F4035" s="16">
        <v>42370</v>
      </c>
      <c r="G4035">
        <v>20</v>
      </c>
      <c r="H4035" s="16">
        <v>41548</v>
      </c>
      <c r="I4035">
        <v>1.5</v>
      </c>
      <c r="J4035">
        <v>0.42</v>
      </c>
    </row>
    <row r="4036" spans="1:10" x14ac:dyDescent="0.3">
      <c r="A4036">
        <v>4539</v>
      </c>
      <c r="B4036" t="s">
        <v>1772</v>
      </c>
      <c r="C4036">
        <v>92217704</v>
      </c>
      <c r="D4036" t="s">
        <v>4294</v>
      </c>
      <c r="E4036" s="15">
        <v>21.5</v>
      </c>
      <c r="F4036" s="16">
        <v>42917</v>
      </c>
      <c r="G4036">
        <v>19.5</v>
      </c>
      <c r="H4036" s="16">
        <v>42461</v>
      </c>
      <c r="I4036">
        <v>2</v>
      </c>
      <c r="J4036">
        <v>10.25</v>
      </c>
    </row>
    <row r="4037" spans="1:10" x14ac:dyDescent="0.3">
      <c r="A4037">
        <v>4539</v>
      </c>
      <c r="B4037" t="s">
        <v>1772</v>
      </c>
      <c r="C4037">
        <v>92217771</v>
      </c>
      <c r="D4037" t="s">
        <v>4386</v>
      </c>
      <c r="E4037" s="15">
        <v>21.5</v>
      </c>
      <c r="F4037" s="16">
        <v>43221</v>
      </c>
      <c r="G4037">
        <v>20</v>
      </c>
      <c r="H4037" s="16">
        <v>43132</v>
      </c>
      <c r="I4037">
        <v>1.5</v>
      </c>
      <c r="J4037">
        <v>7.5</v>
      </c>
    </row>
    <row r="4038" spans="1:10" x14ac:dyDescent="0.3">
      <c r="A4038">
        <v>4539</v>
      </c>
      <c r="B4038" t="s">
        <v>1772</v>
      </c>
      <c r="C4038">
        <v>92219140</v>
      </c>
      <c r="D4038" t="s">
        <v>4532</v>
      </c>
      <c r="E4038" s="15">
        <v>21.5</v>
      </c>
      <c r="F4038" s="16">
        <v>43132</v>
      </c>
      <c r="G4038" t="s">
        <v>1788</v>
      </c>
      <c r="H4038" t="s">
        <v>1789</v>
      </c>
      <c r="I4038">
        <v>21.5</v>
      </c>
      <c r="J4038">
        <v>100</v>
      </c>
    </row>
    <row r="4039" spans="1:10" x14ac:dyDescent="0.3">
      <c r="A4039">
        <v>4539</v>
      </c>
      <c r="B4039" t="s">
        <v>1772</v>
      </c>
      <c r="C4039">
        <v>92219141</v>
      </c>
      <c r="D4039" t="s">
        <v>4533</v>
      </c>
      <c r="E4039" s="15">
        <v>21.5</v>
      </c>
      <c r="F4039" s="16">
        <v>43132</v>
      </c>
      <c r="G4039" t="s">
        <v>1788</v>
      </c>
      <c r="H4039" t="s">
        <v>1789</v>
      </c>
      <c r="I4039">
        <v>21.5</v>
      </c>
      <c r="J4039">
        <v>100</v>
      </c>
    </row>
    <row r="4040" spans="1:10" x14ac:dyDescent="0.3">
      <c r="A4040">
        <v>4539</v>
      </c>
      <c r="B4040" t="s">
        <v>1772</v>
      </c>
      <c r="C4040">
        <v>38202000</v>
      </c>
      <c r="D4040" t="s">
        <v>3827</v>
      </c>
      <c r="E4040" s="15">
        <v>21.36</v>
      </c>
      <c r="F4040" s="16">
        <v>43344</v>
      </c>
      <c r="G4040">
        <v>20.34</v>
      </c>
      <c r="H4040" s="16">
        <v>42005</v>
      </c>
      <c r="I4040">
        <v>1.02</v>
      </c>
      <c r="J4040">
        <v>5.01</v>
      </c>
    </row>
    <row r="4041" spans="1:10" x14ac:dyDescent="0.3">
      <c r="A4041">
        <v>4539</v>
      </c>
      <c r="B4041" t="s">
        <v>1772</v>
      </c>
      <c r="C4041">
        <v>38200200</v>
      </c>
      <c r="D4041" t="s">
        <v>3429</v>
      </c>
      <c r="E4041" s="15">
        <v>21.32</v>
      </c>
      <c r="F4041" s="16">
        <v>43344</v>
      </c>
      <c r="G4041">
        <v>20.3</v>
      </c>
      <c r="H4041" s="16">
        <v>42005</v>
      </c>
      <c r="I4041">
        <v>1.02</v>
      </c>
      <c r="J4041">
        <v>5.0199999999999996</v>
      </c>
    </row>
    <row r="4042" spans="1:10" x14ac:dyDescent="0.3">
      <c r="A4042">
        <v>4539</v>
      </c>
      <c r="B4042" t="s">
        <v>1772</v>
      </c>
      <c r="C4042">
        <v>38203776</v>
      </c>
      <c r="D4042" t="s">
        <v>3208</v>
      </c>
      <c r="E4042" s="15">
        <v>21.32</v>
      </c>
      <c r="F4042" s="16">
        <v>43344</v>
      </c>
      <c r="G4042">
        <v>20.3</v>
      </c>
      <c r="H4042" s="16">
        <v>42644</v>
      </c>
      <c r="I4042">
        <v>1.02</v>
      </c>
      <c r="J4042">
        <v>5.0199999999999996</v>
      </c>
    </row>
    <row r="4043" spans="1:10" x14ac:dyDescent="0.3">
      <c r="A4043">
        <v>4539</v>
      </c>
      <c r="B4043" t="s">
        <v>1772</v>
      </c>
      <c r="C4043">
        <v>38206818</v>
      </c>
      <c r="D4043" t="s">
        <v>4534</v>
      </c>
      <c r="E4043" s="15">
        <v>21.25</v>
      </c>
      <c r="F4043" s="16">
        <v>43344</v>
      </c>
      <c r="G4043">
        <v>20.239999999999998</v>
      </c>
      <c r="H4043" s="16">
        <v>42005</v>
      </c>
      <c r="I4043">
        <v>1.01</v>
      </c>
      <c r="J4043">
        <v>4.99</v>
      </c>
    </row>
    <row r="4044" spans="1:10" x14ac:dyDescent="0.3">
      <c r="A4044">
        <v>4539</v>
      </c>
      <c r="B4044" t="s">
        <v>1772</v>
      </c>
      <c r="C4044">
        <v>11691723</v>
      </c>
      <c r="D4044" t="s">
        <v>4535</v>
      </c>
      <c r="E4044" s="15">
        <v>21</v>
      </c>
      <c r="F4044" s="16">
        <v>40483</v>
      </c>
      <c r="G4044" t="s">
        <v>1788</v>
      </c>
      <c r="H4044" t="s">
        <v>1789</v>
      </c>
      <c r="I4044">
        <v>21</v>
      </c>
      <c r="J4044">
        <v>100</v>
      </c>
    </row>
    <row r="4045" spans="1:10" x14ac:dyDescent="0.3">
      <c r="A4045">
        <v>4539</v>
      </c>
      <c r="B4045" t="s">
        <v>1772</v>
      </c>
      <c r="C4045">
        <v>33107189</v>
      </c>
      <c r="D4045" t="s">
        <v>4536</v>
      </c>
      <c r="E4045" s="15">
        <v>21</v>
      </c>
      <c r="F4045" s="16">
        <v>42887</v>
      </c>
      <c r="G4045">
        <v>0</v>
      </c>
      <c r="H4045" s="16">
        <v>40817</v>
      </c>
      <c r="I4045">
        <v>21</v>
      </c>
      <c r="J4045">
        <v>100</v>
      </c>
    </row>
    <row r="4046" spans="1:10" x14ac:dyDescent="0.3">
      <c r="A4046">
        <v>4539</v>
      </c>
      <c r="B4046" t="s">
        <v>1772</v>
      </c>
      <c r="C4046">
        <v>33152342</v>
      </c>
      <c r="D4046" t="s">
        <v>4537</v>
      </c>
      <c r="E4046" s="15">
        <v>21</v>
      </c>
      <c r="F4046" s="16">
        <v>43040</v>
      </c>
      <c r="G4046" t="s">
        <v>1788</v>
      </c>
      <c r="H4046" t="s">
        <v>1789</v>
      </c>
      <c r="I4046">
        <v>21</v>
      </c>
      <c r="J4046">
        <v>100</v>
      </c>
    </row>
    <row r="4047" spans="1:10" x14ac:dyDescent="0.3">
      <c r="A4047">
        <v>4539</v>
      </c>
      <c r="B4047" t="s">
        <v>1772</v>
      </c>
      <c r="C4047">
        <v>38200094</v>
      </c>
      <c r="D4047" t="s">
        <v>4538</v>
      </c>
      <c r="E4047" s="15">
        <v>21</v>
      </c>
      <c r="F4047" s="16">
        <v>43344</v>
      </c>
      <c r="G4047">
        <v>20</v>
      </c>
      <c r="H4047" s="16">
        <v>42005</v>
      </c>
      <c r="I4047">
        <v>1</v>
      </c>
      <c r="J4047">
        <v>5</v>
      </c>
    </row>
    <row r="4048" spans="1:10" x14ac:dyDescent="0.3">
      <c r="A4048">
        <v>4539</v>
      </c>
      <c r="B4048" t="s">
        <v>1772</v>
      </c>
      <c r="C4048">
        <v>38200157</v>
      </c>
      <c r="D4048" t="s">
        <v>4539</v>
      </c>
      <c r="E4048" s="15">
        <v>21</v>
      </c>
      <c r="F4048" s="16">
        <v>43344</v>
      </c>
      <c r="G4048">
        <v>20</v>
      </c>
      <c r="H4048" s="16">
        <v>42248</v>
      </c>
      <c r="I4048">
        <v>1</v>
      </c>
      <c r="J4048">
        <v>5</v>
      </c>
    </row>
    <row r="4049" spans="1:10" x14ac:dyDescent="0.3">
      <c r="A4049">
        <v>4539</v>
      </c>
      <c r="B4049" t="s">
        <v>1772</v>
      </c>
      <c r="C4049">
        <v>38201690</v>
      </c>
      <c r="D4049" t="s">
        <v>3996</v>
      </c>
      <c r="E4049" s="15">
        <v>21</v>
      </c>
      <c r="F4049" s="16">
        <v>43344</v>
      </c>
      <c r="G4049">
        <v>20</v>
      </c>
      <c r="H4049" s="16">
        <v>42005</v>
      </c>
      <c r="I4049">
        <v>1</v>
      </c>
      <c r="J4049">
        <v>5</v>
      </c>
    </row>
    <row r="4050" spans="1:10" x14ac:dyDescent="0.3">
      <c r="A4050">
        <v>4539</v>
      </c>
      <c r="B4050" t="s">
        <v>1772</v>
      </c>
      <c r="C4050">
        <v>38202960</v>
      </c>
      <c r="D4050" t="s">
        <v>4540</v>
      </c>
      <c r="E4050" s="15">
        <v>21</v>
      </c>
      <c r="F4050" s="16">
        <v>43344</v>
      </c>
      <c r="G4050">
        <v>20</v>
      </c>
      <c r="H4050" s="16">
        <v>42005</v>
      </c>
      <c r="I4050">
        <v>1</v>
      </c>
      <c r="J4050">
        <v>5</v>
      </c>
    </row>
    <row r="4051" spans="1:10" x14ac:dyDescent="0.3">
      <c r="A4051">
        <v>4539</v>
      </c>
      <c r="B4051" t="s">
        <v>1772</v>
      </c>
      <c r="C4051">
        <v>38303580</v>
      </c>
      <c r="D4051" t="s">
        <v>4541</v>
      </c>
      <c r="E4051" s="15">
        <v>21</v>
      </c>
      <c r="F4051" s="16">
        <v>43344</v>
      </c>
      <c r="G4051">
        <v>20</v>
      </c>
      <c r="H4051" s="16">
        <v>41518</v>
      </c>
      <c r="I4051">
        <v>1</v>
      </c>
      <c r="J4051">
        <v>5</v>
      </c>
    </row>
    <row r="4052" spans="1:10" x14ac:dyDescent="0.3">
      <c r="A4052">
        <v>4539</v>
      </c>
      <c r="B4052" t="s">
        <v>1772</v>
      </c>
      <c r="C4052">
        <v>92210120</v>
      </c>
      <c r="D4052" t="s">
        <v>4542</v>
      </c>
      <c r="E4052" s="15">
        <v>21</v>
      </c>
      <c r="F4052" s="16">
        <v>43221</v>
      </c>
      <c r="G4052">
        <v>22</v>
      </c>
      <c r="H4052" s="16">
        <v>43132</v>
      </c>
      <c r="I4052">
        <v>-1</v>
      </c>
      <c r="J4052">
        <v>-4.54</v>
      </c>
    </row>
    <row r="4053" spans="1:10" x14ac:dyDescent="0.3">
      <c r="A4053">
        <v>4539</v>
      </c>
      <c r="B4053" t="s">
        <v>1772</v>
      </c>
      <c r="C4053">
        <v>92213706</v>
      </c>
      <c r="D4053" t="s">
        <v>1186</v>
      </c>
      <c r="E4053" s="15">
        <v>21</v>
      </c>
      <c r="F4053" s="16">
        <v>43221</v>
      </c>
      <c r="G4053">
        <v>20.5</v>
      </c>
      <c r="H4053" s="16">
        <v>43132</v>
      </c>
      <c r="I4053">
        <v>0.5</v>
      </c>
      <c r="J4053">
        <v>2.4300000000000002</v>
      </c>
    </row>
    <row r="4054" spans="1:10" x14ac:dyDescent="0.3">
      <c r="A4054">
        <v>4539</v>
      </c>
      <c r="B4054" t="s">
        <v>1772</v>
      </c>
      <c r="C4054">
        <v>92214044</v>
      </c>
      <c r="D4054" t="s">
        <v>4543</v>
      </c>
      <c r="E4054" s="15">
        <v>21</v>
      </c>
      <c r="F4054" s="16">
        <v>43132</v>
      </c>
      <c r="G4054">
        <v>21.5</v>
      </c>
      <c r="H4054" s="16">
        <v>42917</v>
      </c>
      <c r="I4054">
        <v>-0.5</v>
      </c>
      <c r="J4054">
        <v>-2.3199999999999998</v>
      </c>
    </row>
    <row r="4055" spans="1:10" x14ac:dyDescent="0.3">
      <c r="A4055">
        <v>4539</v>
      </c>
      <c r="B4055" t="s">
        <v>1772</v>
      </c>
      <c r="C4055">
        <v>92214153</v>
      </c>
      <c r="D4055" t="s">
        <v>4544</v>
      </c>
      <c r="E4055" s="15">
        <v>21</v>
      </c>
      <c r="F4055" s="16">
        <v>43132</v>
      </c>
      <c r="G4055">
        <v>18</v>
      </c>
      <c r="H4055" s="16">
        <v>42917</v>
      </c>
      <c r="I4055">
        <v>3</v>
      </c>
      <c r="J4055">
        <v>16.66</v>
      </c>
    </row>
    <row r="4056" spans="1:10" x14ac:dyDescent="0.3">
      <c r="A4056">
        <v>4539</v>
      </c>
      <c r="B4056" t="s">
        <v>1772</v>
      </c>
      <c r="C4056">
        <v>92214170</v>
      </c>
      <c r="D4056" t="s">
        <v>4545</v>
      </c>
      <c r="E4056" s="15">
        <v>21</v>
      </c>
      <c r="F4056" s="16">
        <v>42370</v>
      </c>
      <c r="G4056">
        <v>20.8</v>
      </c>
      <c r="H4056" s="16">
        <v>41548</v>
      </c>
      <c r="I4056">
        <v>0.2</v>
      </c>
      <c r="J4056">
        <v>0.96</v>
      </c>
    </row>
    <row r="4057" spans="1:10" x14ac:dyDescent="0.3">
      <c r="A4057">
        <v>4539</v>
      </c>
      <c r="B4057" t="s">
        <v>1772</v>
      </c>
      <c r="C4057">
        <v>92214210</v>
      </c>
      <c r="D4057" t="s">
        <v>1389</v>
      </c>
      <c r="E4057" s="15">
        <v>21</v>
      </c>
      <c r="F4057" s="16">
        <v>42795</v>
      </c>
      <c r="G4057">
        <v>20.5</v>
      </c>
      <c r="H4057" s="16">
        <v>42461</v>
      </c>
      <c r="I4057">
        <v>0.5</v>
      </c>
      <c r="J4057">
        <v>2.4300000000000002</v>
      </c>
    </row>
    <row r="4058" spans="1:10" x14ac:dyDescent="0.3">
      <c r="A4058">
        <v>4539</v>
      </c>
      <c r="B4058" t="s">
        <v>1772</v>
      </c>
      <c r="C4058">
        <v>92214368</v>
      </c>
      <c r="D4058" t="s">
        <v>4546</v>
      </c>
      <c r="E4058" s="15">
        <v>21</v>
      </c>
      <c r="F4058" s="16">
        <v>43132</v>
      </c>
      <c r="G4058">
        <v>8</v>
      </c>
      <c r="H4058" s="16">
        <v>41913</v>
      </c>
      <c r="I4058">
        <v>13</v>
      </c>
      <c r="J4058">
        <v>162.5</v>
      </c>
    </row>
    <row r="4059" spans="1:10" x14ac:dyDescent="0.3">
      <c r="A4059">
        <v>4539</v>
      </c>
      <c r="B4059" t="s">
        <v>1772</v>
      </c>
      <c r="C4059">
        <v>92214838</v>
      </c>
      <c r="D4059" t="s">
        <v>4547</v>
      </c>
      <c r="E4059" s="15">
        <v>21</v>
      </c>
      <c r="F4059" s="16">
        <v>43132</v>
      </c>
      <c r="G4059">
        <v>20.5</v>
      </c>
      <c r="H4059" s="16">
        <v>42917</v>
      </c>
      <c r="I4059">
        <v>0.5</v>
      </c>
      <c r="J4059">
        <v>2.4300000000000002</v>
      </c>
    </row>
    <row r="4060" spans="1:10" x14ac:dyDescent="0.3">
      <c r="A4060">
        <v>4539</v>
      </c>
      <c r="B4060" t="s">
        <v>1772</v>
      </c>
      <c r="C4060">
        <v>92216005</v>
      </c>
      <c r="D4060" t="s">
        <v>3306</v>
      </c>
      <c r="E4060" s="15">
        <v>21</v>
      </c>
      <c r="F4060" s="16">
        <v>42370</v>
      </c>
      <c r="G4060">
        <v>21.2</v>
      </c>
      <c r="H4060" s="16">
        <v>41548</v>
      </c>
      <c r="I4060">
        <v>-0.2</v>
      </c>
      <c r="J4060">
        <v>-0.94</v>
      </c>
    </row>
    <row r="4061" spans="1:10" x14ac:dyDescent="0.3">
      <c r="A4061">
        <v>4539</v>
      </c>
      <c r="B4061" t="s">
        <v>1772</v>
      </c>
      <c r="C4061">
        <v>92216356</v>
      </c>
      <c r="D4061" t="s">
        <v>3361</v>
      </c>
      <c r="E4061" s="15">
        <v>21</v>
      </c>
      <c r="F4061" s="16">
        <v>42370</v>
      </c>
      <c r="G4061">
        <v>20.8</v>
      </c>
      <c r="H4061" s="16">
        <v>41548</v>
      </c>
      <c r="I4061">
        <v>0.2</v>
      </c>
      <c r="J4061">
        <v>0.96</v>
      </c>
    </row>
    <row r="4062" spans="1:10" x14ac:dyDescent="0.3">
      <c r="A4062">
        <v>4539</v>
      </c>
      <c r="B4062" t="s">
        <v>1772</v>
      </c>
      <c r="C4062">
        <v>92217324</v>
      </c>
      <c r="D4062" t="s">
        <v>4548</v>
      </c>
      <c r="E4062" s="15">
        <v>21</v>
      </c>
      <c r="F4062" s="16">
        <v>43132</v>
      </c>
      <c r="G4062">
        <v>19.5</v>
      </c>
      <c r="H4062" s="16">
        <v>42917</v>
      </c>
      <c r="I4062">
        <v>1.5</v>
      </c>
      <c r="J4062">
        <v>7.69</v>
      </c>
    </row>
    <row r="4063" spans="1:10" x14ac:dyDescent="0.3">
      <c r="A4063">
        <v>4539</v>
      </c>
      <c r="B4063" t="s">
        <v>1772</v>
      </c>
      <c r="C4063">
        <v>92217380</v>
      </c>
      <c r="D4063" t="s">
        <v>4316</v>
      </c>
      <c r="E4063" s="15">
        <v>21</v>
      </c>
      <c r="F4063" s="16">
        <v>42370</v>
      </c>
      <c r="G4063">
        <v>19.100000000000001</v>
      </c>
      <c r="H4063" s="16">
        <v>41548</v>
      </c>
      <c r="I4063">
        <v>1.9</v>
      </c>
      <c r="J4063">
        <v>9.94</v>
      </c>
    </row>
    <row r="4064" spans="1:10" x14ac:dyDescent="0.3">
      <c r="A4064">
        <v>4539</v>
      </c>
      <c r="B4064" t="s">
        <v>1772</v>
      </c>
      <c r="C4064">
        <v>92217494</v>
      </c>
      <c r="D4064" t="s">
        <v>4549</v>
      </c>
      <c r="E4064" s="15">
        <v>21</v>
      </c>
      <c r="F4064" s="16">
        <v>42370</v>
      </c>
      <c r="G4064">
        <v>21.1</v>
      </c>
      <c r="H4064" s="16">
        <v>41913</v>
      </c>
      <c r="I4064">
        <v>-0.1</v>
      </c>
      <c r="J4064">
        <v>18.75</v>
      </c>
    </row>
    <row r="4065" spans="1:10" x14ac:dyDescent="0.3">
      <c r="A4065">
        <v>4539</v>
      </c>
      <c r="B4065" t="s">
        <v>1772</v>
      </c>
      <c r="C4065">
        <v>92217699</v>
      </c>
      <c r="D4065" t="s">
        <v>4454</v>
      </c>
      <c r="E4065" s="15">
        <v>21</v>
      </c>
      <c r="F4065" s="16">
        <v>42370</v>
      </c>
      <c r="G4065">
        <v>23.6</v>
      </c>
      <c r="H4065" s="16">
        <v>41913</v>
      </c>
      <c r="I4065">
        <v>-2.6</v>
      </c>
      <c r="J4065">
        <v>-11.01</v>
      </c>
    </row>
    <row r="4066" spans="1:10" x14ac:dyDescent="0.3">
      <c r="A4066">
        <v>4539</v>
      </c>
      <c r="B4066" t="s">
        <v>1772</v>
      </c>
      <c r="C4066">
        <v>92218083</v>
      </c>
      <c r="D4066" t="s">
        <v>4550</v>
      </c>
      <c r="E4066" s="15">
        <v>21</v>
      </c>
      <c r="F4066" s="16">
        <v>42917</v>
      </c>
      <c r="G4066">
        <v>20</v>
      </c>
      <c r="H4066" s="16">
        <v>42461</v>
      </c>
      <c r="I4066">
        <v>1</v>
      </c>
      <c r="J4066">
        <v>5</v>
      </c>
    </row>
    <row r="4067" spans="1:10" x14ac:dyDescent="0.3">
      <c r="A4067">
        <v>4539</v>
      </c>
      <c r="B4067" t="s">
        <v>1772</v>
      </c>
      <c r="C4067">
        <v>92218743</v>
      </c>
      <c r="D4067" t="s">
        <v>4551</v>
      </c>
      <c r="E4067" s="15">
        <v>21</v>
      </c>
      <c r="F4067" s="16">
        <v>42705</v>
      </c>
      <c r="G4067">
        <v>0</v>
      </c>
      <c r="H4067" s="16">
        <v>42675</v>
      </c>
      <c r="I4067">
        <v>21</v>
      </c>
      <c r="J4067">
        <v>9</v>
      </c>
    </row>
    <row r="4068" spans="1:10" x14ac:dyDescent="0.3">
      <c r="A4068">
        <v>4539</v>
      </c>
      <c r="B4068" t="s">
        <v>1772</v>
      </c>
      <c r="C4068">
        <v>92218931</v>
      </c>
      <c r="D4068" t="s">
        <v>4552</v>
      </c>
      <c r="E4068" s="15">
        <v>21</v>
      </c>
      <c r="F4068" s="16">
        <v>43221</v>
      </c>
      <c r="G4068">
        <v>21.5</v>
      </c>
      <c r="H4068" s="16">
        <v>42917</v>
      </c>
      <c r="I4068">
        <v>-0.5</v>
      </c>
      <c r="J4068">
        <v>-2.3199999999999998</v>
      </c>
    </row>
    <row r="4069" spans="1:10" x14ac:dyDescent="0.3">
      <c r="A4069">
        <v>4539</v>
      </c>
      <c r="B4069" t="s">
        <v>1772</v>
      </c>
      <c r="C4069">
        <v>38200590</v>
      </c>
      <c r="D4069" t="s">
        <v>2793</v>
      </c>
      <c r="E4069" s="15">
        <v>20.79</v>
      </c>
      <c r="F4069" s="16">
        <v>43344</v>
      </c>
      <c r="G4069">
        <v>19.8</v>
      </c>
      <c r="H4069" s="16">
        <v>42005</v>
      </c>
      <c r="I4069">
        <v>0.99</v>
      </c>
      <c r="J4069">
        <v>5</v>
      </c>
    </row>
    <row r="4070" spans="1:10" x14ac:dyDescent="0.3">
      <c r="A4070">
        <v>4539</v>
      </c>
      <c r="B4070" t="s">
        <v>1772</v>
      </c>
      <c r="C4070">
        <v>38203767</v>
      </c>
      <c r="D4070" t="s">
        <v>4553</v>
      </c>
      <c r="E4070" s="15">
        <v>20.79</v>
      </c>
      <c r="F4070" s="16">
        <v>43344</v>
      </c>
      <c r="G4070">
        <v>19.8</v>
      </c>
      <c r="H4070" s="16">
        <v>42005</v>
      </c>
      <c r="I4070">
        <v>0.99</v>
      </c>
      <c r="J4070">
        <v>5</v>
      </c>
    </row>
    <row r="4071" spans="1:10" x14ac:dyDescent="0.3">
      <c r="A4071">
        <v>4539</v>
      </c>
      <c r="B4071" t="s">
        <v>1772</v>
      </c>
      <c r="C4071">
        <v>38243620</v>
      </c>
      <c r="D4071" t="s">
        <v>2860</v>
      </c>
      <c r="E4071" s="15">
        <v>20.79</v>
      </c>
      <c r="F4071" s="16">
        <v>43344</v>
      </c>
      <c r="G4071">
        <v>19.8</v>
      </c>
      <c r="H4071" s="16">
        <v>42005</v>
      </c>
      <c r="I4071">
        <v>0.99</v>
      </c>
      <c r="J4071">
        <v>5</v>
      </c>
    </row>
    <row r="4072" spans="1:10" x14ac:dyDescent="0.3">
      <c r="A4072">
        <v>4539</v>
      </c>
      <c r="B4072" t="s">
        <v>1772</v>
      </c>
      <c r="C4072">
        <v>38286433</v>
      </c>
      <c r="D4072" t="s">
        <v>4554</v>
      </c>
      <c r="E4072" s="15">
        <v>20.79</v>
      </c>
      <c r="F4072" s="16">
        <v>43344</v>
      </c>
      <c r="G4072">
        <v>19.8</v>
      </c>
      <c r="H4072" s="16">
        <v>42005</v>
      </c>
      <c r="I4072">
        <v>0.99</v>
      </c>
      <c r="J4072">
        <v>5</v>
      </c>
    </row>
    <row r="4073" spans="1:10" x14ac:dyDescent="0.3">
      <c r="A4073">
        <v>4539</v>
      </c>
      <c r="B4073" t="s">
        <v>1772</v>
      </c>
      <c r="C4073">
        <v>33103553</v>
      </c>
      <c r="D4073" t="s">
        <v>80</v>
      </c>
      <c r="E4073" s="15">
        <v>20.5</v>
      </c>
      <c r="F4073" s="16">
        <v>43040</v>
      </c>
      <c r="G4073" t="s">
        <v>1788</v>
      </c>
      <c r="H4073" t="s">
        <v>1789</v>
      </c>
      <c r="I4073">
        <v>20.5</v>
      </c>
      <c r="J4073">
        <v>100</v>
      </c>
    </row>
    <row r="4074" spans="1:10" x14ac:dyDescent="0.3">
      <c r="A4074">
        <v>4539</v>
      </c>
      <c r="B4074" t="s">
        <v>1772</v>
      </c>
      <c r="C4074">
        <v>33111285</v>
      </c>
      <c r="D4074" t="s">
        <v>4555</v>
      </c>
      <c r="E4074" s="15">
        <v>20.5</v>
      </c>
      <c r="F4074" s="16">
        <v>42887</v>
      </c>
      <c r="G4074">
        <v>0</v>
      </c>
      <c r="H4074" s="16">
        <v>29221</v>
      </c>
      <c r="I4074">
        <v>20.5</v>
      </c>
      <c r="J4074">
        <v>100</v>
      </c>
    </row>
    <row r="4075" spans="1:10" x14ac:dyDescent="0.3">
      <c r="A4075">
        <v>4539</v>
      </c>
      <c r="B4075" t="s">
        <v>1772</v>
      </c>
      <c r="C4075">
        <v>92210518</v>
      </c>
      <c r="D4075" t="s">
        <v>4556</v>
      </c>
      <c r="E4075" s="15">
        <v>20.5</v>
      </c>
      <c r="F4075" s="16">
        <v>42370</v>
      </c>
      <c r="G4075">
        <v>8</v>
      </c>
      <c r="H4075" s="16">
        <v>41548</v>
      </c>
      <c r="I4075">
        <v>12.5</v>
      </c>
      <c r="J4075">
        <v>156.25</v>
      </c>
    </row>
    <row r="4076" spans="1:10" x14ac:dyDescent="0.3">
      <c r="A4076">
        <v>4539</v>
      </c>
      <c r="B4076" t="s">
        <v>1772</v>
      </c>
      <c r="C4076">
        <v>92210882</v>
      </c>
      <c r="D4076" t="s">
        <v>3487</v>
      </c>
      <c r="E4076" s="15">
        <v>20.5</v>
      </c>
      <c r="F4076" s="16">
        <v>42705</v>
      </c>
      <c r="G4076">
        <v>19.5</v>
      </c>
      <c r="H4076" s="16">
        <v>42370</v>
      </c>
      <c r="I4076">
        <v>1</v>
      </c>
      <c r="J4076">
        <v>5.12</v>
      </c>
    </row>
    <row r="4077" spans="1:10" x14ac:dyDescent="0.3">
      <c r="A4077">
        <v>4539</v>
      </c>
      <c r="B4077" t="s">
        <v>1772</v>
      </c>
      <c r="C4077">
        <v>92211525</v>
      </c>
      <c r="D4077" t="s">
        <v>4557</v>
      </c>
      <c r="E4077" s="15">
        <v>20.5</v>
      </c>
      <c r="F4077" s="16">
        <v>42370</v>
      </c>
      <c r="G4077">
        <v>17</v>
      </c>
      <c r="H4077" s="16">
        <v>41548</v>
      </c>
      <c r="I4077">
        <v>3.5</v>
      </c>
      <c r="J4077">
        <v>20.58</v>
      </c>
    </row>
    <row r="4078" spans="1:10" x14ac:dyDescent="0.3">
      <c r="A4078">
        <v>4539</v>
      </c>
      <c r="B4078" t="s">
        <v>1772</v>
      </c>
      <c r="C4078">
        <v>92212088</v>
      </c>
      <c r="D4078" t="s">
        <v>4558</v>
      </c>
      <c r="E4078" s="15">
        <v>20.5</v>
      </c>
      <c r="F4078" s="16">
        <v>42370</v>
      </c>
      <c r="G4078">
        <v>11</v>
      </c>
      <c r="H4078" s="16">
        <v>41548</v>
      </c>
      <c r="I4078">
        <v>9.5</v>
      </c>
      <c r="J4078">
        <v>86.36</v>
      </c>
    </row>
    <row r="4079" spans="1:10" x14ac:dyDescent="0.3">
      <c r="A4079">
        <v>4539</v>
      </c>
      <c r="B4079" t="s">
        <v>1772</v>
      </c>
      <c r="C4079">
        <v>92212206</v>
      </c>
      <c r="D4079" t="s">
        <v>4559</v>
      </c>
      <c r="E4079" s="15">
        <v>20.5</v>
      </c>
      <c r="F4079" s="16">
        <v>43221</v>
      </c>
      <c r="G4079">
        <v>21</v>
      </c>
      <c r="H4079" s="16">
        <v>42917</v>
      </c>
      <c r="I4079">
        <v>-0.5</v>
      </c>
      <c r="J4079">
        <v>-2.38</v>
      </c>
    </row>
    <row r="4080" spans="1:10" x14ac:dyDescent="0.3">
      <c r="A4080">
        <v>4539</v>
      </c>
      <c r="B4080" t="s">
        <v>1772</v>
      </c>
      <c r="C4080">
        <v>92212604</v>
      </c>
      <c r="D4080" t="s">
        <v>1273</v>
      </c>
      <c r="E4080" s="15">
        <v>20.5</v>
      </c>
      <c r="F4080" s="16">
        <v>42917</v>
      </c>
      <c r="G4080">
        <v>22</v>
      </c>
      <c r="H4080" s="16">
        <v>42795</v>
      </c>
      <c r="I4080">
        <v>-1.5</v>
      </c>
      <c r="J4080">
        <v>-6.81</v>
      </c>
    </row>
    <row r="4081" spans="1:10" x14ac:dyDescent="0.3">
      <c r="A4081">
        <v>4539</v>
      </c>
      <c r="B4081" t="s">
        <v>1772</v>
      </c>
      <c r="C4081">
        <v>92212674</v>
      </c>
      <c r="D4081" t="s">
        <v>2372</v>
      </c>
      <c r="E4081" s="15">
        <v>20.5</v>
      </c>
      <c r="F4081" s="16">
        <v>43221</v>
      </c>
      <c r="G4081">
        <v>21</v>
      </c>
      <c r="H4081" s="16">
        <v>43132</v>
      </c>
      <c r="I4081">
        <v>-0.5</v>
      </c>
      <c r="J4081">
        <v>-2.38</v>
      </c>
    </row>
    <row r="4082" spans="1:10" x14ac:dyDescent="0.3">
      <c r="A4082">
        <v>4539</v>
      </c>
      <c r="B4082" t="s">
        <v>1772</v>
      </c>
      <c r="C4082">
        <v>92212772</v>
      </c>
      <c r="D4082" t="s">
        <v>4560</v>
      </c>
      <c r="E4082" s="15">
        <v>20.5</v>
      </c>
      <c r="F4082" s="16">
        <v>42917</v>
      </c>
      <c r="G4082">
        <v>21</v>
      </c>
      <c r="H4082" s="16">
        <v>42795</v>
      </c>
      <c r="I4082">
        <v>-0.5</v>
      </c>
      <c r="J4082">
        <v>-2.38</v>
      </c>
    </row>
    <row r="4083" spans="1:10" x14ac:dyDescent="0.3">
      <c r="A4083">
        <v>4539</v>
      </c>
      <c r="B4083" t="s">
        <v>1772</v>
      </c>
      <c r="C4083">
        <v>92212993</v>
      </c>
      <c r="D4083" t="s">
        <v>1308</v>
      </c>
      <c r="E4083" s="15">
        <v>20.5</v>
      </c>
      <c r="F4083" s="16">
        <v>43221</v>
      </c>
      <c r="G4083">
        <v>19.5</v>
      </c>
      <c r="H4083" s="16">
        <v>43132</v>
      </c>
      <c r="I4083">
        <v>1</v>
      </c>
      <c r="J4083">
        <v>5.12</v>
      </c>
    </row>
    <row r="4084" spans="1:10" x14ac:dyDescent="0.3">
      <c r="A4084">
        <v>4539</v>
      </c>
      <c r="B4084" t="s">
        <v>1772</v>
      </c>
      <c r="C4084">
        <v>92213157</v>
      </c>
      <c r="D4084" t="s">
        <v>4315</v>
      </c>
      <c r="E4084" s="15">
        <v>20.5</v>
      </c>
      <c r="F4084" s="16">
        <v>43221</v>
      </c>
      <c r="G4084">
        <v>21</v>
      </c>
      <c r="H4084" s="16">
        <v>43132</v>
      </c>
      <c r="I4084">
        <v>-0.5</v>
      </c>
      <c r="J4084">
        <v>-2.38</v>
      </c>
    </row>
    <row r="4085" spans="1:10" x14ac:dyDescent="0.3">
      <c r="A4085">
        <v>4539</v>
      </c>
      <c r="B4085" t="s">
        <v>1772</v>
      </c>
      <c r="C4085">
        <v>92213362</v>
      </c>
      <c r="D4085" t="s">
        <v>3531</v>
      </c>
      <c r="E4085" s="15">
        <v>20.5</v>
      </c>
      <c r="F4085" s="16">
        <v>43132</v>
      </c>
      <c r="G4085">
        <v>45.5</v>
      </c>
      <c r="H4085" s="16">
        <v>42917</v>
      </c>
      <c r="I4085">
        <v>-25</v>
      </c>
      <c r="J4085">
        <v>-54.94</v>
      </c>
    </row>
    <row r="4086" spans="1:10" x14ac:dyDescent="0.3">
      <c r="A4086">
        <v>4539</v>
      </c>
      <c r="B4086" t="s">
        <v>1772</v>
      </c>
      <c r="C4086">
        <v>92213461</v>
      </c>
      <c r="D4086" t="s">
        <v>4558</v>
      </c>
      <c r="E4086" s="15">
        <v>20.5</v>
      </c>
      <c r="F4086" s="16">
        <v>42370</v>
      </c>
      <c r="G4086">
        <v>11</v>
      </c>
      <c r="H4086" s="16">
        <v>41548</v>
      </c>
      <c r="I4086">
        <v>9.5</v>
      </c>
      <c r="J4086">
        <v>86.36</v>
      </c>
    </row>
    <row r="4087" spans="1:10" x14ac:dyDescent="0.3">
      <c r="A4087">
        <v>4539</v>
      </c>
      <c r="B4087" t="s">
        <v>1772</v>
      </c>
      <c r="C4087">
        <v>92213749</v>
      </c>
      <c r="D4087" t="s">
        <v>4488</v>
      </c>
      <c r="E4087" s="15">
        <v>20.5</v>
      </c>
      <c r="F4087" s="16">
        <v>42917</v>
      </c>
      <c r="G4087">
        <v>18.5</v>
      </c>
      <c r="H4087" s="16">
        <v>42795</v>
      </c>
      <c r="I4087">
        <v>2</v>
      </c>
      <c r="J4087">
        <v>10.81</v>
      </c>
    </row>
    <row r="4088" spans="1:10" x14ac:dyDescent="0.3">
      <c r="A4088">
        <v>4539</v>
      </c>
      <c r="B4088" t="s">
        <v>1772</v>
      </c>
      <c r="C4088">
        <v>92214852</v>
      </c>
      <c r="D4088" t="s">
        <v>4561</v>
      </c>
      <c r="E4088" s="15">
        <v>20.5</v>
      </c>
      <c r="F4088" s="16">
        <v>42705</v>
      </c>
      <c r="G4088">
        <v>15.5</v>
      </c>
      <c r="H4088" s="16">
        <v>42370</v>
      </c>
      <c r="I4088">
        <v>5</v>
      </c>
      <c r="J4088">
        <v>32.25</v>
      </c>
    </row>
    <row r="4089" spans="1:10" x14ac:dyDescent="0.3">
      <c r="A4089">
        <v>4539</v>
      </c>
      <c r="B4089" t="s">
        <v>1772</v>
      </c>
      <c r="C4089">
        <v>92214947</v>
      </c>
      <c r="D4089" t="s">
        <v>4527</v>
      </c>
      <c r="E4089" s="15">
        <v>20.5</v>
      </c>
      <c r="F4089" s="16">
        <v>42370</v>
      </c>
      <c r="G4089">
        <v>20.3</v>
      </c>
      <c r="H4089" s="16">
        <v>41548</v>
      </c>
      <c r="I4089">
        <v>0.2</v>
      </c>
      <c r="J4089">
        <v>0.98</v>
      </c>
    </row>
    <row r="4090" spans="1:10" x14ac:dyDescent="0.3">
      <c r="A4090">
        <v>4539</v>
      </c>
      <c r="B4090" t="s">
        <v>1772</v>
      </c>
      <c r="C4090">
        <v>92215298</v>
      </c>
      <c r="D4090" t="s">
        <v>4562</v>
      </c>
      <c r="E4090" s="15">
        <v>20.5</v>
      </c>
      <c r="F4090" s="16">
        <v>42917</v>
      </c>
      <c r="G4090">
        <v>21</v>
      </c>
      <c r="H4090" s="16">
        <v>42461</v>
      </c>
      <c r="I4090">
        <v>-0.5</v>
      </c>
      <c r="J4090">
        <v>-2.38</v>
      </c>
    </row>
    <row r="4091" spans="1:10" x14ac:dyDescent="0.3">
      <c r="A4091">
        <v>4539</v>
      </c>
      <c r="B4091" t="s">
        <v>1772</v>
      </c>
      <c r="C4091">
        <v>92215746</v>
      </c>
      <c r="D4091" t="s">
        <v>4563</v>
      </c>
      <c r="E4091" s="15">
        <v>20.5</v>
      </c>
      <c r="F4091" s="16">
        <v>43221</v>
      </c>
      <c r="G4091">
        <v>21</v>
      </c>
      <c r="H4091" s="16">
        <v>43132</v>
      </c>
      <c r="I4091" t="s">
        <v>4564</v>
      </c>
    </row>
    <row r="4092" spans="1:10" x14ac:dyDescent="0.3">
      <c r="A4092">
        <v>4539</v>
      </c>
      <c r="B4092" t="s">
        <v>1772</v>
      </c>
      <c r="C4092">
        <v>92216032</v>
      </c>
      <c r="D4092" t="s">
        <v>4179</v>
      </c>
      <c r="E4092" s="15">
        <v>20.5</v>
      </c>
      <c r="F4092" s="16">
        <v>42370</v>
      </c>
      <c r="G4092">
        <v>20.7</v>
      </c>
      <c r="H4092" s="16">
        <v>41548</v>
      </c>
      <c r="I4092">
        <v>-0.2</v>
      </c>
      <c r="J4092">
        <v>-0.96</v>
      </c>
    </row>
    <row r="4093" spans="1:10" x14ac:dyDescent="0.3">
      <c r="A4093">
        <v>4539</v>
      </c>
      <c r="B4093" t="s">
        <v>1772</v>
      </c>
      <c r="C4093">
        <v>92216250</v>
      </c>
      <c r="D4093" t="s">
        <v>4316</v>
      </c>
      <c r="E4093" s="15">
        <v>20.5</v>
      </c>
      <c r="F4093" s="16">
        <v>43132</v>
      </c>
      <c r="G4093">
        <v>21</v>
      </c>
      <c r="H4093" s="16">
        <v>41548</v>
      </c>
      <c r="I4093">
        <v>-0.5</v>
      </c>
      <c r="J4093">
        <v>-2.38</v>
      </c>
    </row>
    <row r="4094" spans="1:10" x14ac:dyDescent="0.3">
      <c r="A4094">
        <v>4539</v>
      </c>
      <c r="B4094" t="s">
        <v>1772</v>
      </c>
      <c r="C4094">
        <v>92216673</v>
      </c>
      <c r="D4094" t="s">
        <v>4565</v>
      </c>
      <c r="E4094" s="15">
        <v>20.5</v>
      </c>
      <c r="F4094" s="16">
        <v>42917</v>
      </c>
      <c r="G4094">
        <v>20.399999999999999</v>
      </c>
      <c r="H4094" s="16">
        <v>41548</v>
      </c>
      <c r="I4094">
        <v>0.1</v>
      </c>
      <c r="J4094">
        <v>0.49</v>
      </c>
    </row>
    <row r="4095" spans="1:10" x14ac:dyDescent="0.3">
      <c r="A4095">
        <v>4539</v>
      </c>
      <c r="B4095" t="s">
        <v>1772</v>
      </c>
      <c r="C4095">
        <v>92216721</v>
      </c>
      <c r="D4095" t="s">
        <v>4566</v>
      </c>
      <c r="E4095" s="15">
        <v>20.5</v>
      </c>
      <c r="F4095" s="16">
        <v>42461</v>
      </c>
      <c r="G4095">
        <v>13</v>
      </c>
      <c r="H4095" s="16">
        <v>42370</v>
      </c>
      <c r="I4095">
        <v>7.5</v>
      </c>
      <c r="J4095">
        <v>57.69</v>
      </c>
    </row>
    <row r="4096" spans="1:10" x14ac:dyDescent="0.3">
      <c r="A4096">
        <v>4539</v>
      </c>
      <c r="B4096" t="s">
        <v>1772</v>
      </c>
      <c r="C4096">
        <v>92216810</v>
      </c>
      <c r="D4096" t="s">
        <v>4528</v>
      </c>
      <c r="E4096" s="15">
        <v>20.5</v>
      </c>
      <c r="F4096" s="16">
        <v>42370</v>
      </c>
      <c r="G4096">
        <v>20.399999999999999</v>
      </c>
      <c r="H4096" s="16">
        <v>41548</v>
      </c>
      <c r="I4096">
        <v>0.1</v>
      </c>
      <c r="J4096">
        <v>0.49</v>
      </c>
    </row>
    <row r="4097" spans="1:10" x14ac:dyDescent="0.3">
      <c r="A4097">
        <v>4539</v>
      </c>
      <c r="B4097" t="s">
        <v>1772</v>
      </c>
      <c r="C4097">
        <v>92217456</v>
      </c>
      <c r="D4097" t="s">
        <v>4468</v>
      </c>
      <c r="E4097" s="15">
        <v>20.5</v>
      </c>
      <c r="F4097" s="16">
        <v>42370</v>
      </c>
      <c r="G4097">
        <v>20.399999999999999</v>
      </c>
      <c r="H4097" s="16">
        <v>41548</v>
      </c>
      <c r="I4097">
        <v>0.1</v>
      </c>
      <c r="J4097">
        <v>0.49</v>
      </c>
    </row>
    <row r="4098" spans="1:10" x14ac:dyDescent="0.3">
      <c r="A4098">
        <v>4539</v>
      </c>
      <c r="B4098" t="s">
        <v>1772</v>
      </c>
      <c r="C4098">
        <v>92217556</v>
      </c>
      <c r="D4098" t="s">
        <v>4316</v>
      </c>
      <c r="E4098" s="15">
        <v>20.5</v>
      </c>
      <c r="F4098" s="16">
        <v>43221</v>
      </c>
      <c r="G4098">
        <v>20</v>
      </c>
      <c r="H4098" s="16">
        <v>42461</v>
      </c>
      <c r="I4098">
        <v>0.5</v>
      </c>
      <c r="J4098">
        <v>2.5</v>
      </c>
    </row>
    <row r="4099" spans="1:10" x14ac:dyDescent="0.3">
      <c r="A4099">
        <v>4539</v>
      </c>
      <c r="B4099" t="s">
        <v>1772</v>
      </c>
      <c r="C4099">
        <v>92217899</v>
      </c>
      <c r="D4099" t="s">
        <v>3796</v>
      </c>
      <c r="E4099" s="15">
        <v>20.5</v>
      </c>
      <c r="F4099" s="16">
        <v>43221</v>
      </c>
      <c r="G4099">
        <v>19.5</v>
      </c>
      <c r="H4099" s="16">
        <v>43132</v>
      </c>
      <c r="I4099">
        <v>1</v>
      </c>
      <c r="J4099">
        <v>5.12</v>
      </c>
    </row>
    <row r="4100" spans="1:10" x14ac:dyDescent="0.3">
      <c r="A4100">
        <v>4539</v>
      </c>
      <c r="B4100" t="s">
        <v>1772</v>
      </c>
      <c r="C4100">
        <v>92218289</v>
      </c>
      <c r="D4100" t="s">
        <v>4567</v>
      </c>
      <c r="E4100" s="15">
        <v>20.5</v>
      </c>
      <c r="F4100" s="16">
        <v>42370</v>
      </c>
      <c r="G4100">
        <v>20.6</v>
      </c>
      <c r="H4100" s="16">
        <v>41913</v>
      </c>
      <c r="I4100">
        <v>-0.1</v>
      </c>
      <c r="J4100">
        <v>-0.48</v>
      </c>
    </row>
    <row r="4101" spans="1:10" x14ac:dyDescent="0.3">
      <c r="A4101">
        <v>4539</v>
      </c>
      <c r="B4101" t="s">
        <v>1772</v>
      </c>
      <c r="C4101">
        <v>92218399</v>
      </c>
      <c r="D4101" t="s">
        <v>4568</v>
      </c>
      <c r="E4101" s="15">
        <v>20.5</v>
      </c>
      <c r="F4101" s="16">
        <v>42156</v>
      </c>
      <c r="G4101" t="s">
        <v>1788</v>
      </c>
      <c r="H4101" t="s">
        <v>1789</v>
      </c>
      <c r="I4101">
        <v>20.5</v>
      </c>
      <c r="J4101">
        <v>100</v>
      </c>
    </row>
    <row r="4102" spans="1:10" x14ac:dyDescent="0.3">
      <c r="A4102">
        <v>4539</v>
      </c>
      <c r="B4102" t="s">
        <v>1772</v>
      </c>
      <c r="C4102">
        <v>92219272</v>
      </c>
      <c r="D4102" t="s">
        <v>4569</v>
      </c>
      <c r="E4102" s="15">
        <v>20.5</v>
      </c>
      <c r="F4102" s="16">
        <v>43344</v>
      </c>
      <c r="G4102" t="s">
        <v>1788</v>
      </c>
      <c r="H4102" t="s">
        <v>1789</v>
      </c>
      <c r="I4102">
        <v>20.5</v>
      </c>
      <c r="J4102">
        <v>100</v>
      </c>
    </row>
    <row r="4103" spans="1:10" x14ac:dyDescent="0.3">
      <c r="A4103">
        <v>4539</v>
      </c>
      <c r="B4103" t="s">
        <v>1772</v>
      </c>
      <c r="C4103">
        <v>38206560</v>
      </c>
      <c r="D4103" t="s">
        <v>2227</v>
      </c>
      <c r="E4103" s="15">
        <v>20.49</v>
      </c>
      <c r="F4103" s="16">
        <v>43344</v>
      </c>
      <c r="G4103">
        <v>19.510000000000002</v>
      </c>
      <c r="H4103" s="16">
        <v>42005</v>
      </c>
      <c r="I4103">
        <v>0.98</v>
      </c>
      <c r="J4103">
        <v>5.0199999999999996</v>
      </c>
    </row>
    <row r="4104" spans="1:10" x14ac:dyDescent="0.3">
      <c r="A4104">
        <v>4539</v>
      </c>
      <c r="B4104" t="s">
        <v>1772</v>
      </c>
      <c r="C4104">
        <v>38202920</v>
      </c>
      <c r="D4104" t="s">
        <v>4570</v>
      </c>
      <c r="E4104" s="15">
        <v>20.48</v>
      </c>
      <c r="F4104" s="16">
        <v>43344</v>
      </c>
      <c r="G4104">
        <v>19.5</v>
      </c>
      <c r="H4104" s="16">
        <v>42005</v>
      </c>
      <c r="I4104">
        <v>0.98</v>
      </c>
      <c r="J4104">
        <v>5.0199999999999996</v>
      </c>
    </row>
    <row r="4105" spans="1:10" x14ac:dyDescent="0.3">
      <c r="A4105">
        <v>4539</v>
      </c>
      <c r="B4105" t="s">
        <v>1772</v>
      </c>
      <c r="C4105">
        <v>38203000</v>
      </c>
      <c r="D4105" t="s">
        <v>4571</v>
      </c>
      <c r="E4105" s="15">
        <v>20.48</v>
      </c>
      <c r="F4105" s="16">
        <v>43344</v>
      </c>
      <c r="G4105">
        <v>19.5</v>
      </c>
      <c r="H4105" s="16">
        <v>42005</v>
      </c>
      <c r="I4105">
        <v>0.98</v>
      </c>
      <c r="J4105">
        <v>5.0199999999999996</v>
      </c>
    </row>
    <row r="4106" spans="1:10" x14ac:dyDescent="0.3">
      <c r="A4106">
        <v>4539</v>
      </c>
      <c r="B4106" t="s">
        <v>1772</v>
      </c>
      <c r="C4106">
        <v>38203010</v>
      </c>
      <c r="D4106" t="s">
        <v>4572</v>
      </c>
      <c r="E4106" s="15">
        <v>20.48</v>
      </c>
      <c r="F4106" s="16">
        <v>43344</v>
      </c>
      <c r="G4106">
        <v>19.5</v>
      </c>
      <c r="H4106" s="16">
        <v>42005</v>
      </c>
      <c r="I4106">
        <v>0.98</v>
      </c>
      <c r="J4106">
        <v>5.0199999999999996</v>
      </c>
    </row>
    <row r="4107" spans="1:10" x14ac:dyDescent="0.3">
      <c r="A4107" t="s">
        <v>1849</v>
      </c>
      <c r="B4107" t="s">
        <v>1772</v>
      </c>
      <c r="C4107">
        <v>38205076</v>
      </c>
      <c r="D4107" t="s">
        <v>4573</v>
      </c>
      <c r="E4107" s="15">
        <v>20.48</v>
      </c>
      <c r="F4107" s="16">
        <v>43344</v>
      </c>
      <c r="G4107">
        <v>19.5</v>
      </c>
      <c r="H4107" s="16">
        <v>42005</v>
      </c>
      <c r="I4107">
        <v>0.98</v>
      </c>
      <c r="J4107">
        <v>5.0199999999999996</v>
      </c>
    </row>
    <row r="4108" spans="1:10" x14ac:dyDescent="0.3">
      <c r="A4108">
        <v>4539</v>
      </c>
      <c r="B4108" t="s">
        <v>1772</v>
      </c>
      <c r="C4108">
        <v>38200131</v>
      </c>
      <c r="D4108" t="s">
        <v>4574</v>
      </c>
      <c r="E4108" s="15">
        <v>20.16</v>
      </c>
      <c r="F4108" s="16">
        <v>43344</v>
      </c>
      <c r="G4108">
        <v>19.2</v>
      </c>
      <c r="H4108" s="16">
        <v>42005</v>
      </c>
      <c r="I4108">
        <v>0.96</v>
      </c>
      <c r="J4108">
        <v>5</v>
      </c>
    </row>
    <row r="4109" spans="1:10" x14ac:dyDescent="0.3">
      <c r="A4109">
        <v>4539</v>
      </c>
      <c r="B4109" t="s">
        <v>1772</v>
      </c>
      <c r="C4109">
        <v>38200985</v>
      </c>
      <c r="D4109" t="s">
        <v>4575</v>
      </c>
      <c r="E4109" s="15">
        <v>20.04</v>
      </c>
      <c r="F4109" s="16">
        <v>43344</v>
      </c>
      <c r="G4109">
        <v>19.09</v>
      </c>
      <c r="H4109" s="16">
        <v>42005</v>
      </c>
      <c r="I4109">
        <v>0.95</v>
      </c>
      <c r="J4109">
        <v>4.97</v>
      </c>
    </row>
    <row r="4110" spans="1:10" x14ac:dyDescent="0.3">
      <c r="A4110">
        <v>4539</v>
      </c>
      <c r="B4110" t="s">
        <v>1772</v>
      </c>
      <c r="C4110">
        <v>33103712</v>
      </c>
      <c r="D4110" t="s">
        <v>4576</v>
      </c>
      <c r="E4110" s="15">
        <v>20</v>
      </c>
      <c r="F4110" s="16">
        <v>43040</v>
      </c>
      <c r="G4110" t="s">
        <v>1788</v>
      </c>
      <c r="H4110" t="s">
        <v>1789</v>
      </c>
      <c r="I4110">
        <v>20</v>
      </c>
      <c r="J4110">
        <v>100</v>
      </c>
    </row>
    <row r="4111" spans="1:10" x14ac:dyDescent="0.3">
      <c r="A4111">
        <v>4539</v>
      </c>
      <c r="B4111" t="s">
        <v>1772</v>
      </c>
      <c r="C4111">
        <v>33103726</v>
      </c>
      <c r="D4111" t="s">
        <v>4577</v>
      </c>
      <c r="E4111" s="15">
        <v>20</v>
      </c>
      <c r="F4111" s="16">
        <v>43040</v>
      </c>
      <c r="G4111" t="s">
        <v>1788</v>
      </c>
      <c r="H4111" t="s">
        <v>1789</v>
      </c>
      <c r="I4111">
        <v>20</v>
      </c>
      <c r="J4111">
        <v>100</v>
      </c>
    </row>
    <row r="4112" spans="1:10" x14ac:dyDescent="0.3">
      <c r="A4112">
        <v>4539</v>
      </c>
      <c r="B4112" t="s">
        <v>1772</v>
      </c>
      <c r="C4112">
        <v>33132450</v>
      </c>
      <c r="D4112" t="s">
        <v>316</v>
      </c>
      <c r="E4112" s="15">
        <v>20</v>
      </c>
      <c r="F4112" s="16">
        <v>42887</v>
      </c>
      <c r="G4112">
        <v>0</v>
      </c>
      <c r="H4112" s="16">
        <v>41153</v>
      </c>
      <c r="I4112">
        <v>20</v>
      </c>
      <c r="J4112">
        <v>100</v>
      </c>
    </row>
    <row r="4113" spans="1:10" x14ac:dyDescent="0.3">
      <c r="A4113">
        <v>4539</v>
      </c>
      <c r="B4113" t="s">
        <v>1772</v>
      </c>
      <c r="C4113">
        <v>92210019</v>
      </c>
      <c r="D4113" t="s">
        <v>3889</v>
      </c>
      <c r="E4113" s="15">
        <v>20</v>
      </c>
      <c r="F4113" s="16">
        <v>42917</v>
      </c>
      <c r="G4113">
        <v>18</v>
      </c>
      <c r="H4113" s="16">
        <v>42705</v>
      </c>
      <c r="I4113">
        <v>2</v>
      </c>
      <c r="J4113">
        <v>11.11</v>
      </c>
    </row>
    <row r="4114" spans="1:10" x14ac:dyDescent="0.3">
      <c r="A4114">
        <v>4539</v>
      </c>
      <c r="B4114" t="s">
        <v>1772</v>
      </c>
      <c r="C4114">
        <v>92210329</v>
      </c>
      <c r="D4114" t="s">
        <v>4283</v>
      </c>
      <c r="E4114" s="15">
        <v>20</v>
      </c>
      <c r="F4114" s="16">
        <v>43221</v>
      </c>
      <c r="G4114">
        <v>21</v>
      </c>
      <c r="H4114" s="16">
        <v>43132</v>
      </c>
      <c r="I4114">
        <v>-1</v>
      </c>
      <c r="J4114">
        <v>-4.76</v>
      </c>
    </row>
    <row r="4115" spans="1:10" x14ac:dyDescent="0.3">
      <c r="A4115">
        <v>4539</v>
      </c>
      <c r="B4115" t="s">
        <v>1772</v>
      </c>
      <c r="C4115">
        <v>92210739</v>
      </c>
      <c r="D4115" t="s">
        <v>4578</v>
      </c>
      <c r="E4115" s="15">
        <v>20</v>
      </c>
      <c r="F4115" s="16">
        <v>43132</v>
      </c>
      <c r="G4115">
        <v>19</v>
      </c>
      <c r="H4115" s="16">
        <v>42917</v>
      </c>
      <c r="I4115">
        <v>1</v>
      </c>
      <c r="J4115">
        <v>5.26</v>
      </c>
    </row>
    <row r="4116" spans="1:10" x14ac:dyDescent="0.3">
      <c r="A4116">
        <v>4539</v>
      </c>
      <c r="B4116" t="s">
        <v>1772</v>
      </c>
      <c r="C4116">
        <v>92212426</v>
      </c>
      <c r="D4116" t="s">
        <v>4579</v>
      </c>
      <c r="E4116" s="15">
        <v>20</v>
      </c>
      <c r="F4116" s="16">
        <v>43132</v>
      </c>
      <c r="G4116">
        <v>15</v>
      </c>
      <c r="H4116" s="16">
        <v>42917</v>
      </c>
      <c r="I4116">
        <v>5</v>
      </c>
      <c r="J4116">
        <v>33.33</v>
      </c>
    </row>
    <row r="4117" spans="1:10" x14ac:dyDescent="0.3">
      <c r="A4117">
        <v>4539</v>
      </c>
      <c r="B4117" t="s">
        <v>1772</v>
      </c>
      <c r="C4117">
        <v>92212431</v>
      </c>
      <c r="D4117" t="s">
        <v>4580</v>
      </c>
      <c r="E4117" s="15">
        <v>20</v>
      </c>
      <c r="F4117" s="16">
        <v>42552</v>
      </c>
      <c r="G4117">
        <v>16</v>
      </c>
      <c r="H4117" s="16">
        <v>42370</v>
      </c>
      <c r="I4117">
        <v>4</v>
      </c>
      <c r="J4117">
        <v>25</v>
      </c>
    </row>
    <row r="4118" spans="1:10" x14ac:dyDescent="0.3">
      <c r="A4118">
        <v>4539</v>
      </c>
      <c r="B4118" t="s">
        <v>1772</v>
      </c>
      <c r="C4118">
        <v>92212750</v>
      </c>
      <c r="D4118" t="s">
        <v>4581</v>
      </c>
      <c r="E4118" s="15">
        <v>20</v>
      </c>
      <c r="F4118" s="16">
        <v>43221</v>
      </c>
      <c r="G4118">
        <v>21.5</v>
      </c>
      <c r="H4118" s="16">
        <v>43132</v>
      </c>
      <c r="I4118">
        <v>-1.5</v>
      </c>
      <c r="J4118">
        <v>-6.97</v>
      </c>
    </row>
    <row r="4119" spans="1:10" x14ac:dyDescent="0.3">
      <c r="A4119">
        <v>4539</v>
      </c>
      <c r="B4119" t="s">
        <v>1772</v>
      </c>
      <c r="C4119">
        <v>92213244</v>
      </c>
      <c r="D4119" t="s">
        <v>4582</v>
      </c>
      <c r="E4119" s="15">
        <v>20</v>
      </c>
      <c r="F4119" s="16">
        <v>42370</v>
      </c>
      <c r="G4119">
        <v>19.8</v>
      </c>
      <c r="H4119" s="16">
        <v>41548</v>
      </c>
      <c r="I4119">
        <v>0.2</v>
      </c>
      <c r="J4119">
        <v>1.01</v>
      </c>
    </row>
    <row r="4120" spans="1:10" x14ac:dyDescent="0.3">
      <c r="A4120">
        <v>4539</v>
      </c>
      <c r="B4120" t="s">
        <v>1772</v>
      </c>
      <c r="C4120">
        <v>92214621</v>
      </c>
      <c r="D4120" t="s">
        <v>4583</v>
      </c>
      <c r="E4120" s="15">
        <v>20</v>
      </c>
      <c r="F4120" s="16">
        <v>43221</v>
      </c>
      <c r="G4120">
        <v>20.5</v>
      </c>
      <c r="H4120" s="16">
        <v>42917</v>
      </c>
      <c r="I4120">
        <v>-0.5</v>
      </c>
      <c r="J4120">
        <v>1.82</v>
      </c>
    </row>
    <row r="4121" spans="1:10" x14ac:dyDescent="0.3">
      <c r="A4121">
        <v>4539</v>
      </c>
      <c r="B4121" t="s">
        <v>1772</v>
      </c>
      <c r="C4121">
        <v>92214734</v>
      </c>
      <c r="D4121" t="s">
        <v>1422</v>
      </c>
      <c r="E4121" s="15">
        <v>20</v>
      </c>
      <c r="F4121" s="16">
        <v>42370</v>
      </c>
      <c r="G4121">
        <v>20.2</v>
      </c>
      <c r="H4121" s="16">
        <v>41548</v>
      </c>
      <c r="I4121">
        <v>-0.2</v>
      </c>
      <c r="J4121">
        <v>-0.99</v>
      </c>
    </row>
    <row r="4122" spans="1:10" x14ac:dyDescent="0.3">
      <c r="A4122">
        <v>4539</v>
      </c>
      <c r="B4122" t="s">
        <v>1772</v>
      </c>
      <c r="C4122">
        <v>92215223</v>
      </c>
      <c r="D4122" t="s">
        <v>4584</v>
      </c>
      <c r="E4122" s="15">
        <v>20</v>
      </c>
      <c r="F4122" s="16">
        <v>42917</v>
      </c>
      <c r="G4122">
        <v>10</v>
      </c>
      <c r="H4122" s="16">
        <v>42552</v>
      </c>
      <c r="I4122">
        <v>10</v>
      </c>
      <c r="J4122">
        <v>100</v>
      </c>
    </row>
    <row r="4123" spans="1:10" x14ac:dyDescent="0.3">
      <c r="A4123">
        <v>4539</v>
      </c>
      <c r="B4123" t="s">
        <v>1772</v>
      </c>
      <c r="C4123">
        <v>92215750</v>
      </c>
      <c r="D4123" t="s">
        <v>4563</v>
      </c>
      <c r="E4123" s="15">
        <v>20</v>
      </c>
      <c r="F4123" s="16">
        <v>42705</v>
      </c>
      <c r="G4123">
        <v>13</v>
      </c>
      <c r="H4123" s="16">
        <v>41548</v>
      </c>
      <c r="I4123">
        <v>7</v>
      </c>
      <c r="J4123">
        <v>-2.63</v>
      </c>
    </row>
    <row r="4124" spans="1:10" x14ac:dyDescent="0.3">
      <c r="A4124">
        <v>4539</v>
      </c>
      <c r="B4124" t="s">
        <v>1772</v>
      </c>
      <c r="C4124">
        <v>92217182</v>
      </c>
      <c r="D4124" t="s">
        <v>1273</v>
      </c>
      <c r="E4124" s="15">
        <v>20</v>
      </c>
      <c r="F4124" s="16">
        <v>42370</v>
      </c>
      <c r="G4124">
        <v>20.100000000000001</v>
      </c>
      <c r="H4124" s="16">
        <v>41548</v>
      </c>
      <c r="I4124">
        <v>-0.1</v>
      </c>
      <c r="J4124">
        <v>-0.33</v>
      </c>
    </row>
    <row r="4125" spans="1:10" x14ac:dyDescent="0.3">
      <c r="A4125">
        <v>4539</v>
      </c>
      <c r="B4125" t="s">
        <v>1772</v>
      </c>
      <c r="C4125">
        <v>92217329</v>
      </c>
      <c r="D4125" t="s">
        <v>4585</v>
      </c>
      <c r="E4125" s="15">
        <v>20</v>
      </c>
      <c r="F4125" s="16">
        <v>43221</v>
      </c>
      <c r="G4125">
        <v>19.5</v>
      </c>
      <c r="H4125" s="16">
        <v>43132</v>
      </c>
      <c r="I4125">
        <v>0.5</v>
      </c>
      <c r="J4125">
        <v>2.56</v>
      </c>
    </row>
    <row r="4126" spans="1:10" x14ac:dyDescent="0.3">
      <c r="A4126">
        <v>4539</v>
      </c>
      <c r="B4126" t="s">
        <v>1772</v>
      </c>
      <c r="C4126">
        <v>92218093</v>
      </c>
      <c r="D4126" t="s">
        <v>4586</v>
      </c>
      <c r="E4126" s="15">
        <v>20</v>
      </c>
      <c r="F4126" s="16">
        <v>43132</v>
      </c>
      <c r="G4126">
        <v>19</v>
      </c>
      <c r="H4126" s="16">
        <v>42917</v>
      </c>
      <c r="I4126">
        <v>1</v>
      </c>
      <c r="J4126">
        <v>5.26</v>
      </c>
    </row>
    <row r="4127" spans="1:10" x14ac:dyDescent="0.3">
      <c r="A4127">
        <v>4539</v>
      </c>
      <c r="B4127" t="s">
        <v>1772</v>
      </c>
      <c r="C4127">
        <v>92218541</v>
      </c>
      <c r="D4127" t="s">
        <v>4587</v>
      </c>
      <c r="E4127" s="15">
        <v>20</v>
      </c>
      <c r="F4127" s="16">
        <v>42461</v>
      </c>
      <c r="G4127" t="s">
        <v>1788</v>
      </c>
      <c r="H4127" t="s">
        <v>1789</v>
      </c>
      <c r="I4127">
        <v>20</v>
      </c>
      <c r="J4127">
        <v>100</v>
      </c>
    </row>
    <row r="4128" spans="1:10" x14ac:dyDescent="0.3">
      <c r="A4128">
        <v>4539</v>
      </c>
      <c r="B4128" t="s">
        <v>1772</v>
      </c>
      <c r="C4128">
        <v>92218644</v>
      </c>
      <c r="D4128" t="s">
        <v>4588</v>
      </c>
      <c r="E4128" s="15">
        <v>20</v>
      </c>
      <c r="F4128" s="16">
        <v>42917</v>
      </c>
      <c r="G4128">
        <v>19</v>
      </c>
      <c r="H4128" s="16">
        <v>42552</v>
      </c>
      <c r="I4128">
        <v>1</v>
      </c>
      <c r="J4128">
        <v>5.26</v>
      </c>
    </row>
    <row r="4129" spans="1:10" x14ac:dyDescent="0.3">
      <c r="A4129">
        <v>4539</v>
      </c>
      <c r="B4129" t="s">
        <v>1772</v>
      </c>
      <c r="C4129">
        <v>92218731</v>
      </c>
      <c r="D4129" t="s">
        <v>4589</v>
      </c>
      <c r="E4129" s="15">
        <v>20</v>
      </c>
      <c r="F4129" s="16">
        <v>42795</v>
      </c>
      <c r="G4129">
        <v>25</v>
      </c>
      <c r="H4129" s="16">
        <v>42644</v>
      </c>
      <c r="I4129">
        <v>-5</v>
      </c>
      <c r="J4129">
        <v>100</v>
      </c>
    </row>
    <row r="4130" spans="1:10" x14ac:dyDescent="0.3">
      <c r="A4130">
        <v>4539</v>
      </c>
      <c r="B4130" t="s">
        <v>1772</v>
      </c>
      <c r="C4130">
        <v>92219259</v>
      </c>
      <c r="D4130" t="s">
        <v>4590</v>
      </c>
      <c r="E4130" s="15">
        <v>20</v>
      </c>
      <c r="F4130" s="16">
        <v>43313</v>
      </c>
      <c r="G4130" t="s">
        <v>1788</v>
      </c>
      <c r="H4130" t="s">
        <v>1789</v>
      </c>
      <c r="I4130">
        <v>20</v>
      </c>
      <c r="J4130">
        <v>100</v>
      </c>
    </row>
    <row r="4131" spans="1:10" x14ac:dyDescent="0.3">
      <c r="A4131">
        <v>4539</v>
      </c>
      <c r="B4131" t="s">
        <v>1772</v>
      </c>
      <c r="C4131">
        <v>92219267</v>
      </c>
      <c r="D4131" t="s">
        <v>4591</v>
      </c>
      <c r="E4131" s="15">
        <v>20</v>
      </c>
      <c r="F4131" s="16">
        <v>43344</v>
      </c>
      <c r="G4131" t="s">
        <v>1788</v>
      </c>
      <c r="H4131" t="s">
        <v>1789</v>
      </c>
      <c r="I4131">
        <v>20</v>
      </c>
      <c r="J4131">
        <v>100</v>
      </c>
    </row>
    <row r="4132" spans="1:10" x14ac:dyDescent="0.3">
      <c r="A4132">
        <v>4539</v>
      </c>
      <c r="B4132" t="s">
        <v>1772</v>
      </c>
      <c r="C4132">
        <v>38000640</v>
      </c>
      <c r="D4132" t="s">
        <v>4592</v>
      </c>
      <c r="E4132" s="15">
        <v>19.95</v>
      </c>
      <c r="F4132" s="16">
        <v>43344</v>
      </c>
      <c r="G4132">
        <v>19</v>
      </c>
      <c r="H4132" s="16">
        <v>41518</v>
      </c>
      <c r="I4132">
        <v>0.95</v>
      </c>
      <c r="J4132">
        <v>5</v>
      </c>
    </row>
    <row r="4133" spans="1:10" x14ac:dyDescent="0.3">
      <c r="A4133">
        <v>4539</v>
      </c>
      <c r="B4133" t="s">
        <v>1772</v>
      </c>
      <c r="C4133">
        <v>38203855</v>
      </c>
      <c r="D4133" t="s">
        <v>4593</v>
      </c>
      <c r="E4133" s="15">
        <v>19.95</v>
      </c>
      <c r="F4133" s="16">
        <v>43344</v>
      </c>
      <c r="G4133">
        <v>19</v>
      </c>
      <c r="H4133" s="16">
        <v>42005</v>
      </c>
      <c r="I4133">
        <v>0.95</v>
      </c>
      <c r="J4133">
        <v>5</v>
      </c>
    </row>
    <row r="4134" spans="1:10" x14ac:dyDescent="0.3">
      <c r="A4134">
        <v>4539</v>
      </c>
      <c r="B4134" t="s">
        <v>1772</v>
      </c>
      <c r="C4134">
        <v>38302885</v>
      </c>
      <c r="D4134" t="s">
        <v>4594</v>
      </c>
      <c r="E4134" s="15">
        <v>19.95</v>
      </c>
      <c r="F4134" s="16">
        <v>43344</v>
      </c>
      <c r="G4134">
        <v>19</v>
      </c>
      <c r="H4134" s="16">
        <v>42979</v>
      </c>
      <c r="I4134">
        <v>0.95</v>
      </c>
      <c r="J4134">
        <v>5</v>
      </c>
    </row>
    <row r="4135" spans="1:10" x14ac:dyDescent="0.3">
      <c r="A4135">
        <v>4539</v>
      </c>
      <c r="B4135" t="s">
        <v>1772</v>
      </c>
      <c r="C4135">
        <v>38203085</v>
      </c>
      <c r="D4135" t="s">
        <v>4067</v>
      </c>
      <c r="E4135" s="15">
        <v>19.850000000000001</v>
      </c>
      <c r="F4135" s="16">
        <v>43344</v>
      </c>
      <c r="G4135">
        <v>18.899999999999999</v>
      </c>
      <c r="H4135" s="16">
        <v>42005</v>
      </c>
      <c r="I4135">
        <v>0.95</v>
      </c>
      <c r="J4135">
        <v>5.0199999999999996</v>
      </c>
    </row>
    <row r="4136" spans="1:10" x14ac:dyDescent="0.3">
      <c r="A4136">
        <v>4539</v>
      </c>
      <c r="B4136" t="s">
        <v>1772</v>
      </c>
      <c r="C4136">
        <v>38201750</v>
      </c>
      <c r="D4136" t="s">
        <v>4595</v>
      </c>
      <c r="E4136" s="15">
        <v>19.77</v>
      </c>
      <c r="F4136" s="16">
        <v>43344</v>
      </c>
      <c r="G4136">
        <v>18.829999999999998</v>
      </c>
      <c r="H4136" s="16">
        <v>42005</v>
      </c>
      <c r="I4136">
        <v>0.94</v>
      </c>
      <c r="J4136">
        <v>4.99</v>
      </c>
    </row>
    <row r="4137" spans="1:10" x14ac:dyDescent="0.3">
      <c r="A4137">
        <v>4539</v>
      </c>
      <c r="B4137" t="s">
        <v>1772</v>
      </c>
      <c r="C4137">
        <v>38200569</v>
      </c>
      <c r="D4137" t="s">
        <v>4596</v>
      </c>
      <c r="E4137" s="15">
        <v>19.579999999999998</v>
      </c>
      <c r="F4137" s="16">
        <v>43344</v>
      </c>
      <c r="G4137">
        <v>18.649999999999999</v>
      </c>
      <c r="H4137" s="16">
        <v>40787</v>
      </c>
      <c r="I4137">
        <v>0.93</v>
      </c>
      <c r="J4137">
        <v>4.9800000000000004</v>
      </c>
    </row>
    <row r="4138" spans="1:10" x14ac:dyDescent="0.3">
      <c r="A4138">
        <v>4539</v>
      </c>
      <c r="B4138" t="s">
        <v>1772</v>
      </c>
      <c r="C4138">
        <v>38200175</v>
      </c>
      <c r="D4138" t="s">
        <v>4597</v>
      </c>
      <c r="E4138" s="15">
        <v>19.53</v>
      </c>
      <c r="F4138" s="16">
        <v>43344</v>
      </c>
      <c r="G4138">
        <v>18.600000000000001</v>
      </c>
      <c r="H4138" s="16">
        <v>42005</v>
      </c>
      <c r="I4138">
        <v>0.93</v>
      </c>
      <c r="J4138">
        <v>5</v>
      </c>
    </row>
    <row r="4139" spans="1:10" x14ac:dyDescent="0.3">
      <c r="A4139">
        <v>4539</v>
      </c>
      <c r="B4139" t="s">
        <v>1772</v>
      </c>
      <c r="C4139">
        <v>33103623</v>
      </c>
      <c r="D4139" t="s">
        <v>4598</v>
      </c>
      <c r="E4139" s="15">
        <v>19.5</v>
      </c>
      <c r="F4139" s="16">
        <v>43040</v>
      </c>
      <c r="G4139" t="s">
        <v>1788</v>
      </c>
      <c r="H4139" t="s">
        <v>1789</v>
      </c>
      <c r="I4139">
        <v>19.5</v>
      </c>
      <c r="J4139">
        <v>100</v>
      </c>
    </row>
    <row r="4140" spans="1:10" x14ac:dyDescent="0.3">
      <c r="A4140">
        <v>4539</v>
      </c>
      <c r="B4140" t="s">
        <v>1772</v>
      </c>
      <c r="C4140">
        <v>33112334</v>
      </c>
      <c r="D4140" t="s">
        <v>4599</v>
      </c>
      <c r="E4140" s="15">
        <v>19.5</v>
      </c>
      <c r="F4140" s="16">
        <v>42887</v>
      </c>
      <c r="G4140">
        <v>0</v>
      </c>
      <c r="H4140" s="16">
        <v>39692</v>
      </c>
      <c r="I4140">
        <v>19.5</v>
      </c>
      <c r="J4140">
        <v>100</v>
      </c>
    </row>
    <row r="4141" spans="1:10" x14ac:dyDescent="0.3">
      <c r="A4141">
        <v>4539</v>
      </c>
      <c r="B4141" t="s">
        <v>1772</v>
      </c>
      <c r="C4141">
        <v>33116062</v>
      </c>
      <c r="D4141" t="s">
        <v>4600</v>
      </c>
      <c r="E4141" s="15">
        <v>19.5</v>
      </c>
      <c r="F4141" s="16">
        <v>43282</v>
      </c>
      <c r="G4141" t="s">
        <v>1788</v>
      </c>
      <c r="H4141" t="s">
        <v>1789</v>
      </c>
      <c r="I4141">
        <v>19.5</v>
      </c>
      <c r="J4141">
        <v>100</v>
      </c>
    </row>
    <row r="4142" spans="1:10" x14ac:dyDescent="0.3">
      <c r="A4142">
        <v>4539</v>
      </c>
      <c r="B4142" t="s">
        <v>1772</v>
      </c>
      <c r="C4142">
        <v>33116065</v>
      </c>
      <c r="D4142" t="s">
        <v>4601</v>
      </c>
      <c r="E4142" s="15">
        <v>19.5</v>
      </c>
      <c r="F4142" s="16">
        <v>43282</v>
      </c>
      <c r="G4142" t="s">
        <v>1788</v>
      </c>
      <c r="H4142" t="s">
        <v>1789</v>
      </c>
      <c r="I4142">
        <v>19.5</v>
      </c>
      <c r="J4142">
        <v>100</v>
      </c>
    </row>
    <row r="4143" spans="1:10" x14ac:dyDescent="0.3">
      <c r="A4143">
        <v>4539</v>
      </c>
      <c r="B4143" t="s">
        <v>1772</v>
      </c>
      <c r="C4143">
        <v>33116066</v>
      </c>
      <c r="D4143" t="s">
        <v>4601</v>
      </c>
      <c r="E4143" s="15">
        <v>19.5</v>
      </c>
      <c r="F4143" s="16">
        <v>43282</v>
      </c>
      <c r="G4143" t="s">
        <v>1788</v>
      </c>
      <c r="H4143" t="s">
        <v>1789</v>
      </c>
      <c r="I4143">
        <v>19.5</v>
      </c>
      <c r="J4143">
        <v>100</v>
      </c>
    </row>
    <row r="4144" spans="1:10" x14ac:dyDescent="0.3">
      <c r="A4144">
        <v>4539</v>
      </c>
      <c r="B4144" t="s">
        <v>1772</v>
      </c>
      <c r="C4144">
        <v>38202420</v>
      </c>
      <c r="D4144" t="s">
        <v>2606</v>
      </c>
      <c r="E4144" s="15">
        <v>19.5</v>
      </c>
      <c r="F4144" s="16">
        <v>43344</v>
      </c>
      <c r="G4144">
        <v>18.57</v>
      </c>
      <c r="H4144" s="16">
        <v>42005</v>
      </c>
      <c r="I4144">
        <v>0.93</v>
      </c>
      <c r="J4144">
        <v>5</v>
      </c>
    </row>
    <row r="4145" spans="1:10" x14ac:dyDescent="0.3">
      <c r="A4145">
        <v>4539</v>
      </c>
      <c r="B4145" t="s">
        <v>1772</v>
      </c>
      <c r="C4145">
        <v>92210322</v>
      </c>
      <c r="D4145" t="s">
        <v>2367</v>
      </c>
      <c r="E4145" s="15">
        <v>19.5</v>
      </c>
      <c r="F4145" s="16">
        <v>42917</v>
      </c>
      <c r="G4145">
        <v>25</v>
      </c>
      <c r="H4145" s="16">
        <v>42795</v>
      </c>
      <c r="I4145">
        <v>-5.5</v>
      </c>
      <c r="J4145">
        <v>-22</v>
      </c>
    </row>
    <row r="4146" spans="1:10" x14ac:dyDescent="0.3">
      <c r="A4146">
        <v>4539</v>
      </c>
      <c r="B4146" t="s">
        <v>1772</v>
      </c>
      <c r="C4146">
        <v>92211147</v>
      </c>
      <c r="D4146" t="s">
        <v>4602</v>
      </c>
      <c r="E4146" s="15">
        <v>19.5</v>
      </c>
      <c r="F4146" s="16">
        <v>42461</v>
      </c>
      <c r="G4146">
        <v>19.399999999999999</v>
      </c>
      <c r="H4146" s="16">
        <v>41548</v>
      </c>
      <c r="I4146">
        <v>0.1</v>
      </c>
      <c r="J4146">
        <v>0.51</v>
      </c>
    </row>
    <row r="4147" spans="1:10" x14ac:dyDescent="0.3">
      <c r="A4147">
        <v>4539</v>
      </c>
      <c r="B4147" t="s">
        <v>1772</v>
      </c>
      <c r="C4147">
        <v>92212222</v>
      </c>
      <c r="D4147" t="s">
        <v>3923</v>
      </c>
      <c r="E4147" s="15">
        <v>19.5</v>
      </c>
      <c r="F4147" s="16">
        <v>42370</v>
      </c>
      <c r="G4147">
        <v>19.7</v>
      </c>
      <c r="H4147" s="16">
        <v>41548</v>
      </c>
      <c r="I4147">
        <v>-0.2</v>
      </c>
      <c r="J4147">
        <v>-1.01</v>
      </c>
    </row>
    <row r="4148" spans="1:10" x14ac:dyDescent="0.3">
      <c r="A4148">
        <v>4539</v>
      </c>
      <c r="B4148" t="s">
        <v>1772</v>
      </c>
      <c r="C4148">
        <v>92212227</v>
      </c>
      <c r="D4148" t="s">
        <v>4047</v>
      </c>
      <c r="E4148" s="15">
        <v>19.5</v>
      </c>
      <c r="F4148" s="16">
        <v>43221</v>
      </c>
      <c r="G4148">
        <v>19</v>
      </c>
      <c r="H4148" s="16">
        <v>42917</v>
      </c>
      <c r="I4148">
        <v>0.5</v>
      </c>
      <c r="J4148">
        <v>2.63</v>
      </c>
    </row>
    <row r="4149" spans="1:10" x14ac:dyDescent="0.3">
      <c r="A4149">
        <v>4539</v>
      </c>
      <c r="B4149" t="s">
        <v>1772</v>
      </c>
      <c r="C4149">
        <v>92212262</v>
      </c>
      <c r="D4149" t="s">
        <v>4236</v>
      </c>
      <c r="E4149" s="15">
        <v>19.5</v>
      </c>
      <c r="F4149" s="16">
        <v>43221</v>
      </c>
      <c r="G4149">
        <v>21</v>
      </c>
      <c r="H4149" s="16">
        <v>43132</v>
      </c>
      <c r="I4149">
        <v>-1.5</v>
      </c>
      <c r="J4149">
        <v>18.75</v>
      </c>
    </row>
    <row r="4150" spans="1:10" x14ac:dyDescent="0.3">
      <c r="A4150">
        <v>4539</v>
      </c>
      <c r="B4150" t="s">
        <v>1772</v>
      </c>
      <c r="C4150">
        <v>92212306</v>
      </c>
      <c r="D4150" t="s">
        <v>4603</v>
      </c>
      <c r="E4150" s="15">
        <v>19.5</v>
      </c>
      <c r="F4150" s="16">
        <v>42370</v>
      </c>
      <c r="G4150">
        <v>19.399999999999999</v>
      </c>
      <c r="H4150" s="16">
        <v>41548</v>
      </c>
      <c r="I4150">
        <v>0.1</v>
      </c>
      <c r="J4150">
        <v>-23.8</v>
      </c>
    </row>
    <row r="4151" spans="1:10" x14ac:dyDescent="0.3">
      <c r="A4151">
        <v>4539</v>
      </c>
      <c r="B4151" t="s">
        <v>1772</v>
      </c>
      <c r="C4151">
        <v>92212471</v>
      </c>
      <c r="D4151" t="s">
        <v>4074</v>
      </c>
      <c r="E4151" s="15">
        <v>19.5</v>
      </c>
      <c r="F4151" s="16">
        <v>42370</v>
      </c>
      <c r="G4151">
        <v>19.7</v>
      </c>
      <c r="H4151" s="16">
        <v>41548</v>
      </c>
      <c r="I4151">
        <v>-0.2</v>
      </c>
      <c r="J4151">
        <v>7.27</v>
      </c>
    </row>
    <row r="4152" spans="1:10" x14ac:dyDescent="0.3">
      <c r="A4152">
        <v>4539</v>
      </c>
      <c r="B4152" t="s">
        <v>1772</v>
      </c>
      <c r="C4152">
        <v>92212539</v>
      </c>
      <c r="D4152" t="s">
        <v>4604</v>
      </c>
      <c r="E4152" s="15">
        <v>19.5</v>
      </c>
      <c r="F4152" s="16">
        <v>43132</v>
      </c>
      <c r="G4152">
        <v>17.5</v>
      </c>
      <c r="H4152" s="16">
        <v>42370</v>
      </c>
      <c r="I4152">
        <v>2</v>
      </c>
      <c r="J4152">
        <v>11.42</v>
      </c>
    </row>
    <row r="4153" spans="1:10" x14ac:dyDescent="0.3">
      <c r="A4153">
        <v>4539</v>
      </c>
      <c r="B4153" t="s">
        <v>1772</v>
      </c>
      <c r="C4153">
        <v>92212976</v>
      </c>
      <c r="D4153" t="s">
        <v>4530</v>
      </c>
      <c r="E4153" s="15">
        <v>19.5</v>
      </c>
      <c r="F4153" s="16">
        <v>43132</v>
      </c>
      <c r="G4153">
        <v>18</v>
      </c>
      <c r="H4153" s="16">
        <v>42370</v>
      </c>
      <c r="I4153">
        <v>1.5</v>
      </c>
      <c r="J4153">
        <v>8.33</v>
      </c>
    </row>
    <row r="4154" spans="1:10" x14ac:dyDescent="0.3">
      <c r="A4154">
        <v>4539</v>
      </c>
      <c r="B4154" t="s">
        <v>1772</v>
      </c>
      <c r="C4154">
        <v>92213186</v>
      </c>
      <c r="D4154" t="s">
        <v>4605</v>
      </c>
      <c r="E4154" s="15">
        <v>19.5</v>
      </c>
      <c r="F4154" s="16">
        <v>42917</v>
      </c>
      <c r="G4154">
        <v>13.5</v>
      </c>
      <c r="H4154" s="16">
        <v>42795</v>
      </c>
      <c r="I4154">
        <v>6</v>
      </c>
      <c r="J4154">
        <v>44.44</v>
      </c>
    </row>
    <row r="4155" spans="1:10" x14ac:dyDescent="0.3">
      <c r="A4155">
        <v>4539</v>
      </c>
      <c r="B4155" t="s">
        <v>1772</v>
      </c>
      <c r="C4155">
        <v>92214520</v>
      </c>
      <c r="D4155" t="s">
        <v>4254</v>
      </c>
      <c r="E4155" s="15">
        <v>19.5</v>
      </c>
      <c r="F4155" s="16">
        <v>43132</v>
      </c>
      <c r="G4155">
        <v>23.5</v>
      </c>
      <c r="H4155" s="16">
        <v>42917</v>
      </c>
      <c r="I4155">
        <v>-4</v>
      </c>
      <c r="J4155">
        <v>-17.02</v>
      </c>
    </row>
    <row r="4156" spans="1:10" x14ac:dyDescent="0.3">
      <c r="A4156">
        <v>4539</v>
      </c>
      <c r="B4156" t="s">
        <v>1772</v>
      </c>
      <c r="C4156">
        <v>92214574</v>
      </c>
      <c r="D4156" t="s">
        <v>4602</v>
      </c>
      <c r="E4156" s="15">
        <v>19.5</v>
      </c>
      <c r="F4156" s="16">
        <v>42370</v>
      </c>
      <c r="G4156">
        <v>19.399999999999999</v>
      </c>
      <c r="H4156" s="16">
        <v>41548</v>
      </c>
      <c r="I4156">
        <v>0.1</v>
      </c>
      <c r="J4156">
        <v>0.51</v>
      </c>
    </row>
    <row r="4157" spans="1:10" x14ac:dyDescent="0.3">
      <c r="A4157">
        <v>4539</v>
      </c>
      <c r="B4157" t="s">
        <v>1772</v>
      </c>
      <c r="C4157">
        <v>92214677</v>
      </c>
      <c r="D4157" t="s">
        <v>1273</v>
      </c>
      <c r="E4157" s="15">
        <v>19.5</v>
      </c>
      <c r="F4157" s="16">
        <v>42370</v>
      </c>
      <c r="G4157">
        <v>19.600000000000001</v>
      </c>
      <c r="H4157" s="16">
        <v>41548</v>
      </c>
      <c r="I4157">
        <v>-0.1</v>
      </c>
      <c r="J4157">
        <v>3.2</v>
      </c>
    </row>
    <row r="4158" spans="1:10" x14ac:dyDescent="0.3">
      <c r="A4158">
        <v>4539</v>
      </c>
      <c r="B4158" t="s">
        <v>1772</v>
      </c>
      <c r="C4158">
        <v>92214770</v>
      </c>
      <c r="D4158" t="s">
        <v>3925</v>
      </c>
      <c r="E4158" s="15">
        <v>19.5</v>
      </c>
      <c r="F4158" s="16">
        <v>42370</v>
      </c>
      <c r="G4158">
        <v>19.7</v>
      </c>
      <c r="H4158" s="16">
        <v>41548</v>
      </c>
      <c r="I4158">
        <v>-0.2</v>
      </c>
      <c r="J4158">
        <v>-1.01</v>
      </c>
    </row>
    <row r="4159" spans="1:10" x14ac:dyDescent="0.3">
      <c r="A4159">
        <v>4539</v>
      </c>
      <c r="B4159" t="s">
        <v>1772</v>
      </c>
      <c r="C4159">
        <v>92214834</v>
      </c>
      <c r="D4159" t="s">
        <v>4418</v>
      </c>
      <c r="E4159" s="15">
        <v>19.5</v>
      </c>
      <c r="F4159" s="16">
        <v>42370</v>
      </c>
      <c r="G4159">
        <v>19.2</v>
      </c>
      <c r="H4159" s="16">
        <v>41548</v>
      </c>
      <c r="I4159">
        <v>0.3</v>
      </c>
      <c r="J4159">
        <v>1.56</v>
      </c>
    </row>
    <row r="4160" spans="1:10" x14ac:dyDescent="0.3">
      <c r="A4160">
        <v>4539</v>
      </c>
      <c r="B4160" t="s">
        <v>1772</v>
      </c>
      <c r="C4160">
        <v>92215032</v>
      </c>
      <c r="D4160" t="s">
        <v>4360</v>
      </c>
      <c r="E4160" s="15">
        <v>19.5</v>
      </c>
      <c r="F4160" s="16">
        <v>43132</v>
      </c>
      <c r="G4160">
        <v>19.600000000000001</v>
      </c>
      <c r="H4160" s="16">
        <v>41548</v>
      </c>
      <c r="I4160">
        <v>-0.1</v>
      </c>
      <c r="J4160">
        <v>-0.51</v>
      </c>
    </row>
    <row r="4161" spans="1:10" x14ac:dyDescent="0.3">
      <c r="A4161">
        <v>4539</v>
      </c>
      <c r="B4161" t="s">
        <v>1772</v>
      </c>
      <c r="C4161">
        <v>92215645</v>
      </c>
      <c r="D4161" t="s">
        <v>4435</v>
      </c>
      <c r="E4161" s="15">
        <v>19.5</v>
      </c>
      <c r="F4161" s="16">
        <v>42370</v>
      </c>
      <c r="G4161">
        <v>13.3</v>
      </c>
      <c r="H4161" s="16">
        <v>41913</v>
      </c>
      <c r="I4161">
        <v>6.2</v>
      </c>
      <c r="J4161">
        <v>46.61</v>
      </c>
    </row>
    <row r="4162" spans="1:10" x14ac:dyDescent="0.3">
      <c r="A4162">
        <v>4539</v>
      </c>
      <c r="B4162" t="s">
        <v>1772</v>
      </c>
      <c r="C4162">
        <v>92215807</v>
      </c>
      <c r="D4162" t="s">
        <v>3529</v>
      </c>
      <c r="E4162" s="15">
        <v>19.5</v>
      </c>
      <c r="F4162" s="16">
        <v>43221</v>
      </c>
      <c r="G4162">
        <v>61.5</v>
      </c>
      <c r="H4162" s="16">
        <v>42917</v>
      </c>
      <c r="I4162">
        <v>-42</v>
      </c>
      <c r="J4162">
        <v>-2.2799999999999998</v>
      </c>
    </row>
    <row r="4163" spans="1:10" x14ac:dyDescent="0.3">
      <c r="A4163">
        <v>4539</v>
      </c>
      <c r="B4163" t="s">
        <v>1772</v>
      </c>
      <c r="C4163">
        <v>92216538</v>
      </c>
      <c r="D4163" t="s">
        <v>4155</v>
      </c>
      <c r="E4163" s="15">
        <v>19.5</v>
      </c>
      <c r="F4163" s="16">
        <v>42370</v>
      </c>
      <c r="G4163">
        <v>19.7</v>
      </c>
      <c r="H4163" s="16">
        <v>41548</v>
      </c>
      <c r="I4163">
        <v>-0.2</v>
      </c>
      <c r="J4163">
        <v>-1.01</v>
      </c>
    </row>
    <row r="4164" spans="1:10" x14ac:dyDescent="0.3">
      <c r="A4164">
        <v>4539</v>
      </c>
      <c r="B4164" t="s">
        <v>1772</v>
      </c>
      <c r="C4164">
        <v>92216539</v>
      </c>
      <c r="D4164" t="s">
        <v>3923</v>
      </c>
      <c r="E4164" s="15">
        <v>19.5</v>
      </c>
      <c r="F4164" s="16">
        <v>42370</v>
      </c>
      <c r="G4164">
        <v>19.7</v>
      </c>
      <c r="H4164" s="16">
        <v>41548</v>
      </c>
      <c r="I4164">
        <v>-0.2</v>
      </c>
      <c r="J4164">
        <v>-1.01</v>
      </c>
    </row>
    <row r="4165" spans="1:10" x14ac:dyDescent="0.3">
      <c r="A4165">
        <v>4539</v>
      </c>
      <c r="B4165" t="s">
        <v>1772</v>
      </c>
      <c r="C4165">
        <v>92216578</v>
      </c>
      <c r="D4165" t="s">
        <v>4606</v>
      </c>
      <c r="E4165" s="15">
        <v>19.5</v>
      </c>
      <c r="F4165" s="16">
        <v>43221</v>
      </c>
      <c r="G4165">
        <v>20.5</v>
      </c>
      <c r="H4165" s="16">
        <v>43132</v>
      </c>
      <c r="I4165">
        <v>-1</v>
      </c>
      <c r="J4165">
        <v>-4.87</v>
      </c>
    </row>
    <row r="4166" spans="1:10" x14ac:dyDescent="0.3">
      <c r="A4166">
        <v>4539</v>
      </c>
      <c r="B4166" t="s">
        <v>1772</v>
      </c>
      <c r="C4166">
        <v>92216661</v>
      </c>
      <c r="D4166" t="s">
        <v>4155</v>
      </c>
      <c r="E4166" s="15">
        <v>19.5</v>
      </c>
      <c r="F4166" s="16">
        <v>43132</v>
      </c>
      <c r="G4166">
        <v>19.600000000000001</v>
      </c>
      <c r="H4166" s="16">
        <v>41548</v>
      </c>
      <c r="I4166">
        <v>-0.1</v>
      </c>
      <c r="J4166">
        <v>-0.51</v>
      </c>
    </row>
    <row r="4167" spans="1:10" x14ac:dyDescent="0.3">
      <c r="A4167">
        <v>4539</v>
      </c>
      <c r="B4167" t="s">
        <v>1772</v>
      </c>
      <c r="C4167">
        <v>92217046</v>
      </c>
      <c r="D4167" t="s">
        <v>4607</v>
      </c>
      <c r="E4167" s="15">
        <v>19.5</v>
      </c>
      <c r="F4167" s="16">
        <v>42917</v>
      </c>
      <c r="G4167">
        <v>18</v>
      </c>
      <c r="H4167" s="16">
        <v>42552</v>
      </c>
      <c r="I4167">
        <v>1.5</v>
      </c>
      <c r="J4167">
        <v>8.33</v>
      </c>
    </row>
    <row r="4168" spans="1:10" x14ac:dyDescent="0.3">
      <c r="A4168">
        <v>4539</v>
      </c>
      <c r="B4168" t="s">
        <v>1772</v>
      </c>
      <c r="C4168">
        <v>92217055</v>
      </c>
      <c r="D4168" t="s">
        <v>4418</v>
      </c>
      <c r="E4168" s="15">
        <v>19.5</v>
      </c>
      <c r="F4168" s="16">
        <v>42370</v>
      </c>
      <c r="G4168">
        <v>19.3</v>
      </c>
      <c r="H4168" s="16">
        <v>41548</v>
      </c>
      <c r="I4168">
        <v>0.2</v>
      </c>
      <c r="J4168">
        <v>1.03</v>
      </c>
    </row>
    <row r="4169" spans="1:10" x14ac:dyDescent="0.3">
      <c r="A4169" t="s">
        <v>1849</v>
      </c>
      <c r="B4169" t="s">
        <v>1772</v>
      </c>
      <c r="C4169">
        <v>92217298</v>
      </c>
      <c r="D4169" t="s">
        <v>4608</v>
      </c>
      <c r="E4169" s="15">
        <v>19.5</v>
      </c>
      <c r="F4169" s="16">
        <v>43221</v>
      </c>
      <c r="G4169">
        <v>20.5</v>
      </c>
      <c r="H4169" s="16">
        <v>43132</v>
      </c>
      <c r="I4169">
        <v>-1</v>
      </c>
      <c r="J4169">
        <v>-4.87</v>
      </c>
    </row>
    <row r="4170" spans="1:10" x14ac:dyDescent="0.3">
      <c r="A4170">
        <v>4539</v>
      </c>
      <c r="B4170" t="s">
        <v>1772</v>
      </c>
      <c r="C4170">
        <v>92217362</v>
      </c>
      <c r="D4170" t="s">
        <v>3867</v>
      </c>
      <c r="E4170" s="15">
        <v>19.5</v>
      </c>
      <c r="F4170" s="16">
        <v>42370</v>
      </c>
      <c r="G4170">
        <v>19.3</v>
      </c>
      <c r="H4170" s="16">
        <v>41548</v>
      </c>
      <c r="I4170">
        <v>0.2</v>
      </c>
      <c r="J4170">
        <v>1.03</v>
      </c>
    </row>
    <row r="4171" spans="1:10" x14ac:dyDescent="0.3">
      <c r="A4171">
        <v>4539</v>
      </c>
      <c r="B4171" t="s">
        <v>1772</v>
      </c>
      <c r="C4171">
        <v>92217698</v>
      </c>
      <c r="D4171" t="s">
        <v>4158</v>
      </c>
      <c r="E4171" s="15">
        <v>19.5</v>
      </c>
      <c r="F4171" s="16">
        <v>42370</v>
      </c>
      <c r="G4171">
        <v>19.600000000000001</v>
      </c>
      <c r="H4171" s="16">
        <v>41548</v>
      </c>
      <c r="I4171">
        <v>-0.1</v>
      </c>
      <c r="J4171">
        <v>-0.51</v>
      </c>
    </row>
    <row r="4172" spans="1:10" x14ac:dyDescent="0.3">
      <c r="A4172">
        <v>4539</v>
      </c>
      <c r="B4172" t="s">
        <v>1772</v>
      </c>
      <c r="C4172">
        <v>92218246</v>
      </c>
      <c r="D4172" t="s">
        <v>4609</v>
      </c>
      <c r="E4172" s="15">
        <v>19.5</v>
      </c>
      <c r="F4172" s="16">
        <v>43221</v>
      </c>
      <c r="G4172">
        <v>18.5</v>
      </c>
      <c r="H4172" s="16">
        <v>43132</v>
      </c>
      <c r="I4172">
        <v>1</v>
      </c>
      <c r="J4172">
        <v>5.4</v>
      </c>
    </row>
    <row r="4173" spans="1:10" x14ac:dyDescent="0.3">
      <c r="A4173">
        <v>4539</v>
      </c>
      <c r="B4173" t="s">
        <v>1772</v>
      </c>
      <c r="C4173">
        <v>92218520</v>
      </c>
      <c r="D4173" t="s">
        <v>4610</v>
      </c>
      <c r="E4173" s="15">
        <v>19.5</v>
      </c>
      <c r="F4173" s="16">
        <v>42309</v>
      </c>
      <c r="G4173" t="s">
        <v>1788</v>
      </c>
      <c r="H4173" t="s">
        <v>1789</v>
      </c>
      <c r="I4173">
        <v>19.5</v>
      </c>
      <c r="J4173">
        <v>100</v>
      </c>
    </row>
    <row r="4174" spans="1:10" x14ac:dyDescent="0.3">
      <c r="A4174">
        <v>4539</v>
      </c>
      <c r="B4174" t="s">
        <v>1772</v>
      </c>
      <c r="C4174">
        <v>92218590</v>
      </c>
      <c r="D4174" t="s">
        <v>4611</v>
      </c>
      <c r="E4174" s="15">
        <v>19.5</v>
      </c>
      <c r="F4174" s="16">
        <v>42522</v>
      </c>
      <c r="G4174">
        <v>0</v>
      </c>
      <c r="H4174" s="16">
        <v>42491</v>
      </c>
      <c r="I4174">
        <v>19.5</v>
      </c>
      <c r="J4174">
        <v>100</v>
      </c>
    </row>
    <row r="4175" spans="1:10" x14ac:dyDescent="0.3">
      <c r="A4175">
        <v>4539</v>
      </c>
      <c r="B4175" t="s">
        <v>1772</v>
      </c>
      <c r="C4175">
        <v>38203305</v>
      </c>
      <c r="D4175" t="s">
        <v>4612</v>
      </c>
      <c r="E4175" s="15">
        <v>19.45</v>
      </c>
      <c r="F4175" s="16">
        <v>43344</v>
      </c>
      <c r="G4175">
        <v>18.52</v>
      </c>
      <c r="H4175" s="16">
        <v>42005</v>
      </c>
      <c r="I4175">
        <v>0.93</v>
      </c>
      <c r="J4175">
        <v>5.0199999999999996</v>
      </c>
    </row>
    <row r="4176" spans="1:10" x14ac:dyDescent="0.3">
      <c r="A4176">
        <v>4539</v>
      </c>
      <c r="B4176" t="s">
        <v>1772</v>
      </c>
      <c r="C4176">
        <v>38203055</v>
      </c>
      <c r="D4176" t="s">
        <v>4042</v>
      </c>
      <c r="E4176" s="15">
        <v>19.32</v>
      </c>
      <c r="F4176" s="16">
        <v>43344</v>
      </c>
      <c r="G4176">
        <v>18.399999999999999</v>
      </c>
      <c r="H4176" s="16">
        <v>42005</v>
      </c>
      <c r="I4176">
        <v>0.92</v>
      </c>
      <c r="J4176">
        <v>5</v>
      </c>
    </row>
    <row r="4177" spans="1:10" x14ac:dyDescent="0.3">
      <c r="A4177">
        <v>4539</v>
      </c>
      <c r="B4177" t="s">
        <v>1772</v>
      </c>
      <c r="C4177">
        <v>38203380</v>
      </c>
      <c r="D4177" t="s">
        <v>3132</v>
      </c>
      <c r="E4177" s="15">
        <v>19.260000000000002</v>
      </c>
      <c r="F4177" s="16">
        <v>43344</v>
      </c>
      <c r="G4177">
        <v>18.34</v>
      </c>
      <c r="H4177" s="16">
        <v>42005</v>
      </c>
      <c r="I4177">
        <v>0.92</v>
      </c>
      <c r="J4177">
        <v>5.01</v>
      </c>
    </row>
    <row r="4178" spans="1:10" x14ac:dyDescent="0.3">
      <c r="A4178">
        <v>4539</v>
      </c>
      <c r="B4178" t="s">
        <v>1772</v>
      </c>
      <c r="C4178">
        <v>38202545</v>
      </c>
      <c r="D4178" t="s">
        <v>3550</v>
      </c>
      <c r="E4178" s="15">
        <v>19.22</v>
      </c>
      <c r="F4178" s="16">
        <v>43344</v>
      </c>
      <c r="G4178">
        <v>18.3</v>
      </c>
      <c r="H4178" s="16">
        <v>42005</v>
      </c>
      <c r="I4178">
        <v>0.92</v>
      </c>
      <c r="J4178">
        <v>5.0199999999999996</v>
      </c>
    </row>
    <row r="4179" spans="1:10" x14ac:dyDescent="0.3">
      <c r="A4179">
        <v>4539</v>
      </c>
      <c r="B4179" t="s">
        <v>1772</v>
      </c>
      <c r="C4179">
        <v>38203700</v>
      </c>
      <c r="D4179" t="s">
        <v>4225</v>
      </c>
      <c r="E4179" s="15">
        <v>19.12</v>
      </c>
      <c r="F4179" s="16">
        <v>43344</v>
      </c>
      <c r="G4179">
        <v>18.21</v>
      </c>
      <c r="H4179" s="16">
        <v>42005</v>
      </c>
      <c r="I4179">
        <v>0.91</v>
      </c>
      <c r="J4179">
        <v>4.99</v>
      </c>
    </row>
    <row r="4180" spans="1:10" x14ac:dyDescent="0.3">
      <c r="A4180">
        <v>4539</v>
      </c>
      <c r="B4180" t="s">
        <v>1772</v>
      </c>
      <c r="C4180">
        <v>38205622</v>
      </c>
      <c r="D4180" t="s">
        <v>4613</v>
      </c>
      <c r="E4180" s="15">
        <v>19.11</v>
      </c>
      <c r="F4180" s="16">
        <v>43344</v>
      </c>
      <c r="G4180">
        <v>7.38</v>
      </c>
      <c r="H4180" s="16">
        <v>43313</v>
      </c>
      <c r="I4180">
        <v>11.73</v>
      </c>
      <c r="J4180">
        <v>158.94</v>
      </c>
    </row>
    <row r="4181" spans="1:10" x14ac:dyDescent="0.3">
      <c r="A4181">
        <v>4539</v>
      </c>
      <c r="B4181" t="s">
        <v>1772</v>
      </c>
      <c r="C4181">
        <v>38201290</v>
      </c>
      <c r="D4181" t="s">
        <v>2661</v>
      </c>
      <c r="E4181" s="15">
        <v>19.03</v>
      </c>
      <c r="F4181" s="16">
        <v>43344</v>
      </c>
      <c r="G4181">
        <v>18.12</v>
      </c>
      <c r="H4181" s="16">
        <v>42005</v>
      </c>
      <c r="I4181">
        <v>0.91</v>
      </c>
      <c r="J4181">
        <v>5.0199999999999996</v>
      </c>
    </row>
    <row r="4182" spans="1:10" x14ac:dyDescent="0.3">
      <c r="A4182">
        <v>4539</v>
      </c>
      <c r="B4182" t="s">
        <v>1772</v>
      </c>
      <c r="C4182">
        <v>33152395</v>
      </c>
      <c r="D4182" t="s">
        <v>356</v>
      </c>
      <c r="E4182" s="15">
        <v>19</v>
      </c>
      <c r="F4182" s="16">
        <v>43040</v>
      </c>
      <c r="G4182" t="s">
        <v>1788</v>
      </c>
      <c r="H4182" t="s">
        <v>1789</v>
      </c>
      <c r="I4182">
        <v>19</v>
      </c>
      <c r="J4182">
        <v>100</v>
      </c>
    </row>
    <row r="4183" spans="1:10" x14ac:dyDescent="0.3">
      <c r="A4183">
        <v>4539</v>
      </c>
      <c r="B4183" t="s">
        <v>1772</v>
      </c>
      <c r="C4183">
        <v>92210084</v>
      </c>
      <c r="D4183" t="s">
        <v>4614</v>
      </c>
      <c r="E4183" s="15">
        <v>19</v>
      </c>
      <c r="F4183" s="16">
        <v>43132</v>
      </c>
      <c r="G4183">
        <v>15.5</v>
      </c>
      <c r="H4183" s="16">
        <v>42917</v>
      </c>
      <c r="I4183">
        <v>3.5</v>
      </c>
      <c r="J4183">
        <v>22.58</v>
      </c>
    </row>
    <row r="4184" spans="1:10" x14ac:dyDescent="0.3">
      <c r="A4184">
        <v>4539</v>
      </c>
      <c r="B4184" t="s">
        <v>1772</v>
      </c>
      <c r="C4184">
        <v>92210180</v>
      </c>
      <c r="D4184" t="s">
        <v>4556</v>
      </c>
      <c r="E4184" s="15">
        <v>19</v>
      </c>
      <c r="F4184" s="16">
        <v>43221</v>
      </c>
      <c r="G4184">
        <v>19.5</v>
      </c>
      <c r="H4184" s="16">
        <v>43132</v>
      </c>
      <c r="I4184">
        <v>-0.5</v>
      </c>
      <c r="J4184">
        <v>-2.56</v>
      </c>
    </row>
    <row r="4185" spans="1:10" x14ac:dyDescent="0.3">
      <c r="A4185">
        <v>4539</v>
      </c>
      <c r="B4185" t="s">
        <v>1772</v>
      </c>
      <c r="C4185">
        <v>92210223</v>
      </c>
      <c r="D4185" t="s">
        <v>2631</v>
      </c>
      <c r="E4185" s="15">
        <v>19</v>
      </c>
      <c r="F4185" s="16">
        <v>43132</v>
      </c>
      <c r="G4185">
        <v>20</v>
      </c>
      <c r="H4185" s="16">
        <v>42917</v>
      </c>
      <c r="I4185">
        <v>-1</v>
      </c>
      <c r="J4185">
        <v>-5</v>
      </c>
    </row>
    <row r="4186" spans="1:10" x14ac:dyDescent="0.3">
      <c r="A4186">
        <v>4539</v>
      </c>
      <c r="B4186" t="s">
        <v>1772</v>
      </c>
      <c r="C4186">
        <v>92210281</v>
      </c>
      <c r="D4186" t="s">
        <v>1023</v>
      </c>
      <c r="E4186" s="15">
        <v>19</v>
      </c>
      <c r="F4186" s="16">
        <v>43221</v>
      </c>
      <c r="G4186">
        <v>18.5</v>
      </c>
      <c r="H4186" s="16">
        <v>43132</v>
      </c>
      <c r="I4186">
        <v>0.5</v>
      </c>
      <c r="J4186">
        <v>2.7</v>
      </c>
    </row>
    <row r="4187" spans="1:10" x14ac:dyDescent="0.3">
      <c r="A4187">
        <v>4539</v>
      </c>
      <c r="B4187" t="s">
        <v>1772</v>
      </c>
      <c r="C4187">
        <v>92211227</v>
      </c>
      <c r="D4187" t="s">
        <v>4556</v>
      </c>
      <c r="E4187" s="15">
        <v>19</v>
      </c>
      <c r="F4187" s="16">
        <v>42370</v>
      </c>
      <c r="G4187">
        <v>8</v>
      </c>
      <c r="H4187" s="16">
        <v>41548</v>
      </c>
      <c r="I4187">
        <v>11</v>
      </c>
      <c r="J4187">
        <v>137.5</v>
      </c>
    </row>
    <row r="4188" spans="1:10" x14ac:dyDescent="0.3">
      <c r="A4188">
        <v>4539</v>
      </c>
      <c r="B4188" t="s">
        <v>1772</v>
      </c>
      <c r="C4188">
        <v>92211504</v>
      </c>
      <c r="D4188" t="s">
        <v>4615</v>
      </c>
      <c r="E4188" s="15">
        <v>19</v>
      </c>
      <c r="F4188" s="16">
        <v>42705</v>
      </c>
      <c r="G4188">
        <v>15.5</v>
      </c>
      <c r="H4188" s="16">
        <v>42370</v>
      </c>
      <c r="I4188">
        <v>3.5</v>
      </c>
      <c r="J4188">
        <v>22.58</v>
      </c>
    </row>
    <row r="4189" spans="1:10" x14ac:dyDescent="0.3">
      <c r="A4189">
        <v>4539</v>
      </c>
      <c r="B4189" t="s">
        <v>1772</v>
      </c>
      <c r="C4189">
        <v>92211607</v>
      </c>
      <c r="D4189" t="s">
        <v>4314</v>
      </c>
      <c r="E4189" s="15">
        <v>19</v>
      </c>
      <c r="F4189" s="16">
        <v>42552</v>
      </c>
      <c r="G4189">
        <v>16.5</v>
      </c>
      <c r="H4189" s="16">
        <v>42370</v>
      </c>
      <c r="I4189">
        <v>2.5</v>
      </c>
      <c r="J4189">
        <v>15.15</v>
      </c>
    </row>
    <row r="4190" spans="1:10" x14ac:dyDescent="0.3">
      <c r="A4190">
        <v>4539</v>
      </c>
      <c r="B4190" t="s">
        <v>1772</v>
      </c>
      <c r="C4190">
        <v>92211809</v>
      </c>
      <c r="D4190" t="s">
        <v>2587</v>
      </c>
      <c r="E4190" s="15">
        <v>19</v>
      </c>
      <c r="F4190" s="16">
        <v>42370</v>
      </c>
      <c r="G4190">
        <v>18.8</v>
      </c>
      <c r="H4190" s="16">
        <v>41548</v>
      </c>
      <c r="I4190">
        <v>0.2</v>
      </c>
      <c r="J4190">
        <v>1.06</v>
      </c>
    </row>
    <row r="4191" spans="1:10" x14ac:dyDescent="0.3">
      <c r="A4191">
        <v>4539</v>
      </c>
      <c r="B4191" t="s">
        <v>1772</v>
      </c>
      <c r="C4191">
        <v>92211847</v>
      </c>
      <c r="D4191" t="s">
        <v>1212</v>
      </c>
      <c r="E4191" s="15">
        <v>19</v>
      </c>
      <c r="F4191" s="16">
        <v>42370</v>
      </c>
      <c r="G4191">
        <v>19.600000000000001</v>
      </c>
      <c r="H4191" s="16">
        <v>41548</v>
      </c>
      <c r="I4191">
        <v>-0.6</v>
      </c>
      <c r="J4191">
        <v>-3.06</v>
      </c>
    </row>
    <row r="4192" spans="1:10" x14ac:dyDescent="0.3">
      <c r="A4192">
        <v>4539</v>
      </c>
      <c r="B4192" t="s">
        <v>1772</v>
      </c>
      <c r="C4192">
        <v>92212761</v>
      </c>
      <c r="D4192" t="s">
        <v>4155</v>
      </c>
      <c r="E4192" s="15">
        <v>19</v>
      </c>
      <c r="F4192" s="16">
        <v>43132</v>
      </c>
      <c r="G4192">
        <v>19.5</v>
      </c>
      <c r="H4192" s="16">
        <v>42917</v>
      </c>
      <c r="I4192">
        <v>-0.5</v>
      </c>
      <c r="J4192">
        <v>-2.56</v>
      </c>
    </row>
    <row r="4193" spans="1:10" x14ac:dyDescent="0.3">
      <c r="A4193" t="s">
        <v>1849</v>
      </c>
      <c r="B4193" t="s">
        <v>1772</v>
      </c>
      <c r="C4193">
        <v>92212832</v>
      </c>
      <c r="D4193" t="s">
        <v>4019</v>
      </c>
      <c r="E4193" s="15">
        <v>19</v>
      </c>
      <c r="F4193" s="16">
        <v>42917</v>
      </c>
      <c r="G4193">
        <v>18.5</v>
      </c>
      <c r="H4193" s="16">
        <v>42795</v>
      </c>
      <c r="I4193">
        <v>0.5</v>
      </c>
      <c r="J4193">
        <v>2.7</v>
      </c>
    </row>
    <row r="4194" spans="1:10" x14ac:dyDescent="0.3">
      <c r="A4194">
        <v>4539</v>
      </c>
      <c r="B4194" t="s">
        <v>1772</v>
      </c>
      <c r="C4194">
        <v>92212950</v>
      </c>
      <c r="D4194" t="s">
        <v>4616</v>
      </c>
      <c r="E4194" s="15">
        <v>19</v>
      </c>
      <c r="F4194" s="16">
        <v>43221</v>
      </c>
      <c r="G4194">
        <v>9</v>
      </c>
      <c r="H4194" s="16">
        <v>42370</v>
      </c>
      <c r="I4194">
        <v>10</v>
      </c>
      <c r="J4194">
        <v>111.11</v>
      </c>
    </row>
    <row r="4195" spans="1:10" x14ac:dyDescent="0.3">
      <c r="A4195">
        <v>4539</v>
      </c>
      <c r="B4195" t="s">
        <v>1772</v>
      </c>
      <c r="C4195">
        <v>92213043</v>
      </c>
      <c r="D4195" t="s">
        <v>4617</v>
      </c>
      <c r="E4195" s="15">
        <v>19</v>
      </c>
      <c r="F4195" s="16">
        <v>42370</v>
      </c>
      <c r="G4195">
        <v>15.1</v>
      </c>
      <c r="H4195" s="16">
        <v>41548</v>
      </c>
      <c r="I4195">
        <v>3.9</v>
      </c>
      <c r="J4195">
        <v>25.82</v>
      </c>
    </row>
    <row r="4196" spans="1:10" x14ac:dyDescent="0.3">
      <c r="A4196">
        <v>4539</v>
      </c>
      <c r="B4196" t="s">
        <v>1772</v>
      </c>
      <c r="C4196">
        <v>92213272</v>
      </c>
      <c r="D4196" t="s">
        <v>4517</v>
      </c>
      <c r="E4196" s="15">
        <v>19</v>
      </c>
      <c r="F4196" s="16">
        <v>43221</v>
      </c>
      <c r="G4196">
        <v>19.5</v>
      </c>
      <c r="H4196" s="16">
        <v>42795</v>
      </c>
      <c r="I4196">
        <v>-0.5</v>
      </c>
      <c r="J4196">
        <v>-2.56</v>
      </c>
    </row>
    <row r="4197" spans="1:10" x14ac:dyDescent="0.3">
      <c r="A4197">
        <v>4539</v>
      </c>
      <c r="B4197" t="s">
        <v>1772</v>
      </c>
      <c r="C4197">
        <v>92213477</v>
      </c>
      <c r="D4197" t="s">
        <v>4618</v>
      </c>
      <c r="E4197" s="15">
        <v>19</v>
      </c>
      <c r="F4197" s="16">
        <v>42370</v>
      </c>
      <c r="G4197">
        <v>28.8</v>
      </c>
      <c r="H4197" s="16">
        <v>41548</v>
      </c>
      <c r="I4197">
        <v>-9.8000000000000007</v>
      </c>
      <c r="J4197">
        <v>-34.020000000000003</v>
      </c>
    </row>
    <row r="4198" spans="1:10" x14ac:dyDescent="0.3">
      <c r="A4198">
        <v>4539</v>
      </c>
      <c r="B4198" t="s">
        <v>1772</v>
      </c>
      <c r="C4198">
        <v>92214129</v>
      </c>
      <c r="D4198" t="s">
        <v>4619</v>
      </c>
      <c r="E4198" s="15">
        <v>19</v>
      </c>
      <c r="F4198" s="16">
        <v>43221</v>
      </c>
      <c r="G4198">
        <v>19.5</v>
      </c>
      <c r="H4198" s="16">
        <v>43132</v>
      </c>
      <c r="I4198">
        <v>-0.5</v>
      </c>
      <c r="J4198">
        <v>-2.56</v>
      </c>
    </row>
    <row r="4199" spans="1:10" x14ac:dyDescent="0.3">
      <c r="A4199">
        <v>4539</v>
      </c>
      <c r="B4199" t="s">
        <v>1772</v>
      </c>
      <c r="C4199">
        <v>92214597</v>
      </c>
      <c r="D4199" t="s">
        <v>4620</v>
      </c>
      <c r="E4199" s="15">
        <v>19</v>
      </c>
      <c r="F4199" s="16">
        <v>42917</v>
      </c>
      <c r="G4199">
        <v>13.5</v>
      </c>
      <c r="H4199" s="16">
        <v>42795</v>
      </c>
      <c r="I4199">
        <v>5.5</v>
      </c>
      <c r="J4199">
        <v>-6.54</v>
      </c>
    </row>
    <row r="4200" spans="1:10" x14ac:dyDescent="0.3">
      <c r="A4200">
        <v>4539</v>
      </c>
      <c r="B4200" t="s">
        <v>1772</v>
      </c>
      <c r="C4200">
        <v>92214792</v>
      </c>
      <c r="D4200" t="s">
        <v>3923</v>
      </c>
      <c r="E4200" s="15">
        <v>19</v>
      </c>
      <c r="F4200" s="16">
        <v>42552</v>
      </c>
      <c r="G4200">
        <v>19.5</v>
      </c>
      <c r="H4200" s="16">
        <v>42370</v>
      </c>
      <c r="I4200">
        <v>-0.5</v>
      </c>
      <c r="J4200">
        <v>-2.56</v>
      </c>
    </row>
    <row r="4201" spans="1:10" x14ac:dyDescent="0.3">
      <c r="A4201">
        <v>4539</v>
      </c>
      <c r="B4201" t="s">
        <v>1772</v>
      </c>
      <c r="C4201">
        <v>92214999</v>
      </c>
      <c r="D4201" t="s">
        <v>4621</v>
      </c>
      <c r="E4201" s="15">
        <v>19</v>
      </c>
      <c r="F4201" s="16">
        <v>43221</v>
      </c>
      <c r="G4201">
        <v>19.5</v>
      </c>
      <c r="H4201" s="16">
        <v>42370</v>
      </c>
      <c r="I4201">
        <v>-0.5</v>
      </c>
      <c r="J4201">
        <v>-4.3</v>
      </c>
    </row>
    <row r="4202" spans="1:10" x14ac:dyDescent="0.3">
      <c r="A4202">
        <v>4539</v>
      </c>
      <c r="B4202" t="s">
        <v>1772</v>
      </c>
      <c r="C4202">
        <v>92215944</v>
      </c>
      <c r="D4202" t="s">
        <v>1490</v>
      </c>
      <c r="E4202" s="15">
        <v>19</v>
      </c>
      <c r="F4202" s="16">
        <v>42917</v>
      </c>
      <c r="G4202">
        <v>18.5</v>
      </c>
      <c r="H4202" s="16">
        <v>42795</v>
      </c>
      <c r="I4202">
        <v>0.5</v>
      </c>
      <c r="J4202">
        <v>2.7</v>
      </c>
    </row>
    <row r="4203" spans="1:10" x14ac:dyDescent="0.3">
      <c r="A4203">
        <v>4539</v>
      </c>
      <c r="B4203" t="s">
        <v>1772</v>
      </c>
      <c r="C4203">
        <v>92216055</v>
      </c>
      <c r="D4203" t="s">
        <v>3272</v>
      </c>
      <c r="E4203" s="15">
        <v>19</v>
      </c>
      <c r="F4203" s="16">
        <v>42370</v>
      </c>
      <c r="G4203">
        <v>19.2</v>
      </c>
      <c r="H4203" s="16">
        <v>41548</v>
      </c>
      <c r="I4203">
        <v>-0.2</v>
      </c>
      <c r="J4203">
        <v>-1.04</v>
      </c>
    </row>
    <row r="4204" spans="1:10" x14ac:dyDescent="0.3">
      <c r="A4204">
        <v>4539</v>
      </c>
      <c r="B4204" t="s">
        <v>1772</v>
      </c>
      <c r="C4204">
        <v>92216085</v>
      </c>
      <c r="D4204" t="s">
        <v>4622</v>
      </c>
      <c r="E4204" s="15">
        <v>19</v>
      </c>
      <c r="F4204" s="16">
        <v>42705</v>
      </c>
      <c r="G4204">
        <v>21</v>
      </c>
      <c r="H4204" s="16">
        <v>42552</v>
      </c>
      <c r="I4204">
        <v>-2</v>
      </c>
      <c r="J4204">
        <v>-9.52</v>
      </c>
    </row>
    <row r="4205" spans="1:10" x14ac:dyDescent="0.3">
      <c r="A4205">
        <v>4539</v>
      </c>
      <c r="B4205" t="s">
        <v>1772</v>
      </c>
      <c r="C4205">
        <v>92216555</v>
      </c>
      <c r="D4205" t="s">
        <v>4621</v>
      </c>
      <c r="E4205" s="15">
        <v>19</v>
      </c>
      <c r="F4205" s="16">
        <v>42370</v>
      </c>
      <c r="G4205">
        <v>19.2</v>
      </c>
      <c r="H4205" s="16">
        <v>41548</v>
      </c>
      <c r="I4205">
        <v>-0.2</v>
      </c>
      <c r="J4205">
        <v>-1.04</v>
      </c>
    </row>
    <row r="4206" spans="1:10" x14ac:dyDescent="0.3">
      <c r="A4206">
        <v>4539</v>
      </c>
      <c r="B4206" t="s">
        <v>1772</v>
      </c>
      <c r="C4206">
        <v>92216729</v>
      </c>
      <c r="D4206" t="s">
        <v>4560</v>
      </c>
      <c r="E4206" s="15">
        <v>19</v>
      </c>
      <c r="F4206" s="16">
        <v>42370</v>
      </c>
      <c r="G4206">
        <v>19.100000000000001</v>
      </c>
      <c r="H4206" s="16">
        <v>41548</v>
      </c>
      <c r="I4206">
        <v>-0.1</v>
      </c>
      <c r="J4206">
        <v>-0.52</v>
      </c>
    </row>
    <row r="4207" spans="1:10" x14ac:dyDescent="0.3">
      <c r="A4207">
        <v>4539</v>
      </c>
      <c r="B4207" t="s">
        <v>1772</v>
      </c>
      <c r="C4207">
        <v>92216868</v>
      </c>
      <c r="D4207" t="s">
        <v>4623</v>
      </c>
      <c r="E4207" s="15">
        <v>19</v>
      </c>
      <c r="F4207" s="16">
        <v>42370</v>
      </c>
      <c r="G4207">
        <v>18.899999999999999</v>
      </c>
      <c r="H4207" s="16">
        <v>41548</v>
      </c>
      <c r="I4207">
        <v>0.1</v>
      </c>
      <c r="J4207">
        <v>0.52</v>
      </c>
    </row>
    <row r="4208" spans="1:10" x14ac:dyDescent="0.3">
      <c r="A4208">
        <v>4539</v>
      </c>
      <c r="B4208" t="s">
        <v>1772</v>
      </c>
      <c r="C4208">
        <v>92217047</v>
      </c>
      <c r="D4208" t="s">
        <v>4607</v>
      </c>
      <c r="E4208" s="15">
        <v>19</v>
      </c>
      <c r="F4208" s="16">
        <v>42917</v>
      </c>
      <c r="G4208">
        <v>17.5</v>
      </c>
      <c r="H4208" s="16">
        <v>42552</v>
      </c>
      <c r="I4208">
        <v>1.5</v>
      </c>
      <c r="J4208">
        <v>8.57</v>
      </c>
    </row>
    <row r="4209" spans="1:10" x14ac:dyDescent="0.3">
      <c r="A4209">
        <v>4539</v>
      </c>
      <c r="B4209" t="s">
        <v>1772</v>
      </c>
      <c r="C4209">
        <v>92217048</v>
      </c>
      <c r="D4209" t="s">
        <v>4624</v>
      </c>
      <c r="E4209" s="15">
        <v>19</v>
      </c>
      <c r="F4209" s="16">
        <v>42917</v>
      </c>
      <c r="G4209">
        <v>17.5</v>
      </c>
      <c r="H4209" s="16">
        <v>42552</v>
      </c>
      <c r="I4209">
        <v>1.5</v>
      </c>
      <c r="J4209">
        <v>8.57</v>
      </c>
    </row>
    <row r="4210" spans="1:10" x14ac:dyDescent="0.3">
      <c r="A4210" t="s">
        <v>1849</v>
      </c>
      <c r="B4210" t="s">
        <v>1772</v>
      </c>
      <c r="C4210">
        <v>92217049</v>
      </c>
      <c r="D4210" t="s">
        <v>4625</v>
      </c>
      <c r="E4210" s="15">
        <v>19</v>
      </c>
      <c r="F4210" s="16">
        <v>42917</v>
      </c>
      <c r="G4210">
        <v>17.5</v>
      </c>
      <c r="H4210" s="16">
        <v>42552</v>
      </c>
      <c r="I4210">
        <v>1.5</v>
      </c>
      <c r="J4210">
        <v>8.57</v>
      </c>
    </row>
    <row r="4211" spans="1:10" x14ac:dyDescent="0.3">
      <c r="A4211">
        <v>4539</v>
      </c>
      <c r="B4211" t="s">
        <v>1772</v>
      </c>
      <c r="C4211">
        <v>92217186</v>
      </c>
      <c r="D4211" t="s">
        <v>2701</v>
      </c>
      <c r="E4211" s="15">
        <v>19</v>
      </c>
      <c r="F4211" s="16">
        <v>42370</v>
      </c>
      <c r="G4211">
        <v>19.100000000000001</v>
      </c>
      <c r="H4211" s="16">
        <v>41548</v>
      </c>
      <c r="I4211">
        <v>-0.1</v>
      </c>
      <c r="J4211">
        <v>-18.03</v>
      </c>
    </row>
    <row r="4212" spans="1:10" x14ac:dyDescent="0.3">
      <c r="A4212">
        <v>4539</v>
      </c>
      <c r="B4212" t="s">
        <v>1772</v>
      </c>
      <c r="C4212">
        <v>92217460</v>
      </c>
      <c r="D4212" t="s">
        <v>4626</v>
      </c>
      <c r="E4212" s="15">
        <v>19</v>
      </c>
      <c r="F4212" s="16">
        <v>42917</v>
      </c>
      <c r="G4212">
        <v>18</v>
      </c>
      <c r="H4212" s="16">
        <v>42705</v>
      </c>
      <c r="I4212">
        <v>1</v>
      </c>
      <c r="J4212">
        <v>5.55</v>
      </c>
    </row>
    <row r="4213" spans="1:10" x14ac:dyDescent="0.3">
      <c r="A4213">
        <v>4539</v>
      </c>
      <c r="B4213" t="s">
        <v>1772</v>
      </c>
      <c r="C4213">
        <v>92217490</v>
      </c>
      <c r="D4213" t="s">
        <v>4607</v>
      </c>
      <c r="E4213" s="15">
        <v>19</v>
      </c>
      <c r="F4213" s="16">
        <v>43132</v>
      </c>
      <c r="G4213">
        <v>17.5</v>
      </c>
      <c r="H4213" s="16">
        <v>42552</v>
      </c>
      <c r="I4213">
        <v>1.5</v>
      </c>
      <c r="J4213">
        <v>9.8699999999999992</v>
      </c>
    </row>
    <row r="4214" spans="1:10" x14ac:dyDescent="0.3">
      <c r="A4214">
        <v>4539</v>
      </c>
      <c r="B4214" t="s">
        <v>1772</v>
      </c>
      <c r="C4214">
        <v>92217493</v>
      </c>
      <c r="D4214" t="s">
        <v>4625</v>
      </c>
      <c r="E4214" s="15">
        <v>19</v>
      </c>
      <c r="F4214" s="16">
        <v>43221</v>
      </c>
      <c r="G4214">
        <v>16</v>
      </c>
      <c r="H4214" s="16">
        <v>42370</v>
      </c>
      <c r="I4214">
        <v>3</v>
      </c>
      <c r="J4214">
        <v>7.5</v>
      </c>
    </row>
    <row r="4215" spans="1:10" x14ac:dyDescent="0.3">
      <c r="A4215">
        <v>4539</v>
      </c>
      <c r="B4215" t="s">
        <v>1772</v>
      </c>
      <c r="C4215">
        <v>92218107</v>
      </c>
      <c r="D4215" t="s">
        <v>4627</v>
      </c>
      <c r="E4215" s="15">
        <v>19</v>
      </c>
      <c r="F4215" s="16">
        <v>43221</v>
      </c>
      <c r="G4215">
        <v>19.5</v>
      </c>
      <c r="H4215" s="16">
        <v>43132</v>
      </c>
      <c r="I4215">
        <v>-0.5</v>
      </c>
      <c r="J4215">
        <v>-2.56</v>
      </c>
    </row>
    <row r="4216" spans="1:10" x14ac:dyDescent="0.3">
      <c r="A4216">
        <v>4539</v>
      </c>
      <c r="B4216" t="s">
        <v>1772</v>
      </c>
      <c r="C4216">
        <v>92218307</v>
      </c>
      <c r="D4216" t="s">
        <v>4628</v>
      </c>
      <c r="E4216" s="15">
        <v>19</v>
      </c>
      <c r="F4216" s="16">
        <v>42370</v>
      </c>
      <c r="G4216">
        <v>19.8</v>
      </c>
      <c r="H4216" s="16">
        <v>42003</v>
      </c>
      <c r="I4216">
        <v>-0.8</v>
      </c>
      <c r="J4216">
        <v>-0.04</v>
      </c>
    </row>
    <row r="4217" spans="1:10" x14ac:dyDescent="0.3">
      <c r="A4217">
        <v>4539</v>
      </c>
      <c r="B4217" t="s">
        <v>1772</v>
      </c>
      <c r="C4217">
        <v>92218433</v>
      </c>
      <c r="D4217" t="s">
        <v>4629</v>
      </c>
      <c r="E4217" s="15">
        <v>19</v>
      </c>
      <c r="F4217" s="16">
        <v>42370</v>
      </c>
      <c r="G4217">
        <v>23.5</v>
      </c>
      <c r="H4217" s="16">
        <v>42156</v>
      </c>
      <c r="I4217">
        <v>-4.5</v>
      </c>
      <c r="J4217">
        <v>-19.14</v>
      </c>
    </row>
    <row r="4218" spans="1:10" x14ac:dyDescent="0.3">
      <c r="A4218">
        <v>4539</v>
      </c>
      <c r="B4218" t="s">
        <v>1772</v>
      </c>
      <c r="C4218">
        <v>92218480</v>
      </c>
      <c r="D4218" t="s">
        <v>4630</v>
      </c>
      <c r="E4218" s="15">
        <v>19</v>
      </c>
      <c r="F4218" s="16">
        <v>42278</v>
      </c>
      <c r="G4218" t="s">
        <v>1788</v>
      </c>
      <c r="H4218" t="s">
        <v>1789</v>
      </c>
      <c r="I4218">
        <v>19</v>
      </c>
      <c r="J4218">
        <v>100</v>
      </c>
    </row>
    <row r="4219" spans="1:10" x14ac:dyDescent="0.3">
      <c r="A4219">
        <v>4539</v>
      </c>
      <c r="B4219" t="s">
        <v>1772</v>
      </c>
      <c r="C4219">
        <v>92218494</v>
      </c>
      <c r="D4219" t="s">
        <v>1652</v>
      </c>
      <c r="E4219" s="15">
        <v>19</v>
      </c>
      <c r="F4219" s="16">
        <v>42278</v>
      </c>
      <c r="G4219" t="s">
        <v>1788</v>
      </c>
      <c r="H4219" t="s">
        <v>1789</v>
      </c>
      <c r="I4219">
        <v>19</v>
      </c>
      <c r="J4219">
        <v>100</v>
      </c>
    </row>
    <row r="4220" spans="1:10" x14ac:dyDescent="0.3">
      <c r="A4220">
        <v>4539</v>
      </c>
      <c r="B4220" t="s">
        <v>1772</v>
      </c>
      <c r="C4220">
        <v>92218643</v>
      </c>
      <c r="D4220" t="s">
        <v>1675</v>
      </c>
      <c r="E4220" s="15">
        <v>19</v>
      </c>
      <c r="F4220" s="16">
        <v>42552</v>
      </c>
      <c r="G4220" t="s">
        <v>1788</v>
      </c>
      <c r="H4220" t="s">
        <v>1789</v>
      </c>
      <c r="I4220">
        <v>19</v>
      </c>
      <c r="J4220">
        <v>100</v>
      </c>
    </row>
    <row r="4221" spans="1:10" x14ac:dyDescent="0.3">
      <c r="A4221">
        <v>4539</v>
      </c>
      <c r="B4221" t="s">
        <v>1772</v>
      </c>
      <c r="C4221">
        <v>92219075</v>
      </c>
      <c r="D4221" t="s">
        <v>4631</v>
      </c>
      <c r="E4221" s="15">
        <v>19</v>
      </c>
      <c r="F4221" s="16">
        <v>43101</v>
      </c>
      <c r="G4221" t="s">
        <v>1788</v>
      </c>
      <c r="H4221" t="s">
        <v>1789</v>
      </c>
      <c r="I4221">
        <v>19</v>
      </c>
      <c r="J4221">
        <v>100</v>
      </c>
    </row>
    <row r="4222" spans="1:10" x14ac:dyDescent="0.3">
      <c r="A4222">
        <v>4539</v>
      </c>
      <c r="B4222" t="s">
        <v>1772</v>
      </c>
      <c r="C4222">
        <v>92219100</v>
      </c>
      <c r="D4222" t="s">
        <v>4632</v>
      </c>
      <c r="E4222" s="15">
        <v>19</v>
      </c>
      <c r="F4222" s="16">
        <v>43101</v>
      </c>
      <c r="G4222" t="s">
        <v>1788</v>
      </c>
      <c r="H4222" t="s">
        <v>1789</v>
      </c>
      <c r="I4222">
        <v>19</v>
      </c>
      <c r="J4222">
        <v>100</v>
      </c>
    </row>
    <row r="4223" spans="1:10" x14ac:dyDescent="0.3">
      <c r="A4223">
        <v>4539</v>
      </c>
      <c r="B4223" t="s">
        <v>1772</v>
      </c>
      <c r="C4223">
        <v>92219183</v>
      </c>
      <c r="D4223" t="s">
        <v>4633</v>
      </c>
      <c r="E4223" s="15">
        <v>19</v>
      </c>
      <c r="F4223" s="16">
        <v>43160</v>
      </c>
      <c r="G4223" t="s">
        <v>1788</v>
      </c>
      <c r="H4223" t="s">
        <v>1789</v>
      </c>
      <c r="I4223">
        <v>19</v>
      </c>
      <c r="J4223">
        <v>100</v>
      </c>
    </row>
    <row r="4224" spans="1:10" x14ac:dyDescent="0.3">
      <c r="A4224">
        <v>4539</v>
      </c>
      <c r="B4224" t="s">
        <v>1772</v>
      </c>
      <c r="C4224">
        <v>38200680</v>
      </c>
      <c r="D4224" t="s">
        <v>2914</v>
      </c>
      <c r="E4224" s="15">
        <v>18.920000000000002</v>
      </c>
      <c r="F4224" s="16">
        <v>43344</v>
      </c>
      <c r="G4224">
        <v>18.02</v>
      </c>
      <c r="H4224" s="16">
        <v>42644</v>
      </c>
      <c r="I4224">
        <v>0.9</v>
      </c>
      <c r="J4224">
        <v>4.99</v>
      </c>
    </row>
    <row r="4225" spans="1:10" x14ac:dyDescent="0.3">
      <c r="A4225">
        <v>4539</v>
      </c>
      <c r="B4225" t="s">
        <v>1772</v>
      </c>
      <c r="C4225">
        <v>38000501</v>
      </c>
      <c r="D4225" t="s">
        <v>4634</v>
      </c>
      <c r="E4225" s="15">
        <v>18.899999999999999</v>
      </c>
      <c r="F4225" s="16">
        <v>43344</v>
      </c>
      <c r="G4225">
        <v>18</v>
      </c>
      <c r="H4225" s="16">
        <v>41518</v>
      </c>
      <c r="I4225">
        <v>0.9</v>
      </c>
      <c r="J4225">
        <v>5</v>
      </c>
    </row>
    <row r="4226" spans="1:10" x14ac:dyDescent="0.3">
      <c r="A4226">
        <v>4539</v>
      </c>
      <c r="B4226" t="s">
        <v>1772</v>
      </c>
      <c r="C4226">
        <v>38201030</v>
      </c>
      <c r="D4226" t="s">
        <v>4635</v>
      </c>
      <c r="E4226" s="15">
        <v>18.899999999999999</v>
      </c>
      <c r="F4226" s="16">
        <v>43344</v>
      </c>
      <c r="G4226">
        <v>18</v>
      </c>
      <c r="H4226" s="16">
        <v>42005</v>
      </c>
      <c r="I4226">
        <v>0.9</v>
      </c>
      <c r="J4226">
        <v>5</v>
      </c>
    </row>
    <row r="4227" spans="1:10" x14ac:dyDescent="0.3">
      <c r="A4227" t="s">
        <v>1849</v>
      </c>
      <c r="B4227" t="s">
        <v>1772</v>
      </c>
      <c r="C4227">
        <v>38201315</v>
      </c>
      <c r="D4227" t="s">
        <v>4636</v>
      </c>
      <c r="E4227" s="15">
        <v>18.899999999999999</v>
      </c>
      <c r="F4227" s="16">
        <v>43344</v>
      </c>
      <c r="G4227">
        <v>18</v>
      </c>
      <c r="H4227" s="16">
        <v>42005</v>
      </c>
      <c r="I4227">
        <v>0.9</v>
      </c>
      <c r="J4227">
        <v>5</v>
      </c>
    </row>
    <row r="4228" spans="1:10" x14ac:dyDescent="0.3">
      <c r="A4228">
        <v>4539</v>
      </c>
      <c r="B4228" t="s">
        <v>1772</v>
      </c>
      <c r="C4228">
        <v>38201547</v>
      </c>
      <c r="D4228" t="s">
        <v>4637</v>
      </c>
      <c r="E4228" s="15">
        <v>18.899999999999999</v>
      </c>
      <c r="F4228" s="16">
        <v>43344</v>
      </c>
      <c r="G4228">
        <v>18</v>
      </c>
      <c r="H4228" s="16">
        <v>42005</v>
      </c>
      <c r="I4228">
        <v>0.9</v>
      </c>
      <c r="J4228">
        <v>5</v>
      </c>
    </row>
    <row r="4229" spans="1:10" x14ac:dyDescent="0.3">
      <c r="A4229">
        <v>4539</v>
      </c>
      <c r="B4229" t="s">
        <v>1772</v>
      </c>
      <c r="C4229">
        <v>38202055</v>
      </c>
      <c r="D4229" t="s">
        <v>4638</v>
      </c>
      <c r="E4229" s="15">
        <v>18.899999999999999</v>
      </c>
      <c r="F4229" s="16">
        <v>43344</v>
      </c>
      <c r="G4229">
        <v>18</v>
      </c>
      <c r="H4229" s="16">
        <v>42005</v>
      </c>
      <c r="I4229">
        <v>0.9</v>
      </c>
      <c r="J4229">
        <v>5</v>
      </c>
    </row>
    <row r="4230" spans="1:10" x14ac:dyDescent="0.3">
      <c r="A4230" t="s">
        <v>1849</v>
      </c>
      <c r="B4230" t="s">
        <v>1772</v>
      </c>
      <c r="C4230">
        <v>38202800</v>
      </c>
      <c r="D4230" t="s">
        <v>4639</v>
      </c>
      <c r="E4230" s="15">
        <v>18.899999999999999</v>
      </c>
      <c r="F4230" s="16">
        <v>43344</v>
      </c>
      <c r="G4230">
        <v>18</v>
      </c>
      <c r="H4230" s="16">
        <v>42005</v>
      </c>
      <c r="I4230">
        <v>0.9</v>
      </c>
      <c r="J4230">
        <v>5</v>
      </c>
    </row>
    <row r="4231" spans="1:10" x14ac:dyDescent="0.3">
      <c r="A4231">
        <v>4539</v>
      </c>
      <c r="B4231" t="s">
        <v>1772</v>
      </c>
      <c r="C4231">
        <v>38203410</v>
      </c>
      <c r="D4231" t="s">
        <v>4640</v>
      </c>
      <c r="E4231" s="15">
        <v>18.899999999999999</v>
      </c>
      <c r="F4231" s="16">
        <v>43344</v>
      </c>
      <c r="G4231">
        <v>18</v>
      </c>
      <c r="H4231" s="16">
        <v>42005</v>
      </c>
      <c r="I4231">
        <v>0.9</v>
      </c>
      <c r="J4231">
        <v>5</v>
      </c>
    </row>
    <row r="4232" spans="1:10" x14ac:dyDescent="0.3">
      <c r="A4232">
        <v>4539</v>
      </c>
      <c r="B4232" t="s">
        <v>1772</v>
      </c>
      <c r="C4232">
        <v>38000030</v>
      </c>
      <c r="D4232" t="s">
        <v>4641</v>
      </c>
      <c r="E4232" s="15">
        <v>18.899999999999999</v>
      </c>
      <c r="F4232" s="16">
        <v>43344</v>
      </c>
      <c r="G4232">
        <v>18</v>
      </c>
      <c r="H4232" s="16">
        <v>42979</v>
      </c>
      <c r="I4232">
        <v>0.9</v>
      </c>
      <c r="J4232">
        <v>5</v>
      </c>
    </row>
    <row r="4233" spans="1:10" x14ac:dyDescent="0.3">
      <c r="A4233">
        <v>4539</v>
      </c>
      <c r="B4233" t="s">
        <v>1772</v>
      </c>
      <c r="C4233">
        <v>38202390</v>
      </c>
      <c r="D4233" t="s">
        <v>2538</v>
      </c>
      <c r="E4233" s="15">
        <v>18.71</v>
      </c>
      <c r="F4233" s="16">
        <v>43344</v>
      </c>
      <c r="G4233">
        <v>17.82</v>
      </c>
      <c r="H4233" s="16">
        <v>42005</v>
      </c>
      <c r="I4233">
        <v>0.89</v>
      </c>
      <c r="J4233">
        <v>4.99</v>
      </c>
    </row>
    <row r="4234" spans="1:10" x14ac:dyDescent="0.3">
      <c r="A4234">
        <v>4539</v>
      </c>
      <c r="B4234" t="s">
        <v>1772</v>
      </c>
      <c r="C4234">
        <v>38205624</v>
      </c>
      <c r="D4234" t="s">
        <v>4642</v>
      </c>
      <c r="E4234" s="15">
        <v>18.690000000000001</v>
      </c>
      <c r="F4234" s="16">
        <v>43344</v>
      </c>
      <c r="G4234">
        <v>17.8</v>
      </c>
      <c r="H4234" s="16">
        <v>40848</v>
      </c>
      <c r="I4234">
        <v>0.89</v>
      </c>
      <c r="J4234">
        <v>5</v>
      </c>
    </row>
    <row r="4235" spans="1:10" x14ac:dyDescent="0.3">
      <c r="A4235">
        <v>4539</v>
      </c>
      <c r="B4235" t="s">
        <v>1772</v>
      </c>
      <c r="C4235">
        <v>38243630</v>
      </c>
      <c r="D4235" t="s">
        <v>4643</v>
      </c>
      <c r="E4235" s="15">
        <v>18.66</v>
      </c>
      <c r="F4235" s="16">
        <v>43344</v>
      </c>
      <c r="G4235">
        <v>17.77</v>
      </c>
      <c r="H4235" s="16">
        <v>42005</v>
      </c>
      <c r="I4235">
        <v>0.89</v>
      </c>
      <c r="J4235">
        <v>5</v>
      </c>
    </row>
    <row r="4236" spans="1:10" x14ac:dyDescent="0.3">
      <c r="A4236">
        <v>4539</v>
      </c>
      <c r="B4236" t="s">
        <v>1772</v>
      </c>
      <c r="C4236">
        <v>38280030</v>
      </c>
      <c r="D4236" t="s">
        <v>4644</v>
      </c>
      <c r="E4236" s="15">
        <v>18.649999999999999</v>
      </c>
      <c r="F4236" s="16">
        <v>43344</v>
      </c>
      <c r="G4236">
        <v>17.760000000000002</v>
      </c>
      <c r="H4236" s="16">
        <v>42005</v>
      </c>
      <c r="I4236">
        <v>0.89</v>
      </c>
      <c r="J4236">
        <v>5.01</v>
      </c>
    </row>
    <row r="4237" spans="1:10" x14ac:dyDescent="0.3">
      <c r="A4237">
        <v>4539</v>
      </c>
      <c r="B4237" t="s">
        <v>1772</v>
      </c>
      <c r="C4237">
        <v>38200013</v>
      </c>
      <c r="D4237" t="s">
        <v>3571</v>
      </c>
      <c r="E4237" s="15">
        <v>18.600000000000001</v>
      </c>
      <c r="F4237" s="16">
        <v>43344</v>
      </c>
      <c r="G4237">
        <v>17.71</v>
      </c>
      <c r="H4237" s="16">
        <v>42005</v>
      </c>
      <c r="I4237">
        <v>0.89</v>
      </c>
      <c r="J4237">
        <v>5.0199999999999996</v>
      </c>
    </row>
    <row r="4238" spans="1:10" x14ac:dyDescent="0.3">
      <c r="A4238">
        <v>4539</v>
      </c>
      <c r="B4238" t="s">
        <v>1772</v>
      </c>
      <c r="C4238">
        <v>38202290</v>
      </c>
      <c r="D4238" t="s">
        <v>3742</v>
      </c>
      <c r="E4238" s="15">
        <v>18.600000000000001</v>
      </c>
      <c r="F4238" s="16">
        <v>43344</v>
      </c>
      <c r="G4238">
        <v>17.71</v>
      </c>
      <c r="H4238" s="16">
        <v>42644</v>
      </c>
      <c r="I4238">
        <v>0.89</v>
      </c>
      <c r="J4238">
        <v>5.0199999999999996</v>
      </c>
    </row>
    <row r="4239" spans="1:10" x14ac:dyDescent="0.3">
      <c r="A4239">
        <v>4539</v>
      </c>
      <c r="B4239" t="s">
        <v>1772</v>
      </c>
      <c r="C4239">
        <v>33106965</v>
      </c>
      <c r="D4239" t="s">
        <v>4645</v>
      </c>
      <c r="E4239" s="15">
        <v>18.5</v>
      </c>
      <c r="F4239" s="16">
        <v>42887</v>
      </c>
      <c r="G4239">
        <v>0</v>
      </c>
      <c r="H4239" s="16">
        <v>29221</v>
      </c>
      <c r="I4239">
        <v>18.5</v>
      </c>
      <c r="J4239">
        <v>100</v>
      </c>
    </row>
    <row r="4240" spans="1:10" x14ac:dyDescent="0.3">
      <c r="A4240">
        <v>4539</v>
      </c>
      <c r="B4240" t="s">
        <v>1772</v>
      </c>
      <c r="C4240">
        <v>33110949</v>
      </c>
      <c r="D4240" t="s">
        <v>4646</v>
      </c>
      <c r="E4240" s="15">
        <v>18.5</v>
      </c>
      <c r="F4240" s="16">
        <v>42887</v>
      </c>
      <c r="G4240">
        <v>0</v>
      </c>
      <c r="H4240" s="16">
        <v>29221</v>
      </c>
      <c r="I4240">
        <v>18.5</v>
      </c>
      <c r="J4240">
        <v>100</v>
      </c>
    </row>
    <row r="4241" spans="1:10" x14ac:dyDescent="0.3">
      <c r="A4241">
        <v>4539</v>
      </c>
      <c r="B4241" t="s">
        <v>1772</v>
      </c>
      <c r="C4241">
        <v>92210023</v>
      </c>
      <c r="D4241" t="s">
        <v>4647</v>
      </c>
      <c r="E4241" s="15">
        <v>18.5</v>
      </c>
      <c r="F4241" s="16">
        <v>42370</v>
      </c>
      <c r="G4241">
        <v>14.3</v>
      </c>
      <c r="H4241" s="16">
        <v>41548</v>
      </c>
      <c r="I4241">
        <v>4.2</v>
      </c>
      <c r="J4241">
        <v>29.37</v>
      </c>
    </row>
    <row r="4242" spans="1:10" x14ac:dyDescent="0.3">
      <c r="A4242">
        <v>4539</v>
      </c>
      <c r="B4242" t="s">
        <v>1772</v>
      </c>
      <c r="C4242">
        <v>92210071</v>
      </c>
      <c r="D4242" t="s">
        <v>989</v>
      </c>
      <c r="E4242" s="15">
        <v>18.5</v>
      </c>
      <c r="F4242" s="16">
        <v>42370</v>
      </c>
      <c r="G4242">
        <v>18.600000000000001</v>
      </c>
      <c r="H4242" s="16">
        <v>41548</v>
      </c>
      <c r="I4242">
        <v>-0.1</v>
      </c>
      <c r="J4242">
        <v>-0.53</v>
      </c>
    </row>
    <row r="4243" spans="1:10" x14ac:dyDescent="0.3">
      <c r="A4243">
        <v>4539</v>
      </c>
      <c r="B4243" t="s">
        <v>1772</v>
      </c>
      <c r="C4243">
        <v>92210531</v>
      </c>
      <c r="D4243" t="s">
        <v>4333</v>
      </c>
      <c r="E4243" s="15">
        <v>18.5</v>
      </c>
      <c r="F4243" s="16">
        <v>43221</v>
      </c>
      <c r="G4243">
        <v>17.5</v>
      </c>
      <c r="H4243" s="16">
        <v>43132</v>
      </c>
      <c r="I4243">
        <v>1</v>
      </c>
      <c r="J4243">
        <v>5.71</v>
      </c>
    </row>
    <row r="4244" spans="1:10" x14ac:dyDescent="0.3">
      <c r="A4244">
        <v>4539</v>
      </c>
      <c r="B4244" t="s">
        <v>1772</v>
      </c>
      <c r="C4244">
        <v>92211449</v>
      </c>
      <c r="D4244" t="s">
        <v>4648</v>
      </c>
      <c r="E4244" s="15">
        <v>18.5</v>
      </c>
      <c r="F4244" s="16">
        <v>42552</v>
      </c>
      <c r="G4244">
        <v>14</v>
      </c>
      <c r="H4244" s="16">
        <v>42370</v>
      </c>
      <c r="I4244">
        <v>4.5</v>
      </c>
      <c r="J4244">
        <v>32.14</v>
      </c>
    </row>
    <row r="4245" spans="1:10" x14ac:dyDescent="0.3">
      <c r="A4245">
        <v>4539</v>
      </c>
      <c r="B4245" t="s">
        <v>1772</v>
      </c>
      <c r="C4245">
        <v>92211604</v>
      </c>
      <c r="D4245" t="s">
        <v>4265</v>
      </c>
      <c r="E4245" s="15">
        <v>18.5</v>
      </c>
      <c r="F4245" s="16">
        <v>42370</v>
      </c>
      <c r="G4245">
        <v>27.8</v>
      </c>
      <c r="H4245" s="16">
        <v>41548</v>
      </c>
      <c r="I4245">
        <v>-9.3000000000000007</v>
      </c>
      <c r="J4245">
        <v>-33.450000000000003</v>
      </c>
    </row>
    <row r="4246" spans="1:10" x14ac:dyDescent="0.3">
      <c r="A4246">
        <v>4539</v>
      </c>
      <c r="B4246" t="s">
        <v>1772</v>
      </c>
      <c r="C4246">
        <v>92212111</v>
      </c>
      <c r="D4246" t="s">
        <v>4649</v>
      </c>
      <c r="E4246" s="15">
        <v>18.5</v>
      </c>
      <c r="F4246" s="16">
        <v>43132</v>
      </c>
      <c r="G4246">
        <v>19.5</v>
      </c>
      <c r="H4246" s="16">
        <v>42917</v>
      </c>
      <c r="I4246">
        <v>-1</v>
      </c>
      <c r="J4246">
        <v>-5.12</v>
      </c>
    </row>
    <row r="4247" spans="1:10" x14ac:dyDescent="0.3">
      <c r="A4247">
        <v>4539</v>
      </c>
      <c r="B4247" t="s">
        <v>1772</v>
      </c>
      <c r="C4247">
        <v>92212363</v>
      </c>
      <c r="D4247" t="s">
        <v>4650</v>
      </c>
      <c r="E4247" s="15">
        <v>18.5</v>
      </c>
      <c r="F4247" s="16">
        <v>43221</v>
      </c>
      <c r="G4247">
        <v>19</v>
      </c>
      <c r="H4247" s="16">
        <v>43132</v>
      </c>
      <c r="I4247">
        <v>-0.5</v>
      </c>
      <c r="J4247">
        <v>-2.63</v>
      </c>
    </row>
    <row r="4248" spans="1:10" x14ac:dyDescent="0.3">
      <c r="A4248">
        <v>4539</v>
      </c>
      <c r="B4248" t="s">
        <v>1772</v>
      </c>
      <c r="C4248">
        <v>92213247</v>
      </c>
      <c r="D4248" t="s">
        <v>4481</v>
      </c>
      <c r="E4248" s="15">
        <v>18.5</v>
      </c>
      <c r="F4248" s="16">
        <v>43132</v>
      </c>
      <c r="G4248">
        <v>19.5</v>
      </c>
      <c r="H4248" s="16">
        <v>42917</v>
      </c>
      <c r="I4248">
        <v>-1</v>
      </c>
      <c r="J4248">
        <v>-5.12</v>
      </c>
    </row>
    <row r="4249" spans="1:10" x14ac:dyDescent="0.3">
      <c r="A4249">
        <v>4539</v>
      </c>
      <c r="B4249" t="s">
        <v>1772</v>
      </c>
      <c r="C4249">
        <v>92213621</v>
      </c>
      <c r="D4249" t="s">
        <v>4619</v>
      </c>
      <c r="E4249" s="15">
        <v>18.5</v>
      </c>
      <c r="F4249" s="16">
        <v>42370</v>
      </c>
      <c r="G4249">
        <v>18.3</v>
      </c>
      <c r="H4249" s="16">
        <v>41548</v>
      </c>
      <c r="I4249">
        <v>0.2</v>
      </c>
      <c r="J4249">
        <v>1.0900000000000001</v>
      </c>
    </row>
    <row r="4250" spans="1:10" x14ac:dyDescent="0.3">
      <c r="A4250">
        <v>4539</v>
      </c>
      <c r="B4250" t="s">
        <v>1772</v>
      </c>
      <c r="C4250">
        <v>92213920</v>
      </c>
      <c r="D4250" t="s">
        <v>4325</v>
      </c>
      <c r="E4250" s="15">
        <v>18.5</v>
      </c>
      <c r="F4250" s="16">
        <v>43221</v>
      </c>
      <c r="G4250">
        <v>19</v>
      </c>
      <c r="H4250" s="16">
        <v>43132</v>
      </c>
      <c r="I4250">
        <v>-0.5</v>
      </c>
      <c r="J4250">
        <v>-2.63</v>
      </c>
    </row>
    <row r="4251" spans="1:10" x14ac:dyDescent="0.3">
      <c r="A4251">
        <v>4539</v>
      </c>
      <c r="B4251" t="s">
        <v>1772</v>
      </c>
      <c r="C4251">
        <v>92214385</v>
      </c>
      <c r="D4251" t="s">
        <v>4433</v>
      </c>
      <c r="E4251" s="15">
        <v>18.5</v>
      </c>
      <c r="F4251" s="16">
        <v>42917</v>
      </c>
      <c r="G4251">
        <v>20</v>
      </c>
      <c r="H4251" s="16">
        <v>42795</v>
      </c>
      <c r="I4251">
        <v>-1.5</v>
      </c>
      <c r="J4251">
        <v>-7.5</v>
      </c>
    </row>
    <row r="4252" spans="1:10" x14ac:dyDescent="0.3">
      <c r="A4252">
        <v>4539</v>
      </c>
      <c r="B4252" t="s">
        <v>1772</v>
      </c>
      <c r="C4252">
        <v>92214387</v>
      </c>
      <c r="D4252" t="s">
        <v>4433</v>
      </c>
      <c r="E4252" s="15">
        <v>18.5</v>
      </c>
      <c r="F4252" s="16">
        <v>42552</v>
      </c>
      <c r="G4252">
        <v>14.6</v>
      </c>
      <c r="H4252" s="16">
        <v>41548</v>
      </c>
      <c r="I4252">
        <v>3.9</v>
      </c>
      <c r="J4252">
        <v>26.71</v>
      </c>
    </row>
    <row r="4253" spans="1:10" x14ac:dyDescent="0.3">
      <c r="A4253">
        <v>4539</v>
      </c>
      <c r="B4253" t="s">
        <v>1772</v>
      </c>
      <c r="C4253">
        <v>92215350</v>
      </c>
      <c r="D4253" t="s">
        <v>4332</v>
      </c>
      <c r="E4253" s="15">
        <v>18.5</v>
      </c>
      <c r="F4253" s="16">
        <v>43221</v>
      </c>
      <c r="G4253">
        <v>19</v>
      </c>
      <c r="H4253" s="16">
        <v>43132</v>
      </c>
      <c r="I4253">
        <v>-0.5</v>
      </c>
      <c r="J4253">
        <v>-2.63</v>
      </c>
    </row>
    <row r="4254" spans="1:10" x14ac:dyDescent="0.3">
      <c r="A4254">
        <v>4539</v>
      </c>
      <c r="B4254" t="s">
        <v>1772</v>
      </c>
      <c r="C4254">
        <v>92215748</v>
      </c>
      <c r="D4254" t="s">
        <v>4119</v>
      </c>
      <c r="E4254" s="15">
        <v>18.5</v>
      </c>
      <c r="F4254" s="16">
        <v>43132</v>
      </c>
      <c r="G4254">
        <v>19</v>
      </c>
      <c r="H4254" s="16">
        <v>42917</v>
      </c>
      <c r="I4254">
        <v>-0.5</v>
      </c>
      <c r="J4254">
        <v>-2.38</v>
      </c>
    </row>
    <row r="4255" spans="1:10" x14ac:dyDescent="0.3">
      <c r="A4255">
        <v>4539</v>
      </c>
      <c r="B4255" t="s">
        <v>1772</v>
      </c>
      <c r="C4255">
        <v>92215840</v>
      </c>
      <c r="D4255" t="s">
        <v>4651</v>
      </c>
      <c r="E4255" s="15">
        <v>18.5</v>
      </c>
      <c r="F4255" s="16">
        <v>43132</v>
      </c>
      <c r="G4255">
        <v>20</v>
      </c>
      <c r="H4255" s="16">
        <v>42917</v>
      </c>
      <c r="I4255">
        <v>-1.5</v>
      </c>
      <c r="J4255">
        <v>8.33</v>
      </c>
    </row>
    <row r="4256" spans="1:10" x14ac:dyDescent="0.3">
      <c r="A4256">
        <v>4539</v>
      </c>
      <c r="B4256" t="s">
        <v>1772</v>
      </c>
      <c r="C4256">
        <v>92216926</v>
      </c>
      <c r="D4256" t="s">
        <v>4652</v>
      </c>
      <c r="E4256" s="15">
        <v>18.5</v>
      </c>
      <c r="F4256" s="16">
        <v>43132</v>
      </c>
      <c r="G4256">
        <v>19</v>
      </c>
      <c r="H4256" s="16">
        <v>42461</v>
      </c>
      <c r="I4256">
        <v>-0.5</v>
      </c>
      <c r="J4256">
        <v>-2.63</v>
      </c>
    </row>
    <row r="4257" spans="1:10" x14ac:dyDescent="0.3">
      <c r="A4257">
        <v>4539</v>
      </c>
      <c r="B4257" t="s">
        <v>1772</v>
      </c>
      <c r="C4257">
        <v>92217381</v>
      </c>
      <c r="D4257" t="s">
        <v>4653</v>
      </c>
      <c r="E4257" s="15">
        <v>18.5</v>
      </c>
      <c r="F4257" s="16">
        <v>43132</v>
      </c>
      <c r="G4257">
        <v>12</v>
      </c>
      <c r="H4257" s="16">
        <v>42917</v>
      </c>
      <c r="I4257">
        <v>6.5</v>
      </c>
      <c r="J4257">
        <v>54.16</v>
      </c>
    </row>
    <row r="4258" spans="1:10" x14ac:dyDescent="0.3">
      <c r="A4258">
        <v>4539</v>
      </c>
      <c r="B4258" t="s">
        <v>1772</v>
      </c>
      <c r="C4258">
        <v>92217435</v>
      </c>
      <c r="D4258" t="s">
        <v>3554</v>
      </c>
      <c r="E4258" s="15">
        <v>18.5</v>
      </c>
      <c r="F4258" s="16">
        <v>43221</v>
      </c>
      <c r="G4258">
        <v>19</v>
      </c>
      <c r="H4258" s="16">
        <v>43132</v>
      </c>
      <c r="I4258">
        <v>-0.5</v>
      </c>
      <c r="J4258">
        <v>-2.63</v>
      </c>
    </row>
    <row r="4259" spans="1:10" x14ac:dyDescent="0.3">
      <c r="A4259">
        <v>4539</v>
      </c>
      <c r="B4259" t="s">
        <v>1772</v>
      </c>
      <c r="C4259">
        <v>92217876</v>
      </c>
      <c r="D4259" t="s">
        <v>4654</v>
      </c>
      <c r="E4259" s="15">
        <v>18.5</v>
      </c>
      <c r="F4259" s="16">
        <v>42370</v>
      </c>
      <c r="G4259">
        <v>18.3</v>
      </c>
      <c r="H4259" s="16">
        <v>41548</v>
      </c>
      <c r="I4259">
        <v>0.2</v>
      </c>
      <c r="J4259">
        <v>1.0900000000000001</v>
      </c>
    </row>
    <row r="4260" spans="1:10" x14ac:dyDescent="0.3">
      <c r="A4260" t="s">
        <v>1849</v>
      </c>
      <c r="B4260" t="s">
        <v>1772</v>
      </c>
      <c r="C4260">
        <v>92218598</v>
      </c>
      <c r="D4260" t="s">
        <v>4655</v>
      </c>
      <c r="E4260" s="15">
        <v>18.5</v>
      </c>
      <c r="F4260" s="16">
        <v>42917</v>
      </c>
      <c r="G4260">
        <v>23.5</v>
      </c>
      <c r="H4260" s="16">
        <v>42522</v>
      </c>
      <c r="I4260">
        <v>-5</v>
      </c>
      <c r="J4260">
        <v>-21.27</v>
      </c>
    </row>
    <row r="4261" spans="1:10" x14ac:dyDescent="0.3">
      <c r="A4261">
        <v>4539</v>
      </c>
      <c r="B4261" t="s">
        <v>1772</v>
      </c>
      <c r="C4261">
        <v>92219090</v>
      </c>
      <c r="D4261" t="s">
        <v>4656</v>
      </c>
      <c r="E4261" s="15">
        <v>18.5</v>
      </c>
      <c r="F4261" s="16">
        <v>43221</v>
      </c>
      <c r="G4261">
        <v>42</v>
      </c>
      <c r="H4261" s="16">
        <v>43101</v>
      </c>
      <c r="I4261">
        <v>-23.5</v>
      </c>
      <c r="J4261">
        <v>-55.95</v>
      </c>
    </row>
    <row r="4262" spans="1:10" x14ac:dyDescent="0.3">
      <c r="A4262">
        <v>4539</v>
      </c>
      <c r="B4262" t="s">
        <v>1772</v>
      </c>
      <c r="C4262">
        <v>38201181</v>
      </c>
      <c r="D4262" t="s">
        <v>4657</v>
      </c>
      <c r="E4262" s="15">
        <v>18.36</v>
      </c>
      <c r="F4262" s="16">
        <v>43344</v>
      </c>
      <c r="G4262">
        <v>17.489999999999998</v>
      </c>
      <c r="H4262" s="16">
        <v>42005</v>
      </c>
      <c r="I4262">
        <v>0.87</v>
      </c>
      <c r="J4262">
        <v>4.97</v>
      </c>
    </row>
    <row r="4263" spans="1:10" x14ac:dyDescent="0.3">
      <c r="A4263">
        <v>4539</v>
      </c>
      <c r="B4263" t="s">
        <v>1772</v>
      </c>
      <c r="C4263">
        <v>38200144</v>
      </c>
      <c r="D4263" t="s">
        <v>4658</v>
      </c>
      <c r="E4263" s="15">
        <v>18.02</v>
      </c>
      <c r="F4263" s="16">
        <v>43313</v>
      </c>
      <c r="G4263">
        <v>0</v>
      </c>
      <c r="H4263" s="16">
        <v>42767</v>
      </c>
      <c r="I4263">
        <v>18.02</v>
      </c>
      <c r="J4263">
        <v>100</v>
      </c>
    </row>
    <row r="4264" spans="1:10" x14ac:dyDescent="0.3">
      <c r="A4264">
        <v>4539</v>
      </c>
      <c r="B4264" t="s">
        <v>1772</v>
      </c>
      <c r="C4264">
        <v>92210209</v>
      </c>
      <c r="D4264" t="s">
        <v>4659</v>
      </c>
      <c r="E4264" s="15">
        <v>18</v>
      </c>
      <c r="F4264" s="16">
        <v>43132</v>
      </c>
      <c r="G4264">
        <v>19</v>
      </c>
      <c r="H4264" s="16">
        <v>42917</v>
      </c>
      <c r="I4264">
        <v>-1</v>
      </c>
      <c r="J4264">
        <v>-5.26</v>
      </c>
    </row>
    <row r="4265" spans="1:10" x14ac:dyDescent="0.3">
      <c r="A4265">
        <v>4539</v>
      </c>
      <c r="B4265" t="s">
        <v>1772</v>
      </c>
      <c r="C4265">
        <v>92210544</v>
      </c>
      <c r="D4265" t="s">
        <v>4660</v>
      </c>
      <c r="E4265" s="15">
        <v>18</v>
      </c>
      <c r="F4265" s="16">
        <v>42917</v>
      </c>
      <c r="G4265">
        <v>8</v>
      </c>
      <c r="H4265" s="16">
        <v>41548</v>
      </c>
      <c r="I4265">
        <v>10</v>
      </c>
      <c r="J4265">
        <v>125</v>
      </c>
    </row>
    <row r="4266" spans="1:10" x14ac:dyDescent="0.3">
      <c r="A4266">
        <v>4539</v>
      </c>
      <c r="B4266" t="s">
        <v>1772</v>
      </c>
      <c r="C4266">
        <v>92210586</v>
      </c>
      <c r="D4266" t="s">
        <v>3227</v>
      </c>
      <c r="E4266" s="15">
        <v>18</v>
      </c>
      <c r="F4266" s="16">
        <v>42370</v>
      </c>
      <c r="G4266">
        <v>17.8</v>
      </c>
      <c r="H4266" s="16">
        <v>41548</v>
      </c>
      <c r="I4266">
        <v>0.2</v>
      </c>
      <c r="J4266">
        <v>1.1200000000000001</v>
      </c>
    </row>
    <row r="4267" spans="1:10" x14ac:dyDescent="0.3">
      <c r="A4267">
        <v>4539</v>
      </c>
      <c r="B4267" t="s">
        <v>1772</v>
      </c>
      <c r="C4267">
        <v>92211175</v>
      </c>
      <c r="D4267" t="s">
        <v>4530</v>
      </c>
      <c r="E4267" s="15">
        <v>18</v>
      </c>
      <c r="F4267" s="16">
        <v>42705</v>
      </c>
      <c r="G4267">
        <v>17</v>
      </c>
      <c r="H4267" s="16">
        <v>42370</v>
      </c>
      <c r="I4267">
        <v>1</v>
      </c>
      <c r="J4267">
        <v>5.88</v>
      </c>
    </row>
    <row r="4268" spans="1:10" x14ac:dyDescent="0.3">
      <c r="A4268">
        <v>4539</v>
      </c>
      <c r="B4268" t="s">
        <v>1772</v>
      </c>
      <c r="C4268">
        <v>92211206</v>
      </c>
      <c r="D4268" t="s">
        <v>4661</v>
      </c>
      <c r="E4268" s="15">
        <v>18</v>
      </c>
      <c r="F4268" s="16">
        <v>42370</v>
      </c>
      <c r="G4268">
        <v>15.2</v>
      </c>
      <c r="H4268" s="16">
        <v>41548</v>
      </c>
      <c r="I4268">
        <v>2.8</v>
      </c>
      <c r="J4268">
        <v>18.420000000000002</v>
      </c>
    </row>
    <row r="4269" spans="1:10" x14ac:dyDescent="0.3">
      <c r="A4269">
        <v>4539</v>
      </c>
      <c r="B4269" t="s">
        <v>1772</v>
      </c>
      <c r="C4269">
        <v>92211331</v>
      </c>
      <c r="D4269" t="s">
        <v>4662</v>
      </c>
      <c r="E4269" s="15">
        <v>18</v>
      </c>
      <c r="F4269" s="16">
        <v>43221</v>
      </c>
      <c r="G4269">
        <v>19</v>
      </c>
      <c r="H4269" s="16">
        <v>43132</v>
      </c>
      <c r="I4269">
        <v>-1</v>
      </c>
      <c r="J4269">
        <v>-5.26</v>
      </c>
    </row>
    <row r="4270" spans="1:10" x14ac:dyDescent="0.3">
      <c r="A4270">
        <v>4539</v>
      </c>
      <c r="B4270" t="s">
        <v>1772</v>
      </c>
      <c r="C4270">
        <v>92212293</v>
      </c>
      <c r="D4270" t="s">
        <v>4663</v>
      </c>
      <c r="E4270" s="15">
        <v>18</v>
      </c>
      <c r="F4270" s="16">
        <v>43132</v>
      </c>
      <c r="G4270">
        <v>18.5</v>
      </c>
      <c r="H4270" s="16">
        <v>42795</v>
      </c>
      <c r="I4270">
        <v>-0.5</v>
      </c>
      <c r="J4270">
        <v>100</v>
      </c>
    </row>
    <row r="4271" spans="1:10" x14ac:dyDescent="0.3">
      <c r="A4271">
        <v>4539</v>
      </c>
      <c r="B4271" t="s">
        <v>1772</v>
      </c>
      <c r="C4271">
        <v>92212994</v>
      </c>
      <c r="D4271" t="s">
        <v>4664</v>
      </c>
      <c r="E4271" s="15">
        <v>18</v>
      </c>
      <c r="F4271" s="16">
        <v>43221</v>
      </c>
      <c r="G4271">
        <v>18.5</v>
      </c>
      <c r="H4271" s="16">
        <v>43132</v>
      </c>
      <c r="I4271">
        <v>-0.5</v>
      </c>
      <c r="J4271">
        <v>-2.7</v>
      </c>
    </row>
    <row r="4272" spans="1:10" x14ac:dyDescent="0.3">
      <c r="A4272">
        <v>4539</v>
      </c>
      <c r="B4272" t="s">
        <v>1772</v>
      </c>
      <c r="C4272">
        <v>92213769</v>
      </c>
      <c r="D4272" t="s">
        <v>1303</v>
      </c>
      <c r="E4272" s="15">
        <v>18</v>
      </c>
      <c r="F4272" s="16">
        <v>43132</v>
      </c>
      <c r="G4272">
        <v>18.5</v>
      </c>
      <c r="H4272" s="16">
        <v>42917</v>
      </c>
      <c r="I4272">
        <v>-0.5</v>
      </c>
      <c r="J4272">
        <v>-2.7</v>
      </c>
    </row>
    <row r="4273" spans="1:10" x14ac:dyDescent="0.3">
      <c r="A4273">
        <v>4539</v>
      </c>
      <c r="B4273" t="s">
        <v>1772</v>
      </c>
      <c r="C4273">
        <v>92214624</v>
      </c>
      <c r="D4273" t="s">
        <v>4665</v>
      </c>
      <c r="E4273" s="15">
        <v>18</v>
      </c>
      <c r="F4273" s="16">
        <v>43221</v>
      </c>
      <c r="G4273">
        <v>18.5</v>
      </c>
      <c r="H4273" s="16">
        <v>43132</v>
      </c>
      <c r="I4273">
        <v>-0.5</v>
      </c>
      <c r="J4273">
        <v>-2.4300000000000002</v>
      </c>
    </row>
    <row r="4274" spans="1:10" x14ac:dyDescent="0.3">
      <c r="A4274">
        <v>4539</v>
      </c>
      <c r="B4274" t="s">
        <v>1772</v>
      </c>
      <c r="C4274">
        <v>92214772</v>
      </c>
      <c r="D4274" t="s">
        <v>4666</v>
      </c>
      <c r="E4274" s="15">
        <v>18</v>
      </c>
      <c r="F4274" s="16">
        <v>43132</v>
      </c>
      <c r="G4274">
        <v>21</v>
      </c>
      <c r="H4274" s="16">
        <v>42917</v>
      </c>
      <c r="I4274">
        <v>-3</v>
      </c>
      <c r="J4274">
        <v>-14.28</v>
      </c>
    </row>
    <row r="4275" spans="1:10" x14ac:dyDescent="0.3">
      <c r="A4275">
        <v>4539</v>
      </c>
      <c r="B4275" t="s">
        <v>1772</v>
      </c>
      <c r="C4275">
        <v>92215439</v>
      </c>
      <c r="D4275" t="s">
        <v>4667</v>
      </c>
      <c r="E4275" s="15">
        <v>18</v>
      </c>
      <c r="F4275" s="16">
        <v>43132</v>
      </c>
      <c r="G4275">
        <v>17.5</v>
      </c>
      <c r="H4275" s="16">
        <v>42917</v>
      </c>
      <c r="I4275">
        <v>0.5</v>
      </c>
      <c r="J4275">
        <v>2.85</v>
      </c>
    </row>
    <row r="4276" spans="1:10" x14ac:dyDescent="0.3">
      <c r="A4276">
        <v>4539</v>
      </c>
      <c r="B4276" t="s">
        <v>1772</v>
      </c>
      <c r="C4276">
        <v>92215956</v>
      </c>
      <c r="D4276" t="s">
        <v>4668</v>
      </c>
      <c r="E4276" s="15">
        <v>18</v>
      </c>
      <c r="F4276" s="16">
        <v>42370</v>
      </c>
      <c r="G4276">
        <v>13.1</v>
      </c>
      <c r="H4276" s="16">
        <v>41913</v>
      </c>
      <c r="I4276">
        <v>4.9000000000000004</v>
      </c>
      <c r="J4276">
        <v>37.4</v>
      </c>
    </row>
    <row r="4277" spans="1:10" x14ac:dyDescent="0.3">
      <c r="A4277">
        <v>4539</v>
      </c>
      <c r="B4277" t="s">
        <v>1772</v>
      </c>
      <c r="C4277">
        <v>92216083</v>
      </c>
      <c r="D4277" t="s">
        <v>4669</v>
      </c>
      <c r="E4277" s="15">
        <v>18</v>
      </c>
      <c r="F4277" s="16">
        <v>42370</v>
      </c>
      <c r="G4277">
        <v>10.5</v>
      </c>
      <c r="H4277" s="16">
        <v>41913</v>
      </c>
      <c r="I4277">
        <v>7.5</v>
      </c>
      <c r="J4277">
        <v>71.42</v>
      </c>
    </row>
    <row r="4278" spans="1:10" x14ac:dyDescent="0.3">
      <c r="A4278">
        <v>4539</v>
      </c>
      <c r="B4278" t="s">
        <v>1772</v>
      </c>
      <c r="C4278">
        <v>92216195</v>
      </c>
      <c r="D4278" t="s">
        <v>4308</v>
      </c>
      <c r="E4278" s="15">
        <v>18</v>
      </c>
      <c r="F4278" s="16">
        <v>42370</v>
      </c>
      <c r="G4278">
        <v>18.100000000000001</v>
      </c>
      <c r="H4278" s="16">
        <v>41548</v>
      </c>
      <c r="I4278">
        <v>-0.1</v>
      </c>
      <c r="J4278">
        <v>-0.55000000000000004</v>
      </c>
    </row>
    <row r="4279" spans="1:10" x14ac:dyDescent="0.3">
      <c r="A4279">
        <v>4539</v>
      </c>
      <c r="B4279" t="s">
        <v>1772</v>
      </c>
      <c r="C4279">
        <v>92217305</v>
      </c>
      <c r="D4279" t="s">
        <v>4272</v>
      </c>
      <c r="E4279" s="15">
        <v>18</v>
      </c>
      <c r="F4279" s="16">
        <v>43221</v>
      </c>
      <c r="G4279">
        <v>15.5</v>
      </c>
      <c r="H4279" s="16">
        <v>43132</v>
      </c>
      <c r="I4279">
        <v>2.5</v>
      </c>
      <c r="J4279">
        <v>16.12</v>
      </c>
    </row>
    <row r="4280" spans="1:10" x14ac:dyDescent="0.3">
      <c r="A4280">
        <v>4539</v>
      </c>
      <c r="B4280" t="s">
        <v>1772</v>
      </c>
      <c r="C4280">
        <v>92217485</v>
      </c>
      <c r="D4280" t="s">
        <v>4468</v>
      </c>
      <c r="E4280" s="15">
        <v>18</v>
      </c>
      <c r="F4280" s="16">
        <v>42370</v>
      </c>
      <c r="G4280">
        <v>17.899999999999999</v>
      </c>
      <c r="H4280" s="16">
        <v>41548</v>
      </c>
      <c r="I4280">
        <v>0.1</v>
      </c>
      <c r="J4280">
        <v>-5.66</v>
      </c>
    </row>
    <row r="4281" spans="1:10" x14ac:dyDescent="0.3">
      <c r="A4281">
        <v>4539</v>
      </c>
      <c r="B4281" t="s">
        <v>1772</v>
      </c>
      <c r="C4281">
        <v>92217594</v>
      </c>
      <c r="D4281" t="s">
        <v>1579</v>
      </c>
      <c r="E4281" s="15">
        <v>18</v>
      </c>
      <c r="F4281" s="16">
        <v>42370</v>
      </c>
      <c r="G4281">
        <v>17.8</v>
      </c>
      <c r="H4281" s="16">
        <v>41913</v>
      </c>
      <c r="I4281">
        <v>0.2</v>
      </c>
      <c r="J4281">
        <v>1.1200000000000001</v>
      </c>
    </row>
    <row r="4282" spans="1:10" x14ac:dyDescent="0.3">
      <c r="A4282">
        <v>4539</v>
      </c>
      <c r="B4282" t="s">
        <v>1772</v>
      </c>
      <c r="C4282">
        <v>92218333</v>
      </c>
      <c r="D4282" t="s">
        <v>4670</v>
      </c>
      <c r="E4282" s="15">
        <v>18</v>
      </c>
      <c r="F4282" s="16">
        <v>41974</v>
      </c>
      <c r="G4282" t="s">
        <v>1788</v>
      </c>
      <c r="H4282" t="s">
        <v>1789</v>
      </c>
      <c r="I4282">
        <v>18</v>
      </c>
      <c r="J4282">
        <v>100</v>
      </c>
    </row>
    <row r="4283" spans="1:10" x14ac:dyDescent="0.3">
      <c r="A4283">
        <v>4539</v>
      </c>
      <c r="B4283" t="s">
        <v>1772</v>
      </c>
      <c r="C4283">
        <v>38201350</v>
      </c>
      <c r="D4283" t="s">
        <v>4671</v>
      </c>
      <c r="E4283" s="15">
        <v>17.850000000000001</v>
      </c>
      <c r="F4283" s="16">
        <v>43344</v>
      </c>
      <c r="G4283">
        <v>17</v>
      </c>
      <c r="H4283" s="16">
        <v>42005</v>
      </c>
      <c r="I4283">
        <v>0.85</v>
      </c>
      <c r="J4283">
        <v>5</v>
      </c>
    </row>
    <row r="4284" spans="1:10" x14ac:dyDescent="0.3">
      <c r="A4284">
        <v>4539</v>
      </c>
      <c r="B4284" t="s">
        <v>1772</v>
      </c>
      <c r="C4284">
        <v>38293950</v>
      </c>
      <c r="D4284" t="s">
        <v>3334</v>
      </c>
      <c r="E4284" s="15">
        <v>17.850000000000001</v>
      </c>
      <c r="F4284" s="16">
        <v>43344</v>
      </c>
      <c r="G4284">
        <v>17</v>
      </c>
      <c r="H4284" s="16">
        <v>42005</v>
      </c>
      <c r="I4284">
        <v>0.85</v>
      </c>
      <c r="J4284">
        <v>5</v>
      </c>
    </row>
    <row r="4285" spans="1:10" x14ac:dyDescent="0.3">
      <c r="A4285">
        <v>4539</v>
      </c>
      <c r="B4285" t="s">
        <v>1772</v>
      </c>
      <c r="C4285">
        <v>38300091</v>
      </c>
      <c r="D4285" t="s">
        <v>4672</v>
      </c>
      <c r="E4285" s="15">
        <v>17.850000000000001</v>
      </c>
      <c r="F4285" s="16">
        <v>43344</v>
      </c>
      <c r="G4285">
        <v>17</v>
      </c>
      <c r="H4285" s="16">
        <v>41518</v>
      </c>
      <c r="I4285">
        <v>0.85</v>
      </c>
      <c r="J4285">
        <v>5</v>
      </c>
    </row>
    <row r="4286" spans="1:10" x14ac:dyDescent="0.3">
      <c r="A4286">
        <v>4539</v>
      </c>
      <c r="B4286" t="s">
        <v>1772</v>
      </c>
      <c r="C4286">
        <v>38200213</v>
      </c>
      <c r="D4286" t="s">
        <v>2580</v>
      </c>
      <c r="E4286" s="15">
        <v>17.79</v>
      </c>
      <c r="F4286" s="16">
        <v>43344</v>
      </c>
      <c r="G4286">
        <v>16.940000000000001</v>
      </c>
      <c r="H4286" s="16">
        <v>42005</v>
      </c>
      <c r="I4286">
        <v>0.85</v>
      </c>
      <c r="J4286">
        <v>5.01</v>
      </c>
    </row>
    <row r="4287" spans="1:10" x14ac:dyDescent="0.3">
      <c r="A4287">
        <v>4539</v>
      </c>
      <c r="B4287" t="s">
        <v>1772</v>
      </c>
      <c r="C4287">
        <v>38207016</v>
      </c>
      <c r="D4287" t="s">
        <v>4673</v>
      </c>
      <c r="E4287" s="15">
        <v>17.79</v>
      </c>
      <c r="F4287" s="16">
        <v>43344</v>
      </c>
      <c r="G4287">
        <v>16.940000000000001</v>
      </c>
      <c r="H4287" s="16">
        <v>42005</v>
      </c>
      <c r="I4287">
        <v>0.85</v>
      </c>
      <c r="J4287">
        <v>5.01</v>
      </c>
    </row>
    <row r="4288" spans="1:10" x14ac:dyDescent="0.3">
      <c r="A4288">
        <v>4539</v>
      </c>
      <c r="B4288" t="s">
        <v>1772</v>
      </c>
      <c r="C4288">
        <v>38207017</v>
      </c>
      <c r="D4288" t="s">
        <v>4674</v>
      </c>
      <c r="E4288" s="15">
        <v>17.79</v>
      </c>
      <c r="F4288" s="16">
        <v>43344</v>
      </c>
      <c r="G4288">
        <v>16.940000000000001</v>
      </c>
      <c r="H4288" s="16">
        <v>42005</v>
      </c>
      <c r="I4288">
        <v>0.85</v>
      </c>
      <c r="J4288">
        <v>5.01</v>
      </c>
    </row>
    <row r="4289" spans="1:10" x14ac:dyDescent="0.3">
      <c r="A4289">
        <v>4539</v>
      </c>
      <c r="B4289" t="s">
        <v>1772</v>
      </c>
      <c r="C4289">
        <v>38203640</v>
      </c>
      <c r="D4289" t="s">
        <v>4675</v>
      </c>
      <c r="E4289" s="15">
        <v>17.64</v>
      </c>
      <c r="F4289" s="16">
        <v>43344</v>
      </c>
      <c r="G4289">
        <v>16.8</v>
      </c>
      <c r="H4289" s="16">
        <v>42005</v>
      </c>
      <c r="I4289">
        <v>0.84</v>
      </c>
      <c r="J4289">
        <v>5</v>
      </c>
    </row>
    <row r="4290" spans="1:10" x14ac:dyDescent="0.3">
      <c r="A4290">
        <v>4539</v>
      </c>
      <c r="B4290" t="s">
        <v>1772</v>
      </c>
      <c r="C4290">
        <v>38205568</v>
      </c>
      <c r="D4290" t="s">
        <v>4676</v>
      </c>
      <c r="E4290" s="15">
        <v>17.64</v>
      </c>
      <c r="F4290" s="16">
        <v>43344</v>
      </c>
      <c r="G4290">
        <v>14.47</v>
      </c>
      <c r="H4290" s="16">
        <v>43313</v>
      </c>
      <c r="I4290">
        <v>3.17</v>
      </c>
      <c r="J4290">
        <v>21.9</v>
      </c>
    </row>
    <row r="4291" spans="1:10" x14ac:dyDescent="0.3">
      <c r="A4291">
        <v>4539</v>
      </c>
      <c r="B4291" t="s">
        <v>1772</v>
      </c>
      <c r="C4291">
        <v>33103631</v>
      </c>
      <c r="D4291" t="s">
        <v>97</v>
      </c>
      <c r="E4291" s="15">
        <v>17.5</v>
      </c>
      <c r="F4291" s="16">
        <v>43040</v>
      </c>
      <c r="G4291" t="s">
        <v>1788</v>
      </c>
      <c r="H4291" t="s">
        <v>1789</v>
      </c>
      <c r="I4291">
        <v>17.5</v>
      </c>
      <c r="J4291">
        <v>100</v>
      </c>
    </row>
    <row r="4292" spans="1:10" x14ac:dyDescent="0.3">
      <c r="A4292">
        <v>4539</v>
      </c>
      <c r="B4292" t="s">
        <v>1772</v>
      </c>
      <c r="C4292">
        <v>33103633</v>
      </c>
      <c r="D4292" t="s">
        <v>4677</v>
      </c>
      <c r="E4292" s="15">
        <v>17.5</v>
      </c>
      <c r="F4292" s="16">
        <v>43040</v>
      </c>
      <c r="G4292" t="s">
        <v>1788</v>
      </c>
      <c r="H4292" t="s">
        <v>1789</v>
      </c>
      <c r="I4292">
        <v>17.5</v>
      </c>
      <c r="J4292">
        <v>100</v>
      </c>
    </row>
    <row r="4293" spans="1:10" x14ac:dyDescent="0.3">
      <c r="A4293">
        <v>4539</v>
      </c>
      <c r="B4293" t="s">
        <v>1772</v>
      </c>
      <c r="C4293">
        <v>33103634</v>
      </c>
      <c r="D4293" t="s">
        <v>4678</v>
      </c>
      <c r="E4293" s="15">
        <v>17.5</v>
      </c>
      <c r="F4293" s="16">
        <v>43040</v>
      </c>
      <c r="G4293" t="s">
        <v>1788</v>
      </c>
      <c r="H4293" t="s">
        <v>1789</v>
      </c>
      <c r="I4293">
        <v>17.5</v>
      </c>
      <c r="J4293">
        <v>100</v>
      </c>
    </row>
    <row r="4294" spans="1:10" x14ac:dyDescent="0.3">
      <c r="A4294">
        <v>4539</v>
      </c>
      <c r="B4294" t="s">
        <v>1772</v>
      </c>
      <c r="C4294">
        <v>33103635</v>
      </c>
      <c r="D4294" t="s">
        <v>4679</v>
      </c>
      <c r="E4294" s="15">
        <v>17.5</v>
      </c>
      <c r="F4294" s="16">
        <v>43040</v>
      </c>
      <c r="G4294" t="s">
        <v>1788</v>
      </c>
      <c r="H4294" t="s">
        <v>1789</v>
      </c>
      <c r="I4294">
        <v>17.5</v>
      </c>
      <c r="J4294">
        <v>100</v>
      </c>
    </row>
    <row r="4295" spans="1:10" x14ac:dyDescent="0.3">
      <c r="A4295">
        <v>4539</v>
      </c>
      <c r="B4295" t="s">
        <v>1772</v>
      </c>
      <c r="C4295">
        <v>33103636</v>
      </c>
      <c r="D4295" t="s">
        <v>4680</v>
      </c>
      <c r="E4295" s="15">
        <v>17.5</v>
      </c>
      <c r="F4295" s="16">
        <v>43040</v>
      </c>
      <c r="G4295" t="s">
        <v>1788</v>
      </c>
      <c r="H4295" t="s">
        <v>1789</v>
      </c>
      <c r="I4295">
        <v>17.5</v>
      </c>
      <c r="J4295">
        <v>100</v>
      </c>
    </row>
    <row r="4296" spans="1:10" x14ac:dyDescent="0.3">
      <c r="A4296">
        <v>4539</v>
      </c>
      <c r="B4296" t="s">
        <v>1772</v>
      </c>
      <c r="C4296">
        <v>33103637</v>
      </c>
      <c r="D4296" t="s">
        <v>4681</v>
      </c>
      <c r="E4296" s="15">
        <v>17.5</v>
      </c>
      <c r="F4296" s="16">
        <v>43040</v>
      </c>
      <c r="G4296" t="s">
        <v>1788</v>
      </c>
      <c r="H4296" t="s">
        <v>1789</v>
      </c>
      <c r="I4296">
        <v>17.5</v>
      </c>
      <c r="J4296">
        <v>100</v>
      </c>
    </row>
    <row r="4297" spans="1:10" x14ac:dyDescent="0.3">
      <c r="A4297">
        <v>4539</v>
      </c>
      <c r="B4297" t="s">
        <v>1772</v>
      </c>
      <c r="C4297">
        <v>33103638</v>
      </c>
      <c r="D4297" t="s">
        <v>4682</v>
      </c>
      <c r="E4297" s="15">
        <v>17.5</v>
      </c>
      <c r="F4297" s="16">
        <v>43040</v>
      </c>
      <c r="G4297" t="s">
        <v>1788</v>
      </c>
      <c r="H4297" t="s">
        <v>1789</v>
      </c>
      <c r="I4297">
        <v>17.5</v>
      </c>
      <c r="J4297">
        <v>100</v>
      </c>
    </row>
    <row r="4298" spans="1:10" x14ac:dyDescent="0.3">
      <c r="A4298">
        <v>4539</v>
      </c>
      <c r="B4298" t="s">
        <v>1772</v>
      </c>
      <c r="C4298">
        <v>33103639</v>
      </c>
      <c r="D4298" t="s">
        <v>3718</v>
      </c>
      <c r="E4298" s="15">
        <v>17.5</v>
      </c>
      <c r="F4298" s="16">
        <v>43040</v>
      </c>
      <c r="G4298" t="s">
        <v>1788</v>
      </c>
      <c r="H4298" t="s">
        <v>1789</v>
      </c>
      <c r="I4298">
        <v>17.5</v>
      </c>
      <c r="J4298">
        <v>100</v>
      </c>
    </row>
    <row r="4299" spans="1:10" x14ac:dyDescent="0.3">
      <c r="A4299">
        <v>4539</v>
      </c>
      <c r="B4299" t="s">
        <v>1772</v>
      </c>
      <c r="C4299">
        <v>33103640</v>
      </c>
      <c r="D4299" t="s">
        <v>98</v>
      </c>
      <c r="E4299" s="15">
        <v>17.5</v>
      </c>
      <c r="F4299" s="16">
        <v>43040</v>
      </c>
      <c r="G4299" t="s">
        <v>1788</v>
      </c>
      <c r="H4299" t="s">
        <v>1789</v>
      </c>
      <c r="I4299">
        <v>17.5</v>
      </c>
      <c r="J4299">
        <v>100</v>
      </c>
    </row>
    <row r="4300" spans="1:10" x14ac:dyDescent="0.3">
      <c r="A4300">
        <v>4539</v>
      </c>
      <c r="B4300" t="s">
        <v>1772</v>
      </c>
      <c r="C4300">
        <v>33103680</v>
      </c>
      <c r="D4300" t="s">
        <v>109</v>
      </c>
      <c r="E4300" s="15">
        <v>17.5</v>
      </c>
      <c r="F4300" s="16">
        <v>43040</v>
      </c>
      <c r="G4300" t="s">
        <v>1788</v>
      </c>
      <c r="H4300" t="s">
        <v>1789</v>
      </c>
      <c r="I4300">
        <v>17.5</v>
      </c>
      <c r="J4300">
        <v>100</v>
      </c>
    </row>
    <row r="4301" spans="1:10" x14ac:dyDescent="0.3">
      <c r="A4301">
        <v>4539</v>
      </c>
      <c r="B4301" t="s">
        <v>1772</v>
      </c>
      <c r="C4301">
        <v>33110231</v>
      </c>
      <c r="D4301" t="s">
        <v>185</v>
      </c>
      <c r="E4301" s="15">
        <v>17.5</v>
      </c>
      <c r="F4301" s="16">
        <v>43252</v>
      </c>
      <c r="G4301" t="s">
        <v>1788</v>
      </c>
      <c r="H4301" t="s">
        <v>1789</v>
      </c>
      <c r="I4301">
        <v>17.5</v>
      </c>
      <c r="J4301">
        <v>100</v>
      </c>
    </row>
    <row r="4302" spans="1:10" x14ac:dyDescent="0.3">
      <c r="A4302">
        <v>4539</v>
      </c>
      <c r="B4302" t="s">
        <v>1772</v>
      </c>
      <c r="C4302">
        <v>92210174</v>
      </c>
      <c r="D4302" t="s">
        <v>1007</v>
      </c>
      <c r="E4302" s="15">
        <v>17.5</v>
      </c>
      <c r="F4302" s="16">
        <v>42917</v>
      </c>
      <c r="G4302">
        <v>18</v>
      </c>
      <c r="H4302" s="16">
        <v>42795</v>
      </c>
      <c r="I4302">
        <v>-0.5</v>
      </c>
      <c r="J4302">
        <v>-2.77</v>
      </c>
    </row>
    <row r="4303" spans="1:10" x14ac:dyDescent="0.3">
      <c r="A4303">
        <v>4539</v>
      </c>
      <c r="B4303" t="s">
        <v>1772</v>
      </c>
      <c r="C4303">
        <v>92210391</v>
      </c>
      <c r="D4303" t="s">
        <v>3644</v>
      </c>
      <c r="E4303" s="15">
        <v>17.5</v>
      </c>
      <c r="F4303" s="16">
        <v>43221</v>
      </c>
      <c r="G4303">
        <v>18</v>
      </c>
      <c r="H4303" s="16">
        <v>43132</v>
      </c>
      <c r="I4303">
        <v>-0.5</v>
      </c>
      <c r="J4303">
        <v>-2.77</v>
      </c>
    </row>
    <row r="4304" spans="1:10" x14ac:dyDescent="0.3">
      <c r="A4304">
        <v>4539</v>
      </c>
      <c r="B4304" t="s">
        <v>1772</v>
      </c>
      <c r="C4304">
        <v>92210678</v>
      </c>
      <c r="D4304" t="s">
        <v>4683</v>
      </c>
      <c r="E4304" s="15">
        <v>17.5</v>
      </c>
      <c r="F4304" s="16">
        <v>43132</v>
      </c>
      <c r="G4304">
        <v>17.3</v>
      </c>
      <c r="H4304" s="16">
        <v>41548</v>
      </c>
      <c r="I4304">
        <v>0.2</v>
      </c>
      <c r="J4304">
        <v>1.1499999999999999</v>
      </c>
    </row>
    <row r="4305" spans="1:10" x14ac:dyDescent="0.3">
      <c r="A4305">
        <v>4539</v>
      </c>
      <c r="B4305" t="s">
        <v>1772</v>
      </c>
      <c r="C4305">
        <v>92211033</v>
      </c>
      <c r="D4305" t="s">
        <v>4684</v>
      </c>
      <c r="E4305" s="15">
        <v>17.5</v>
      </c>
      <c r="F4305" s="16">
        <v>43221</v>
      </c>
      <c r="G4305">
        <v>19</v>
      </c>
      <c r="H4305" s="16">
        <v>43132</v>
      </c>
      <c r="I4305">
        <v>-1.5</v>
      </c>
      <c r="J4305">
        <v>-7.89</v>
      </c>
    </row>
    <row r="4306" spans="1:10" x14ac:dyDescent="0.3">
      <c r="A4306">
        <v>4539</v>
      </c>
      <c r="B4306" t="s">
        <v>1772</v>
      </c>
      <c r="C4306">
        <v>92211643</v>
      </c>
      <c r="D4306" t="s">
        <v>1194</v>
      </c>
      <c r="E4306" s="15">
        <v>17.5</v>
      </c>
      <c r="F4306" s="16">
        <v>43221</v>
      </c>
      <c r="G4306">
        <v>29</v>
      </c>
      <c r="H4306" s="16">
        <v>43132</v>
      </c>
      <c r="I4306">
        <v>-11.5</v>
      </c>
      <c r="J4306">
        <v>-39.65</v>
      </c>
    </row>
    <row r="4307" spans="1:10" x14ac:dyDescent="0.3">
      <c r="A4307">
        <v>4539</v>
      </c>
      <c r="B4307" t="s">
        <v>1772</v>
      </c>
      <c r="C4307">
        <v>92211988</v>
      </c>
      <c r="D4307" t="s">
        <v>2730</v>
      </c>
      <c r="E4307" s="15">
        <v>17.5</v>
      </c>
      <c r="F4307" s="16">
        <v>42370</v>
      </c>
      <c r="G4307">
        <v>17.7</v>
      </c>
      <c r="H4307" s="16">
        <v>41548</v>
      </c>
      <c r="I4307">
        <v>-0.2</v>
      </c>
      <c r="J4307">
        <v>-1.1200000000000001</v>
      </c>
    </row>
    <row r="4308" spans="1:10" x14ac:dyDescent="0.3">
      <c r="A4308">
        <v>4539</v>
      </c>
      <c r="B4308" t="s">
        <v>1772</v>
      </c>
      <c r="C4308">
        <v>92212099</v>
      </c>
      <c r="D4308" t="s">
        <v>4685</v>
      </c>
      <c r="E4308" s="15">
        <v>17.5</v>
      </c>
      <c r="F4308" s="16">
        <v>43132</v>
      </c>
      <c r="G4308">
        <v>8</v>
      </c>
      <c r="H4308" s="16">
        <v>41548</v>
      </c>
      <c r="I4308">
        <v>9.5</v>
      </c>
      <c r="J4308">
        <v>118.75</v>
      </c>
    </row>
    <row r="4309" spans="1:10" x14ac:dyDescent="0.3">
      <c r="A4309">
        <v>4539</v>
      </c>
      <c r="B4309" t="s">
        <v>1772</v>
      </c>
      <c r="C4309">
        <v>92212995</v>
      </c>
      <c r="D4309" t="s">
        <v>4686</v>
      </c>
      <c r="E4309" s="15">
        <v>17.5</v>
      </c>
      <c r="F4309" s="16">
        <v>43132</v>
      </c>
      <c r="G4309">
        <v>18</v>
      </c>
      <c r="H4309" s="16">
        <v>42917</v>
      </c>
      <c r="I4309">
        <v>-0.5</v>
      </c>
      <c r="J4309">
        <v>-2.77</v>
      </c>
    </row>
    <row r="4310" spans="1:10" x14ac:dyDescent="0.3">
      <c r="A4310">
        <v>4539</v>
      </c>
      <c r="B4310" t="s">
        <v>1772</v>
      </c>
      <c r="C4310">
        <v>92213124</v>
      </c>
      <c r="D4310" t="s">
        <v>4687</v>
      </c>
      <c r="E4310" s="15">
        <v>17.5</v>
      </c>
      <c r="F4310" s="16">
        <v>42795</v>
      </c>
      <c r="G4310">
        <v>18</v>
      </c>
      <c r="H4310" s="16">
        <v>42705</v>
      </c>
      <c r="I4310">
        <v>-0.5</v>
      </c>
      <c r="J4310">
        <v>-2.77</v>
      </c>
    </row>
    <row r="4311" spans="1:10" x14ac:dyDescent="0.3">
      <c r="A4311">
        <v>4539</v>
      </c>
      <c r="B4311" t="s">
        <v>1772</v>
      </c>
      <c r="C4311">
        <v>92214203</v>
      </c>
      <c r="D4311" t="s">
        <v>4688</v>
      </c>
      <c r="E4311" s="15">
        <v>17.5</v>
      </c>
      <c r="F4311" s="16">
        <v>43221</v>
      </c>
      <c r="G4311">
        <v>18</v>
      </c>
      <c r="H4311" s="16">
        <v>43132</v>
      </c>
      <c r="I4311">
        <v>-0.5</v>
      </c>
      <c r="J4311">
        <v>-2.77</v>
      </c>
    </row>
    <row r="4312" spans="1:10" x14ac:dyDescent="0.3">
      <c r="A4312">
        <v>4539</v>
      </c>
      <c r="B4312" t="s">
        <v>1772</v>
      </c>
      <c r="C4312">
        <v>92214578</v>
      </c>
      <c r="D4312" t="s">
        <v>4689</v>
      </c>
      <c r="E4312" s="15">
        <v>17.5</v>
      </c>
      <c r="F4312" s="16">
        <v>43132</v>
      </c>
      <c r="G4312">
        <v>18</v>
      </c>
      <c r="H4312" s="16">
        <v>42917</v>
      </c>
      <c r="I4312">
        <v>-0.5</v>
      </c>
      <c r="J4312">
        <v>-2.77</v>
      </c>
    </row>
    <row r="4313" spans="1:10" x14ac:dyDescent="0.3">
      <c r="A4313">
        <v>4539</v>
      </c>
      <c r="B4313" t="s">
        <v>1772</v>
      </c>
      <c r="C4313">
        <v>92216213</v>
      </c>
      <c r="D4313" t="s">
        <v>1503</v>
      </c>
      <c r="E4313" s="15">
        <v>17.5</v>
      </c>
      <c r="F4313" s="16">
        <v>42705</v>
      </c>
      <c r="G4313">
        <v>16.5</v>
      </c>
      <c r="H4313" s="16">
        <v>42370</v>
      </c>
      <c r="I4313">
        <v>1</v>
      </c>
      <c r="J4313">
        <v>6.06</v>
      </c>
    </row>
    <row r="4314" spans="1:10" x14ac:dyDescent="0.3">
      <c r="A4314">
        <v>4539</v>
      </c>
      <c r="B4314" t="s">
        <v>1772</v>
      </c>
      <c r="C4314">
        <v>92216395</v>
      </c>
      <c r="D4314" t="s">
        <v>4690</v>
      </c>
      <c r="E4314" s="15">
        <v>17.5</v>
      </c>
      <c r="F4314" s="16">
        <v>43132</v>
      </c>
      <c r="G4314">
        <v>14.5</v>
      </c>
      <c r="H4314" s="16">
        <v>41548</v>
      </c>
      <c r="I4314">
        <v>3</v>
      </c>
      <c r="J4314">
        <v>20.68</v>
      </c>
    </row>
    <row r="4315" spans="1:10" x14ac:dyDescent="0.3">
      <c r="A4315">
        <v>4539</v>
      </c>
      <c r="B4315" t="s">
        <v>1772</v>
      </c>
      <c r="C4315">
        <v>92216542</v>
      </c>
      <c r="D4315" t="s">
        <v>4691</v>
      </c>
      <c r="E4315" s="15">
        <v>17.5</v>
      </c>
      <c r="F4315" s="16">
        <v>43132</v>
      </c>
      <c r="G4315">
        <v>19</v>
      </c>
      <c r="H4315" s="16">
        <v>42917</v>
      </c>
      <c r="I4315">
        <v>-1.5</v>
      </c>
      <c r="J4315">
        <v>-7.89</v>
      </c>
    </row>
    <row r="4316" spans="1:10" x14ac:dyDescent="0.3">
      <c r="A4316">
        <v>4539</v>
      </c>
      <c r="B4316" t="s">
        <v>1772</v>
      </c>
      <c r="C4316">
        <v>92216712</v>
      </c>
      <c r="D4316" t="s">
        <v>4432</v>
      </c>
      <c r="E4316" s="15">
        <v>17.5</v>
      </c>
      <c r="F4316" s="16">
        <v>42917</v>
      </c>
      <c r="G4316">
        <v>18</v>
      </c>
      <c r="H4316" s="16">
        <v>42370</v>
      </c>
      <c r="I4316">
        <v>-0.5</v>
      </c>
      <c r="J4316">
        <v>-2.77</v>
      </c>
    </row>
    <row r="4317" spans="1:10" x14ac:dyDescent="0.3">
      <c r="A4317">
        <v>4539</v>
      </c>
      <c r="B4317" t="s">
        <v>1772</v>
      </c>
      <c r="C4317">
        <v>92216754</v>
      </c>
      <c r="D4317" t="s">
        <v>4692</v>
      </c>
      <c r="E4317" s="15">
        <v>17.5</v>
      </c>
      <c r="F4317" s="16">
        <v>42370</v>
      </c>
      <c r="G4317">
        <v>17.399999999999999</v>
      </c>
      <c r="H4317" s="16">
        <v>41548</v>
      </c>
      <c r="I4317">
        <v>0.1</v>
      </c>
      <c r="J4317">
        <v>0.56999999999999995</v>
      </c>
    </row>
    <row r="4318" spans="1:10" x14ac:dyDescent="0.3">
      <c r="A4318">
        <v>4539</v>
      </c>
      <c r="B4318" t="s">
        <v>1772</v>
      </c>
      <c r="C4318">
        <v>92217356</v>
      </c>
      <c r="D4318" t="s">
        <v>3074</v>
      </c>
      <c r="E4318" s="15">
        <v>17.5</v>
      </c>
      <c r="F4318" s="16">
        <v>42917</v>
      </c>
      <c r="G4318">
        <v>21.5</v>
      </c>
      <c r="H4318" s="16">
        <v>42795</v>
      </c>
      <c r="I4318">
        <v>-4</v>
      </c>
      <c r="J4318">
        <v>-18.600000000000001</v>
      </c>
    </row>
    <row r="4319" spans="1:10" x14ac:dyDescent="0.3">
      <c r="A4319">
        <v>4539</v>
      </c>
      <c r="B4319" t="s">
        <v>1772</v>
      </c>
      <c r="C4319">
        <v>92217373</v>
      </c>
      <c r="D4319" t="s">
        <v>4693</v>
      </c>
      <c r="E4319" s="15">
        <v>17.5</v>
      </c>
      <c r="F4319" s="16">
        <v>42370</v>
      </c>
      <c r="G4319">
        <v>8</v>
      </c>
      <c r="H4319" s="16">
        <v>41548</v>
      </c>
      <c r="I4319">
        <v>9.5</v>
      </c>
      <c r="J4319">
        <v>118.75</v>
      </c>
    </row>
    <row r="4320" spans="1:10" x14ac:dyDescent="0.3">
      <c r="A4320">
        <v>4539</v>
      </c>
      <c r="B4320" t="s">
        <v>1772</v>
      </c>
      <c r="C4320">
        <v>92218092</v>
      </c>
      <c r="D4320" t="s">
        <v>4694</v>
      </c>
      <c r="E4320" s="15">
        <v>17.5</v>
      </c>
      <c r="F4320" s="16">
        <v>43221</v>
      </c>
      <c r="G4320">
        <v>18</v>
      </c>
      <c r="H4320" s="16">
        <v>43132</v>
      </c>
      <c r="I4320">
        <v>-0.5</v>
      </c>
      <c r="J4320">
        <v>-2.77</v>
      </c>
    </row>
    <row r="4321" spans="1:10" x14ac:dyDescent="0.3">
      <c r="A4321">
        <v>4539</v>
      </c>
      <c r="B4321" t="s">
        <v>1772</v>
      </c>
      <c r="C4321">
        <v>92218109</v>
      </c>
      <c r="D4321" t="s">
        <v>4695</v>
      </c>
      <c r="E4321" s="15">
        <v>17.5</v>
      </c>
      <c r="F4321" s="16">
        <v>43132</v>
      </c>
      <c r="G4321">
        <v>20.3</v>
      </c>
      <c r="H4321" s="16">
        <v>41548</v>
      </c>
      <c r="I4321">
        <v>-2.8</v>
      </c>
      <c r="J4321">
        <v>-13.79</v>
      </c>
    </row>
    <row r="4322" spans="1:10" x14ac:dyDescent="0.3">
      <c r="A4322">
        <v>4539</v>
      </c>
      <c r="B4322" t="s">
        <v>1772</v>
      </c>
      <c r="C4322">
        <v>92218270</v>
      </c>
      <c r="D4322" t="s">
        <v>4696</v>
      </c>
      <c r="E4322" s="15">
        <v>17.5</v>
      </c>
      <c r="F4322" s="16">
        <v>42370</v>
      </c>
      <c r="G4322">
        <v>17.3</v>
      </c>
      <c r="H4322" s="16">
        <v>41883</v>
      </c>
      <c r="I4322">
        <v>0.2</v>
      </c>
      <c r="J4322">
        <v>1.1499999999999999</v>
      </c>
    </row>
    <row r="4323" spans="1:10" x14ac:dyDescent="0.3">
      <c r="A4323">
        <v>4539</v>
      </c>
      <c r="B4323" t="s">
        <v>1772</v>
      </c>
      <c r="C4323">
        <v>92218801</v>
      </c>
      <c r="D4323" t="s">
        <v>1701</v>
      </c>
      <c r="E4323" s="15">
        <v>17.5</v>
      </c>
      <c r="F4323" s="16">
        <v>42917</v>
      </c>
      <c r="G4323">
        <v>18</v>
      </c>
      <c r="H4323" s="16">
        <v>42767</v>
      </c>
      <c r="I4323">
        <v>-0.5</v>
      </c>
      <c r="J4323">
        <v>-2.77</v>
      </c>
    </row>
    <row r="4324" spans="1:10" x14ac:dyDescent="0.3">
      <c r="A4324">
        <v>4539</v>
      </c>
      <c r="B4324" t="s">
        <v>1772</v>
      </c>
      <c r="C4324">
        <v>38202540</v>
      </c>
      <c r="D4324" t="s">
        <v>4697</v>
      </c>
      <c r="E4324" s="15">
        <v>17.489999999999998</v>
      </c>
      <c r="F4324" s="16">
        <v>43344</v>
      </c>
      <c r="G4324">
        <v>16.66</v>
      </c>
      <c r="H4324" s="16">
        <v>42005</v>
      </c>
      <c r="I4324">
        <v>0.83</v>
      </c>
      <c r="J4324">
        <v>4.9800000000000004</v>
      </c>
    </row>
    <row r="4325" spans="1:10" x14ac:dyDescent="0.3">
      <c r="A4325">
        <v>4539</v>
      </c>
      <c r="B4325" t="s">
        <v>1772</v>
      </c>
      <c r="C4325">
        <v>38205521</v>
      </c>
      <c r="D4325" t="s">
        <v>4698</v>
      </c>
      <c r="E4325" s="15">
        <v>17.39</v>
      </c>
      <c r="F4325" s="16">
        <v>43344</v>
      </c>
      <c r="G4325">
        <v>16.559999999999999</v>
      </c>
      <c r="H4325" s="16">
        <v>40787</v>
      </c>
      <c r="I4325">
        <v>0.83</v>
      </c>
      <c r="J4325">
        <v>5.01</v>
      </c>
    </row>
    <row r="4326" spans="1:10" x14ac:dyDescent="0.3">
      <c r="A4326">
        <v>4539</v>
      </c>
      <c r="B4326" t="s">
        <v>1772</v>
      </c>
      <c r="C4326">
        <v>38202850</v>
      </c>
      <c r="D4326" t="s">
        <v>4699</v>
      </c>
      <c r="E4326" s="15">
        <v>17.329999999999998</v>
      </c>
      <c r="F4326" s="16">
        <v>43344</v>
      </c>
      <c r="G4326">
        <v>16.5</v>
      </c>
      <c r="H4326" s="16">
        <v>42005</v>
      </c>
      <c r="I4326">
        <v>0.83</v>
      </c>
      <c r="J4326">
        <v>5.03</v>
      </c>
    </row>
    <row r="4327" spans="1:10" x14ac:dyDescent="0.3">
      <c r="A4327">
        <v>4539</v>
      </c>
      <c r="B4327" t="s">
        <v>1772</v>
      </c>
      <c r="C4327">
        <v>38200112</v>
      </c>
      <c r="D4327" t="s">
        <v>4700</v>
      </c>
      <c r="E4327" s="15">
        <v>17.170000000000002</v>
      </c>
      <c r="F4327" s="16">
        <v>43344</v>
      </c>
      <c r="G4327">
        <v>16.350000000000001</v>
      </c>
      <c r="H4327" s="16">
        <v>42644</v>
      </c>
      <c r="I4327">
        <v>0.82</v>
      </c>
      <c r="J4327">
        <v>5.01</v>
      </c>
    </row>
    <row r="4328" spans="1:10" x14ac:dyDescent="0.3">
      <c r="A4328">
        <v>4539</v>
      </c>
      <c r="B4328" t="s">
        <v>1772</v>
      </c>
      <c r="C4328">
        <v>38205590</v>
      </c>
      <c r="D4328" t="s">
        <v>4701</v>
      </c>
      <c r="E4328" s="15">
        <v>17.14</v>
      </c>
      <c r="F4328" s="16">
        <v>43344</v>
      </c>
      <c r="G4328">
        <v>16.32</v>
      </c>
      <c r="H4328" s="16">
        <v>40787</v>
      </c>
      <c r="I4328">
        <v>0.82</v>
      </c>
      <c r="J4328">
        <v>5.0199999999999996</v>
      </c>
    </row>
    <row r="4329" spans="1:10" x14ac:dyDescent="0.3">
      <c r="A4329">
        <v>4539</v>
      </c>
      <c r="B4329" t="s">
        <v>1772</v>
      </c>
      <c r="C4329">
        <v>38201240</v>
      </c>
      <c r="D4329" t="s">
        <v>4702</v>
      </c>
      <c r="E4329" s="15">
        <v>17.07</v>
      </c>
      <c r="F4329" s="16">
        <v>43344</v>
      </c>
      <c r="G4329">
        <v>16.260000000000002</v>
      </c>
      <c r="H4329" s="16">
        <v>42005</v>
      </c>
      <c r="I4329">
        <v>0.81</v>
      </c>
      <c r="J4329">
        <v>4.9800000000000004</v>
      </c>
    </row>
    <row r="4330" spans="1:10" x14ac:dyDescent="0.3">
      <c r="A4330">
        <v>4539</v>
      </c>
      <c r="B4330" t="s">
        <v>1772</v>
      </c>
      <c r="C4330">
        <v>38201710</v>
      </c>
      <c r="D4330" t="s">
        <v>4703</v>
      </c>
      <c r="E4330" s="15">
        <v>17.05</v>
      </c>
      <c r="F4330" s="16">
        <v>43344</v>
      </c>
      <c r="G4330">
        <v>16.239999999999998</v>
      </c>
      <c r="H4330" s="16">
        <v>42005</v>
      </c>
      <c r="I4330">
        <v>0.81</v>
      </c>
      <c r="J4330">
        <v>4.9800000000000004</v>
      </c>
    </row>
    <row r="4331" spans="1:10" x14ac:dyDescent="0.3">
      <c r="A4331">
        <v>4539</v>
      </c>
      <c r="B4331" t="s">
        <v>1772</v>
      </c>
      <c r="C4331">
        <v>33103616</v>
      </c>
      <c r="D4331" t="s">
        <v>87</v>
      </c>
      <c r="E4331" s="15">
        <v>17</v>
      </c>
      <c r="F4331" s="16">
        <v>43040</v>
      </c>
      <c r="G4331" t="s">
        <v>1788</v>
      </c>
      <c r="H4331" t="s">
        <v>1789</v>
      </c>
      <c r="I4331">
        <v>17</v>
      </c>
      <c r="J4331">
        <v>100</v>
      </c>
    </row>
    <row r="4332" spans="1:10" x14ac:dyDescent="0.3">
      <c r="A4332">
        <v>4539</v>
      </c>
      <c r="B4332" t="s">
        <v>1772</v>
      </c>
      <c r="C4332">
        <v>33103671</v>
      </c>
      <c r="D4332" t="s">
        <v>4704</v>
      </c>
      <c r="E4332" s="15">
        <v>17</v>
      </c>
      <c r="F4332" s="16">
        <v>43040</v>
      </c>
      <c r="G4332" t="s">
        <v>1788</v>
      </c>
      <c r="H4332" t="s">
        <v>1789</v>
      </c>
      <c r="I4332">
        <v>17</v>
      </c>
      <c r="J4332">
        <v>100</v>
      </c>
    </row>
    <row r="4333" spans="1:10" x14ac:dyDescent="0.3">
      <c r="A4333">
        <v>4539</v>
      </c>
      <c r="B4333" t="s">
        <v>1772</v>
      </c>
      <c r="C4333">
        <v>92210044</v>
      </c>
      <c r="D4333" t="s">
        <v>4705</v>
      </c>
      <c r="E4333" s="15">
        <v>17</v>
      </c>
      <c r="F4333" s="16">
        <v>43221</v>
      </c>
      <c r="G4333">
        <v>16</v>
      </c>
      <c r="H4333" s="16">
        <v>42917</v>
      </c>
      <c r="I4333">
        <v>1</v>
      </c>
      <c r="J4333">
        <v>6.25</v>
      </c>
    </row>
    <row r="4334" spans="1:10" x14ac:dyDescent="0.3">
      <c r="A4334">
        <v>4539</v>
      </c>
      <c r="B4334" t="s">
        <v>1772</v>
      </c>
      <c r="C4334">
        <v>92210947</v>
      </c>
      <c r="D4334" t="s">
        <v>4706</v>
      </c>
      <c r="E4334" s="15">
        <v>17</v>
      </c>
      <c r="F4334" s="16">
        <v>42552</v>
      </c>
      <c r="G4334">
        <v>8</v>
      </c>
      <c r="H4334" s="16">
        <v>41548</v>
      </c>
      <c r="I4334">
        <v>9</v>
      </c>
      <c r="J4334">
        <v>112.5</v>
      </c>
    </row>
    <row r="4335" spans="1:10" x14ac:dyDescent="0.3">
      <c r="A4335">
        <v>4539</v>
      </c>
      <c r="B4335" t="s">
        <v>1772</v>
      </c>
      <c r="C4335">
        <v>92211767</v>
      </c>
      <c r="D4335" t="s">
        <v>4707</v>
      </c>
      <c r="E4335" s="15">
        <v>17</v>
      </c>
      <c r="F4335" s="16">
        <v>43221</v>
      </c>
      <c r="G4335">
        <v>11.2</v>
      </c>
      <c r="H4335" s="16">
        <v>41548</v>
      </c>
      <c r="I4335">
        <v>5.8</v>
      </c>
      <c r="J4335">
        <v>51.78</v>
      </c>
    </row>
    <row r="4336" spans="1:10" x14ac:dyDescent="0.3">
      <c r="A4336">
        <v>4539</v>
      </c>
      <c r="B4336" t="s">
        <v>1772</v>
      </c>
      <c r="C4336">
        <v>92211959</v>
      </c>
      <c r="D4336" t="s">
        <v>4708</v>
      </c>
      <c r="E4336" s="15">
        <v>17</v>
      </c>
      <c r="F4336" s="16">
        <v>43221</v>
      </c>
      <c r="G4336">
        <v>17.5</v>
      </c>
      <c r="H4336" s="16">
        <v>43132</v>
      </c>
      <c r="I4336">
        <v>-0.5</v>
      </c>
      <c r="J4336">
        <v>-2.85</v>
      </c>
    </row>
    <row r="4337" spans="1:10" x14ac:dyDescent="0.3">
      <c r="A4337">
        <v>4539</v>
      </c>
      <c r="B4337" t="s">
        <v>1772</v>
      </c>
      <c r="C4337">
        <v>92211971</v>
      </c>
      <c r="D4337" t="s">
        <v>4287</v>
      </c>
      <c r="E4337" s="15">
        <v>17</v>
      </c>
      <c r="F4337" s="16">
        <v>43132</v>
      </c>
      <c r="G4337">
        <v>16.5</v>
      </c>
      <c r="H4337" s="16">
        <v>42795</v>
      </c>
      <c r="I4337">
        <v>0.5</v>
      </c>
      <c r="J4337">
        <v>3.03</v>
      </c>
    </row>
    <row r="4338" spans="1:10" x14ac:dyDescent="0.3">
      <c r="A4338">
        <v>4539</v>
      </c>
      <c r="B4338" t="s">
        <v>1772</v>
      </c>
      <c r="C4338">
        <v>92212046</v>
      </c>
      <c r="D4338" t="s">
        <v>4095</v>
      </c>
      <c r="E4338" s="15">
        <v>17</v>
      </c>
      <c r="F4338" s="16">
        <v>43132</v>
      </c>
      <c r="G4338">
        <v>16</v>
      </c>
      <c r="H4338" s="16">
        <v>41548</v>
      </c>
      <c r="I4338">
        <v>1</v>
      </c>
      <c r="J4338">
        <v>6.25</v>
      </c>
    </row>
    <row r="4339" spans="1:10" x14ac:dyDescent="0.3">
      <c r="A4339">
        <v>4539</v>
      </c>
      <c r="B4339" t="s">
        <v>1772</v>
      </c>
      <c r="C4339">
        <v>92212290</v>
      </c>
      <c r="D4339" t="s">
        <v>4709</v>
      </c>
      <c r="E4339" s="15">
        <v>17</v>
      </c>
      <c r="F4339" s="16">
        <v>42705</v>
      </c>
      <c r="G4339">
        <v>8.5</v>
      </c>
      <c r="H4339" s="16">
        <v>42370</v>
      </c>
      <c r="I4339">
        <v>8.5</v>
      </c>
      <c r="J4339">
        <v>2.2200000000000002</v>
      </c>
    </row>
    <row r="4340" spans="1:10" x14ac:dyDescent="0.3">
      <c r="A4340">
        <v>4539</v>
      </c>
      <c r="B4340" t="s">
        <v>1772</v>
      </c>
      <c r="C4340">
        <v>92212610</v>
      </c>
      <c r="D4340" t="s">
        <v>4710</v>
      </c>
      <c r="E4340" s="15">
        <v>17</v>
      </c>
      <c r="F4340" s="16">
        <v>43221</v>
      </c>
      <c r="G4340">
        <v>16.5</v>
      </c>
      <c r="H4340" s="16">
        <v>43132</v>
      </c>
      <c r="I4340">
        <v>0.5</v>
      </c>
      <c r="J4340">
        <v>3.03</v>
      </c>
    </row>
    <row r="4341" spans="1:10" x14ac:dyDescent="0.3">
      <c r="A4341">
        <v>4539</v>
      </c>
      <c r="B4341" t="s">
        <v>1772</v>
      </c>
      <c r="C4341">
        <v>92212723</v>
      </c>
      <c r="D4341" t="s">
        <v>4711</v>
      </c>
      <c r="E4341" s="15">
        <v>17</v>
      </c>
      <c r="F4341" s="16">
        <v>42552</v>
      </c>
      <c r="G4341">
        <v>15.5</v>
      </c>
      <c r="H4341" s="16">
        <v>42370</v>
      </c>
      <c r="I4341">
        <v>1.5</v>
      </c>
      <c r="J4341">
        <v>9.67</v>
      </c>
    </row>
    <row r="4342" spans="1:10" x14ac:dyDescent="0.3">
      <c r="A4342">
        <v>4539</v>
      </c>
      <c r="B4342" t="s">
        <v>1772</v>
      </c>
      <c r="C4342">
        <v>92212737</v>
      </c>
      <c r="D4342" t="s">
        <v>1291</v>
      </c>
      <c r="E4342" s="15">
        <v>17</v>
      </c>
      <c r="F4342" s="16">
        <v>42370</v>
      </c>
      <c r="G4342">
        <v>16.8</v>
      </c>
      <c r="H4342" s="16">
        <v>41548</v>
      </c>
      <c r="I4342">
        <v>0.2</v>
      </c>
      <c r="J4342">
        <v>1.19</v>
      </c>
    </row>
    <row r="4343" spans="1:10" x14ac:dyDescent="0.3">
      <c r="A4343">
        <v>4539</v>
      </c>
      <c r="B4343" t="s">
        <v>1772</v>
      </c>
      <c r="C4343">
        <v>92213058</v>
      </c>
      <c r="D4343" t="s">
        <v>4712</v>
      </c>
      <c r="E4343" s="15">
        <v>17</v>
      </c>
      <c r="F4343" s="16">
        <v>42917</v>
      </c>
      <c r="G4343">
        <v>12</v>
      </c>
      <c r="H4343" s="16">
        <v>42795</v>
      </c>
      <c r="I4343">
        <v>5</v>
      </c>
      <c r="J4343">
        <v>41.66</v>
      </c>
    </row>
    <row r="4344" spans="1:10" x14ac:dyDescent="0.3">
      <c r="A4344" t="s">
        <v>1849</v>
      </c>
      <c r="B4344" t="s">
        <v>1772</v>
      </c>
      <c r="C4344">
        <v>92213692</v>
      </c>
      <c r="D4344" t="s">
        <v>4713</v>
      </c>
      <c r="E4344" s="15">
        <v>17</v>
      </c>
      <c r="F4344" s="16">
        <v>43221</v>
      </c>
      <c r="G4344">
        <v>18</v>
      </c>
      <c r="H4344" s="16">
        <v>43132</v>
      </c>
      <c r="I4344">
        <v>-1</v>
      </c>
      <c r="J4344">
        <v>-5.55</v>
      </c>
    </row>
    <row r="4345" spans="1:10" x14ac:dyDescent="0.3">
      <c r="A4345">
        <v>4539</v>
      </c>
      <c r="B4345" t="s">
        <v>1772</v>
      </c>
      <c r="C4345">
        <v>92214178</v>
      </c>
      <c r="D4345" t="s">
        <v>4545</v>
      </c>
      <c r="E4345" s="15">
        <v>17</v>
      </c>
      <c r="F4345" s="16">
        <v>42370</v>
      </c>
      <c r="G4345">
        <v>16.899999999999999</v>
      </c>
      <c r="H4345" s="16">
        <v>41548</v>
      </c>
      <c r="I4345">
        <v>0.1</v>
      </c>
      <c r="J4345">
        <v>0.59</v>
      </c>
    </row>
    <row r="4346" spans="1:10" x14ac:dyDescent="0.3">
      <c r="A4346">
        <v>4539</v>
      </c>
      <c r="B4346" t="s">
        <v>1772</v>
      </c>
      <c r="C4346">
        <v>92214870</v>
      </c>
      <c r="D4346" t="s">
        <v>3797</v>
      </c>
      <c r="E4346" s="15">
        <v>17</v>
      </c>
      <c r="F4346" s="16">
        <v>42461</v>
      </c>
      <c r="G4346">
        <v>16.7</v>
      </c>
      <c r="H4346" s="16">
        <v>41548</v>
      </c>
      <c r="I4346">
        <v>0.3</v>
      </c>
      <c r="J4346">
        <v>1.79</v>
      </c>
    </row>
    <row r="4347" spans="1:10" x14ac:dyDescent="0.3">
      <c r="A4347">
        <v>4539</v>
      </c>
      <c r="B4347" t="s">
        <v>1772</v>
      </c>
      <c r="C4347">
        <v>92215164</v>
      </c>
      <c r="D4347" t="s">
        <v>4714</v>
      </c>
      <c r="E4347" s="15">
        <v>17</v>
      </c>
      <c r="F4347" s="16">
        <v>43221</v>
      </c>
      <c r="G4347">
        <v>20</v>
      </c>
      <c r="H4347" s="16">
        <v>43132</v>
      </c>
      <c r="I4347">
        <v>-3</v>
      </c>
      <c r="J4347">
        <v>-15</v>
      </c>
    </row>
    <row r="4348" spans="1:10" x14ac:dyDescent="0.3">
      <c r="A4348">
        <v>4539</v>
      </c>
      <c r="B4348" t="s">
        <v>1772</v>
      </c>
      <c r="C4348">
        <v>92215279</v>
      </c>
      <c r="D4348" t="s">
        <v>4715</v>
      </c>
      <c r="E4348" s="15">
        <v>17</v>
      </c>
      <c r="F4348" s="16">
        <v>42370</v>
      </c>
      <c r="G4348">
        <v>16.399999999999999</v>
      </c>
      <c r="H4348" s="16">
        <v>41548</v>
      </c>
      <c r="I4348">
        <v>0.6</v>
      </c>
      <c r="J4348">
        <v>3.65</v>
      </c>
    </row>
    <row r="4349" spans="1:10" x14ac:dyDescent="0.3">
      <c r="A4349">
        <v>4539</v>
      </c>
      <c r="B4349" t="s">
        <v>1772</v>
      </c>
      <c r="C4349">
        <v>92215452</v>
      </c>
      <c r="D4349" t="s">
        <v>4716</v>
      </c>
      <c r="E4349" s="15">
        <v>17</v>
      </c>
      <c r="F4349" s="16">
        <v>42917</v>
      </c>
      <c r="G4349">
        <v>9</v>
      </c>
      <c r="H4349" s="16">
        <v>42795</v>
      </c>
      <c r="I4349">
        <v>8</v>
      </c>
      <c r="J4349">
        <v>88.88</v>
      </c>
    </row>
    <row r="4350" spans="1:10" x14ac:dyDescent="0.3">
      <c r="A4350">
        <v>4539</v>
      </c>
      <c r="B4350" t="s">
        <v>1772</v>
      </c>
      <c r="C4350">
        <v>92215453</v>
      </c>
      <c r="D4350" t="s">
        <v>4717</v>
      </c>
      <c r="E4350" s="15">
        <v>17</v>
      </c>
      <c r="F4350" s="16">
        <v>42917</v>
      </c>
      <c r="G4350">
        <v>27.5</v>
      </c>
      <c r="H4350" s="16">
        <v>42795</v>
      </c>
      <c r="I4350">
        <v>-10.5</v>
      </c>
      <c r="J4350">
        <v>-38.18</v>
      </c>
    </row>
    <row r="4351" spans="1:10" x14ac:dyDescent="0.3">
      <c r="A4351">
        <v>4539</v>
      </c>
      <c r="B4351" t="s">
        <v>1772</v>
      </c>
      <c r="C4351">
        <v>92215961</v>
      </c>
      <c r="D4351" t="s">
        <v>4432</v>
      </c>
      <c r="E4351" s="15">
        <v>17</v>
      </c>
      <c r="F4351" s="16">
        <v>42370</v>
      </c>
      <c r="G4351">
        <v>16.899999999999999</v>
      </c>
      <c r="H4351" s="16">
        <v>41548</v>
      </c>
      <c r="I4351">
        <v>0.1</v>
      </c>
      <c r="J4351">
        <v>0.59</v>
      </c>
    </row>
    <row r="4352" spans="1:10" x14ac:dyDescent="0.3">
      <c r="A4352">
        <v>4539</v>
      </c>
      <c r="B4352" t="s">
        <v>1772</v>
      </c>
      <c r="C4352">
        <v>92215962</v>
      </c>
      <c r="D4352" t="s">
        <v>4432</v>
      </c>
      <c r="E4352" s="15">
        <v>17</v>
      </c>
      <c r="F4352" s="16">
        <v>42370</v>
      </c>
      <c r="G4352">
        <v>16.899999999999999</v>
      </c>
      <c r="H4352" s="16">
        <v>41548</v>
      </c>
      <c r="I4352">
        <v>0.1</v>
      </c>
      <c r="J4352">
        <v>0.59</v>
      </c>
    </row>
    <row r="4353" spans="1:10" x14ac:dyDescent="0.3">
      <c r="A4353">
        <v>4539</v>
      </c>
      <c r="B4353" t="s">
        <v>1772</v>
      </c>
      <c r="C4353">
        <v>92216882</v>
      </c>
      <c r="D4353" t="s">
        <v>4019</v>
      </c>
      <c r="E4353" s="15">
        <v>17</v>
      </c>
      <c r="F4353" s="16">
        <v>42370</v>
      </c>
      <c r="G4353">
        <v>16.8</v>
      </c>
      <c r="H4353" s="16">
        <v>41548</v>
      </c>
      <c r="I4353">
        <v>0.2</v>
      </c>
      <c r="J4353">
        <v>1.19</v>
      </c>
    </row>
    <row r="4354" spans="1:10" x14ac:dyDescent="0.3">
      <c r="A4354">
        <v>4539</v>
      </c>
      <c r="B4354" t="s">
        <v>1772</v>
      </c>
      <c r="C4354">
        <v>92217120</v>
      </c>
      <c r="D4354" t="s">
        <v>4126</v>
      </c>
      <c r="E4354" s="15">
        <v>17</v>
      </c>
      <c r="F4354" s="16">
        <v>42370</v>
      </c>
      <c r="G4354">
        <v>16.899999999999999</v>
      </c>
      <c r="H4354" s="16">
        <v>41548</v>
      </c>
      <c r="I4354">
        <v>0.1</v>
      </c>
      <c r="J4354">
        <v>0.12</v>
      </c>
    </row>
    <row r="4355" spans="1:10" x14ac:dyDescent="0.3">
      <c r="A4355">
        <v>4539</v>
      </c>
      <c r="B4355" t="s">
        <v>1772</v>
      </c>
      <c r="C4355">
        <v>92217390</v>
      </c>
      <c r="D4355" t="s">
        <v>4718</v>
      </c>
      <c r="E4355" s="15">
        <v>17</v>
      </c>
      <c r="F4355" s="16">
        <v>42370</v>
      </c>
      <c r="G4355">
        <v>16.899999999999999</v>
      </c>
      <c r="H4355" s="16">
        <v>41548</v>
      </c>
      <c r="I4355">
        <v>0.1</v>
      </c>
      <c r="J4355">
        <v>0.59</v>
      </c>
    </row>
    <row r="4356" spans="1:10" x14ac:dyDescent="0.3">
      <c r="A4356">
        <v>4539</v>
      </c>
      <c r="B4356" t="s">
        <v>1772</v>
      </c>
      <c r="C4356">
        <v>92217516</v>
      </c>
      <c r="D4356" t="s">
        <v>4719</v>
      </c>
      <c r="E4356" s="15">
        <v>17</v>
      </c>
      <c r="F4356" s="16">
        <v>42917</v>
      </c>
      <c r="G4356">
        <v>23</v>
      </c>
      <c r="H4356" s="16">
        <v>42795</v>
      </c>
      <c r="I4356">
        <v>-6</v>
      </c>
      <c r="J4356">
        <v>4</v>
      </c>
    </row>
    <row r="4357" spans="1:10" x14ac:dyDescent="0.3">
      <c r="A4357">
        <v>4539</v>
      </c>
      <c r="B4357" t="s">
        <v>1772</v>
      </c>
      <c r="C4357">
        <v>92218063</v>
      </c>
      <c r="D4357" t="s">
        <v>4720</v>
      </c>
      <c r="E4357" s="15">
        <v>17</v>
      </c>
      <c r="F4357" s="16">
        <v>43221</v>
      </c>
      <c r="G4357">
        <v>12</v>
      </c>
      <c r="H4357" s="16">
        <v>42917</v>
      </c>
      <c r="I4357">
        <v>5</v>
      </c>
      <c r="J4357">
        <v>41.66</v>
      </c>
    </row>
    <row r="4358" spans="1:10" x14ac:dyDescent="0.3">
      <c r="A4358">
        <v>4539</v>
      </c>
      <c r="B4358" t="s">
        <v>1772</v>
      </c>
      <c r="C4358">
        <v>92218124</v>
      </c>
      <c r="D4358" t="s">
        <v>4721</v>
      </c>
      <c r="E4358" s="15">
        <v>17</v>
      </c>
      <c r="F4358" s="16">
        <v>42917</v>
      </c>
      <c r="G4358">
        <v>16</v>
      </c>
      <c r="H4358" s="16">
        <v>42795</v>
      </c>
      <c r="I4358">
        <v>1</v>
      </c>
      <c r="J4358">
        <v>6.25</v>
      </c>
    </row>
    <row r="4359" spans="1:10" x14ac:dyDescent="0.3">
      <c r="A4359">
        <v>4539</v>
      </c>
      <c r="B4359" t="s">
        <v>1772</v>
      </c>
      <c r="C4359">
        <v>92218293</v>
      </c>
      <c r="D4359" t="s">
        <v>4687</v>
      </c>
      <c r="E4359" s="15">
        <v>17</v>
      </c>
      <c r="F4359" s="16">
        <v>42795</v>
      </c>
      <c r="G4359">
        <v>17.2</v>
      </c>
      <c r="H4359" s="16">
        <v>41913</v>
      </c>
      <c r="I4359">
        <v>-0.2</v>
      </c>
      <c r="J4359">
        <v>100</v>
      </c>
    </row>
    <row r="4360" spans="1:10" x14ac:dyDescent="0.3">
      <c r="A4360">
        <v>4539</v>
      </c>
      <c r="B4360" t="s">
        <v>1772</v>
      </c>
      <c r="C4360">
        <v>92218648</v>
      </c>
      <c r="D4360" t="s">
        <v>1676</v>
      </c>
      <c r="E4360" s="15">
        <v>17</v>
      </c>
      <c r="F4360" s="16">
        <v>42552</v>
      </c>
      <c r="G4360" t="s">
        <v>1788</v>
      </c>
      <c r="H4360" t="s">
        <v>1789</v>
      </c>
      <c r="I4360">
        <v>17</v>
      </c>
      <c r="J4360">
        <v>100</v>
      </c>
    </row>
    <row r="4361" spans="1:10" x14ac:dyDescent="0.3">
      <c r="A4361">
        <v>4539</v>
      </c>
      <c r="B4361" t="s">
        <v>1772</v>
      </c>
      <c r="C4361">
        <v>92218806</v>
      </c>
      <c r="D4361" t="s">
        <v>4722</v>
      </c>
      <c r="E4361" s="15">
        <v>17</v>
      </c>
      <c r="F4361" s="16">
        <v>42767</v>
      </c>
      <c r="G4361" t="s">
        <v>1788</v>
      </c>
      <c r="H4361" t="s">
        <v>1789</v>
      </c>
      <c r="I4361">
        <v>17</v>
      </c>
      <c r="J4361">
        <v>100</v>
      </c>
    </row>
    <row r="4362" spans="1:10" x14ac:dyDescent="0.3">
      <c r="A4362">
        <v>4539</v>
      </c>
      <c r="B4362" t="s">
        <v>1772</v>
      </c>
      <c r="C4362">
        <v>92219023</v>
      </c>
      <c r="D4362" t="s">
        <v>4723</v>
      </c>
      <c r="E4362" s="15">
        <v>17</v>
      </c>
      <c r="F4362" s="16">
        <v>42979</v>
      </c>
      <c r="G4362" t="s">
        <v>1788</v>
      </c>
      <c r="H4362" t="s">
        <v>1789</v>
      </c>
      <c r="I4362">
        <v>17</v>
      </c>
      <c r="J4362">
        <v>100</v>
      </c>
    </row>
    <row r="4363" spans="1:10" x14ac:dyDescent="0.3">
      <c r="A4363">
        <v>4539</v>
      </c>
      <c r="B4363" t="s">
        <v>1772</v>
      </c>
      <c r="C4363">
        <v>92219047</v>
      </c>
      <c r="D4363" t="s">
        <v>1733</v>
      </c>
      <c r="E4363" s="15">
        <v>17</v>
      </c>
      <c r="F4363" s="16">
        <v>43009</v>
      </c>
      <c r="G4363" t="s">
        <v>1788</v>
      </c>
      <c r="H4363" t="s">
        <v>1789</v>
      </c>
      <c r="I4363">
        <v>17</v>
      </c>
      <c r="J4363">
        <v>100</v>
      </c>
    </row>
    <row r="4364" spans="1:10" x14ac:dyDescent="0.3">
      <c r="A4364">
        <v>4539</v>
      </c>
      <c r="B4364" t="s">
        <v>1772</v>
      </c>
      <c r="C4364">
        <v>92219123</v>
      </c>
      <c r="D4364" t="s">
        <v>4724</v>
      </c>
      <c r="E4364" s="15">
        <v>17</v>
      </c>
      <c r="F4364" s="16">
        <v>43132</v>
      </c>
      <c r="G4364" t="s">
        <v>1788</v>
      </c>
      <c r="H4364" t="s">
        <v>1789</v>
      </c>
      <c r="I4364">
        <v>17</v>
      </c>
      <c r="J4364">
        <v>100</v>
      </c>
    </row>
    <row r="4365" spans="1:10" x14ac:dyDescent="0.3">
      <c r="A4365">
        <v>4539</v>
      </c>
      <c r="B4365" t="s">
        <v>1772</v>
      </c>
      <c r="C4365">
        <v>38201978</v>
      </c>
      <c r="D4365" t="s">
        <v>2947</v>
      </c>
      <c r="E4365" s="15">
        <v>16.940000000000001</v>
      </c>
      <c r="F4365" s="16">
        <v>43344</v>
      </c>
      <c r="G4365">
        <v>16.13</v>
      </c>
      <c r="H4365" s="16">
        <v>42005</v>
      </c>
      <c r="I4365">
        <v>0.81</v>
      </c>
      <c r="J4365">
        <v>5.0199999999999996</v>
      </c>
    </row>
    <row r="4366" spans="1:10" x14ac:dyDescent="0.3">
      <c r="A4366">
        <v>4539</v>
      </c>
      <c r="B4366" t="s">
        <v>1772</v>
      </c>
      <c r="C4366">
        <v>38202330</v>
      </c>
      <c r="D4366" t="s">
        <v>3896</v>
      </c>
      <c r="E4366" s="15">
        <v>16.91</v>
      </c>
      <c r="F4366" s="16">
        <v>43344</v>
      </c>
      <c r="G4366">
        <v>16.100000000000001</v>
      </c>
      <c r="H4366" s="16">
        <v>42005</v>
      </c>
      <c r="I4366">
        <v>0.81</v>
      </c>
      <c r="J4366">
        <v>5.03</v>
      </c>
    </row>
    <row r="4367" spans="1:10" x14ac:dyDescent="0.3">
      <c r="A4367">
        <v>4539</v>
      </c>
      <c r="B4367" t="s">
        <v>1772</v>
      </c>
      <c r="C4367">
        <v>38201415</v>
      </c>
      <c r="D4367" t="s">
        <v>3324</v>
      </c>
      <c r="E4367" s="15">
        <v>16.84</v>
      </c>
      <c r="F4367" s="16">
        <v>43344</v>
      </c>
      <c r="G4367">
        <v>16.04</v>
      </c>
      <c r="H4367" s="16">
        <v>42644</v>
      </c>
      <c r="I4367">
        <v>0.8</v>
      </c>
      <c r="J4367">
        <v>4.9800000000000004</v>
      </c>
    </row>
    <row r="4368" spans="1:10" x14ac:dyDescent="0.3">
      <c r="A4368">
        <v>4539</v>
      </c>
      <c r="B4368" t="s">
        <v>1772</v>
      </c>
      <c r="C4368">
        <v>38200515</v>
      </c>
      <c r="D4368" t="s">
        <v>4725</v>
      </c>
      <c r="E4368" s="15">
        <v>16.8</v>
      </c>
      <c r="F4368" s="16">
        <v>43344</v>
      </c>
      <c r="G4368">
        <v>16</v>
      </c>
      <c r="H4368" s="16">
        <v>42005</v>
      </c>
      <c r="I4368">
        <v>0.8</v>
      </c>
      <c r="J4368">
        <v>5</v>
      </c>
    </row>
    <row r="4369" spans="1:10" x14ac:dyDescent="0.3">
      <c r="A4369">
        <v>4539</v>
      </c>
      <c r="B4369" t="s">
        <v>1772</v>
      </c>
      <c r="C4369">
        <v>38200650</v>
      </c>
      <c r="D4369" t="s">
        <v>579</v>
      </c>
      <c r="E4369" s="15">
        <v>16.8</v>
      </c>
      <c r="F4369" s="16">
        <v>43344</v>
      </c>
      <c r="G4369">
        <v>16</v>
      </c>
      <c r="H4369" s="16">
        <v>42005</v>
      </c>
      <c r="I4369">
        <v>0.8</v>
      </c>
      <c r="J4369">
        <v>5</v>
      </c>
    </row>
    <row r="4370" spans="1:10" x14ac:dyDescent="0.3">
      <c r="A4370">
        <v>4539</v>
      </c>
      <c r="B4370" t="s">
        <v>1772</v>
      </c>
      <c r="C4370">
        <v>38200770</v>
      </c>
      <c r="D4370" t="s">
        <v>2547</v>
      </c>
      <c r="E4370" s="15">
        <v>16.8</v>
      </c>
      <c r="F4370" s="16">
        <v>43344</v>
      </c>
      <c r="G4370">
        <v>16</v>
      </c>
      <c r="H4370" s="16">
        <v>42005</v>
      </c>
      <c r="I4370">
        <v>0.8</v>
      </c>
      <c r="J4370">
        <v>5</v>
      </c>
    </row>
    <row r="4371" spans="1:10" x14ac:dyDescent="0.3">
      <c r="A4371">
        <v>4539</v>
      </c>
      <c r="B4371" t="s">
        <v>1772</v>
      </c>
      <c r="C4371">
        <v>38301630</v>
      </c>
      <c r="D4371" t="s">
        <v>4726</v>
      </c>
      <c r="E4371" s="15">
        <v>16.8</v>
      </c>
      <c r="F4371" s="16">
        <v>43344</v>
      </c>
      <c r="G4371">
        <v>16</v>
      </c>
      <c r="H4371" s="16">
        <v>42979</v>
      </c>
      <c r="I4371">
        <v>0.8</v>
      </c>
      <c r="J4371">
        <v>5</v>
      </c>
    </row>
    <row r="4372" spans="1:10" x14ac:dyDescent="0.3">
      <c r="A4372">
        <v>4539</v>
      </c>
      <c r="B4372" t="s">
        <v>1772</v>
      </c>
      <c r="C4372">
        <v>38203860</v>
      </c>
      <c r="D4372" t="s">
        <v>4727</v>
      </c>
      <c r="E4372" s="15">
        <v>16.72</v>
      </c>
      <c r="F4372" s="16">
        <v>43344</v>
      </c>
      <c r="G4372">
        <v>15.92</v>
      </c>
      <c r="H4372" s="16">
        <v>42644</v>
      </c>
      <c r="I4372">
        <v>0.8</v>
      </c>
      <c r="J4372">
        <v>5.0199999999999996</v>
      </c>
    </row>
    <row r="4373" spans="1:10" x14ac:dyDescent="0.3">
      <c r="A4373">
        <v>4539</v>
      </c>
      <c r="B4373" t="s">
        <v>1772</v>
      </c>
      <c r="C4373">
        <v>38207013</v>
      </c>
      <c r="D4373" t="s">
        <v>4728</v>
      </c>
      <c r="E4373" s="15">
        <v>16.7</v>
      </c>
      <c r="F4373" s="16">
        <v>43344</v>
      </c>
      <c r="G4373">
        <v>15.9</v>
      </c>
      <c r="H4373" s="16">
        <v>42005</v>
      </c>
      <c r="I4373">
        <v>0.8</v>
      </c>
      <c r="J4373">
        <v>5.03</v>
      </c>
    </row>
    <row r="4374" spans="1:10" x14ac:dyDescent="0.3">
      <c r="A4374">
        <v>4539</v>
      </c>
      <c r="B4374" t="s">
        <v>1772</v>
      </c>
      <c r="C4374">
        <v>38202623</v>
      </c>
      <c r="D4374" t="s">
        <v>4729</v>
      </c>
      <c r="E4374" s="15">
        <v>16.68</v>
      </c>
      <c r="F4374" s="16">
        <v>43344</v>
      </c>
      <c r="G4374">
        <v>15.89</v>
      </c>
      <c r="H4374" s="16">
        <v>40787</v>
      </c>
      <c r="I4374">
        <v>0.79</v>
      </c>
      <c r="J4374">
        <v>4.97</v>
      </c>
    </row>
    <row r="4375" spans="1:10" x14ac:dyDescent="0.3">
      <c r="A4375">
        <v>4539</v>
      </c>
      <c r="B4375" t="s">
        <v>1772</v>
      </c>
      <c r="C4375">
        <v>38201480</v>
      </c>
      <c r="D4375" t="s">
        <v>3940</v>
      </c>
      <c r="E4375" s="15">
        <v>16.57</v>
      </c>
      <c r="F4375" s="16">
        <v>43344</v>
      </c>
      <c r="G4375">
        <v>15.78</v>
      </c>
      <c r="H4375" s="16">
        <v>42644</v>
      </c>
      <c r="I4375">
        <v>0.79</v>
      </c>
      <c r="J4375">
        <v>5</v>
      </c>
    </row>
    <row r="4376" spans="1:10" x14ac:dyDescent="0.3">
      <c r="A4376">
        <v>4539</v>
      </c>
      <c r="B4376" t="s">
        <v>1772</v>
      </c>
      <c r="C4376">
        <v>33116147</v>
      </c>
      <c r="D4376" t="s">
        <v>287</v>
      </c>
      <c r="E4376" s="15">
        <v>16.5</v>
      </c>
      <c r="F4376" s="16">
        <v>42736</v>
      </c>
      <c r="G4376" t="s">
        <v>1788</v>
      </c>
      <c r="H4376" t="s">
        <v>1789</v>
      </c>
      <c r="I4376">
        <v>16.5</v>
      </c>
      <c r="J4376">
        <v>100</v>
      </c>
    </row>
    <row r="4377" spans="1:10" x14ac:dyDescent="0.3">
      <c r="A4377">
        <v>4539</v>
      </c>
      <c r="B4377" t="s">
        <v>1772</v>
      </c>
      <c r="C4377">
        <v>33116189</v>
      </c>
      <c r="D4377" t="s">
        <v>4730</v>
      </c>
      <c r="E4377" s="15">
        <v>16.5</v>
      </c>
      <c r="F4377" s="16">
        <v>42736</v>
      </c>
      <c r="G4377" t="s">
        <v>1788</v>
      </c>
      <c r="H4377" t="s">
        <v>1789</v>
      </c>
      <c r="I4377">
        <v>16.5</v>
      </c>
      <c r="J4377">
        <v>100</v>
      </c>
    </row>
    <row r="4378" spans="1:10" x14ac:dyDescent="0.3">
      <c r="A4378">
        <v>4539</v>
      </c>
      <c r="B4378" t="s">
        <v>1772</v>
      </c>
      <c r="C4378">
        <v>33116190</v>
      </c>
      <c r="D4378" t="s">
        <v>4731</v>
      </c>
      <c r="E4378" s="15">
        <v>16.5</v>
      </c>
      <c r="F4378" s="16">
        <v>42736</v>
      </c>
      <c r="G4378" t="s">
        <v>1788</v>
      </c>
      <c r="H4378" t="s">
        <v>1789</v>
      </c>
      <c r="I4378">
        <v>16.5</v>
      </c>
      <c r="J4378">
        <v>100</v>
      </c>
    </row>
    <row r="4379" spans="1:10" x14ac:dyDescent="0.3">
      <c r="A4379">
        <v>4539</v>
      </c>
      <c r="B4379" t="s">
        <v>1772</v>
      </c>
      <c r="C4379">
        <v>92210590</v>
      </c>
      <c r="D4379" t="s">
        <v>2587</v>
      </c>
      <c r="E4379" s="15">
        <v>16.5</v>
      </c>
      <c r="F4379" s="16">
        <v>42917</v>
      </c>
      <c r="G4379">
        <v>18.5</v>
      </c>
      <c r="H4379" s="16">
        <v>42795</v>
      </c>
      <c r="I4379">
        <v>-2</v>
      </c>
      <c r="J4379">
        <v>-10.81</v>
      </c>
    </row>
    <row r="4380" spans="1:10" x14ac:dyDescent="0.3">
      <c r="A4380">
        <v>4539</v>
      </c>
      <c r="B4380" t="s">
        <v>1772</v>
      </c>
      <c r="C4380">
        <v>92211213</v>
      </c>
      <c r="D4380" t="s">
        <v>4732</v>
      </c>
      <c r="E4380" s="15">
        <v>16.5</v>
      </c>
      <c r="F4380" s="16">
        <v>43221</v>
      </c>
      <c r="G4380">
        <v>16</v>
      </c>
      <c r="H4380" s="16">
        <v>43132</v>
      </c>
      <c r="I4380">
        <v>0.5</v>
      </c>
      <c r="J4380">
        <v>3.12</v>
      </c>
    </row>
    <row r="4381" spans="1:10" x14ac:dyDescent="0.3">
      <c r="A4381">
        <v>4539</v>
      </c>
      <c r="B4381" t="s">
        <v>1772</v>
      </c>
      <c r="C4381">
        <v>92212320</v>
      </c>
      <c r="D4381" t="s">
        <v>4692</v>
      </c>
      <c r="E4381" s="15">
        <v>16.5</v>
      </c>
      <c r="F4381" s="16">
        <v>43132</v>
      </c>
      <c r="G4381">
        <v>16</v>
      </c>
      <c r="H4381" s="16">
        <v>42705</v>
      </c>
      <c r="I4381">
        <v>0.5</v>
      </c>
      <c r="J4381">
        <v>3.12</v>
      </c>
    </row>
    <row r="4382" spans="1:10" x14ac:dyDescent="0.3">
      <c r="A4382">
        <v>4539</v>
      </c>
      <c r="B4382" t="s">
        <v>1772</v>
      </c>
      <c r="C4382">
        <v>92212342</v>
      </c>
      <c r="D4382" t="s">
        <v>4007</v>
      </c>
      <c r="E4382" s="15">
        <v>16.5</v>
      </c>
      <c r="F4382" s="16">
        <v>42917</v>
      </c>
      <c r="G4382">
        <v>17</v>
      </c>
      <c r="H4382" s="16">
        <v>42795</v>
      </c>
      <c r="I4382">
        <v>-0.5</v>
      </c>
      <c r="J4382">
        <v>-2.94</v>
      </c>
    </row>
    <row r="4383" spans="1:10" x14ac:dyDescent="0.3">
      <c r="A4383">
        <v>4539</v>
      </c>
      <c r="B4383" t="s">
        <v>1772</v>
      </c>
      <c r="C4383">
        <v>92212404</v>
      </c>
      <c r="D4383" t="s">
        <v>4733</v>
      </c>
      <c r="E4383" s="15">
        <v>16.5</v>
      </c>
      <c r="F4383" s="16">
        <v>43221</v>
      </c>
      <c r="G4383">
        <v>15</v>
      </c>
      <c r="H4383" s="16">
        <v>43132</v>
      </c>
      <c r="I4383">
        <v>1.5</v>
      </c>
      <c r="J4383">
        <v>10</v>
      </c>
    </row>
    <row r="4384" spans="1:10" x14ac:dyDescent="0.3">
      <c r="A4384">
        <v>4539</v>
      </c>
      <c r="B4384" t="s">
        <v>1772</v>
      </c>
      <c r="C4384">
        <v>92212654</v>
      </c>
      <c r="D4384" t="s">
        <v>4444</v>
      </c>
      <c r="E4384" s="15">
        <v>16.5</v>
      </c>
      <c r="F4384" s="16">
        <v>42370</v>
      </c>
      <c r="G4384">
        <v>16.600000000000001</v>
      </c>
      <c r="H4384" s="16">
        <v>41548</v>
      </c>
      <c r="I4384">
        <v>-0.1</v>
      </c>
      <c r="J4384">
        <v>-0.6</v>
      </c>
    </row>
    <row r="4385" spans="1:10" x14ac:dyDescent="0.3">
      <c r="A4385">
        <v>4539</v>
      </c>
      <c r="B4385" t="s">
        <v>1772</v>
      </c>
      <c r="C4385">
        <v>92212814</v>
      </c>
      <c r="D4385" t="s">
        <v>4734</v>
      </c>
      <c r="E4385" s="15">
        <v>16.5</v>
      </c>
      <c r="F4385" s="16">
        <v>43221</v>
      </c>
      <c r="G4385">
        <v>17</v>
      </c>
      <c r="H4385" s="16">
        <v>43132</v>
      </c>
      <c r="I4385">
        <v>-0.5</v>
      </c>
      <c r="J4385">
        <v>-2.94</v>
      </c>
    </row>
    <row r="4386" spans="1:10" x14ac:dyDescent="0.3">
      <c r="A4386">
        <v>4539</v>
      </c>
      <c r="B4386" t="s">
        <v>1772</v>
      </c>
      <c r="C4386">
        <v>92213504</v>
      </c>
      <c r="D4386" t="s">
        <v>4735</v>
      </c>
      <c r="E4386" s="15">
        <v>16.5</v>
      </c>
      <c r="F4386" s="16">
        <v>42370</v>
      </c>
      <c r="G4386">
        <v>34.799999999999997</v>
      </c>
      <c r="H4386" s="16">
        <v>41913</v>
      </c>
      <c r="I4386">
        <v>-18.3</v>
      </c>
      <c r="J4386">
        <v>-52.58</v>
      </c>
    </row>
    <row r="4387" spans="1:10" x14ac:dyDescent="0.3">
      <c r="A4387">
        <v>4539</v>
      </c>
      <c r="B4387" t="s">
        <v>1772</v>
      </c>
      <c r="C4387">
        <v>92215057</v>
      </c>
      <c r="D4387" t="s">
        <v>4126</v>
      </c>
      <c r="E4387" s="15">
        <v>16.5</v>
      </c>
      <c r="F4387" s="16">
        <v>42917</v>
      </c>
      <c r="G4387">
        <v>19</v>
      </c>
      <c r="H4387" s="16">
        <v>42795</v>
      </c>
      <c r="I4387">
        <v>-2.5</v>
      </c>
      <c r="J4387">
        <v>-13.15</v>
      </c>
    </row>
    <row r="4388" spans="1:10" x14ac:dyDescent="0.3">
      <c r="A4388">
        <v>4539</v>
      </c>
      <c r="B4388" t="s">
        <v>1772</v>
      </c>
      <c r="C4388">
        <v>92216016</v>
      </c>
      <c r="D4388" t="s">
        <v>4007</v>
      </c>
      <c r="E4388" s="15">
        <v>16.5</v>
      </c>
      <c r="F4388" s="16">
        <v>42370</v>
      </c>
      <c r="G4388">
        <v>16.7</v>
      </c>
      <c r="H4388" s="16">
        <v>41548</v>
      </c>
      <c r="I4388">
        <v>-0.2</v>
      </c>
      <c r="J4388">
        <v>-1.19</v>
      </c>
    </row>
    <row r="4389" spans="1:10" x14ac:dyDescent="0.3">
      <c r="A4389">
        <v>4539</v>
      </c>
      <c r="B4389" t="s">
        <v>1772</v>
      </c>
      <c r="C4389">
        <v>92216370</v>
      </c>
      <c r="D4389" t="s">
        <v>4736</v>
      </c>
      <c r="E4389" s="15">
        <v>16.5</v>
      </c>
      <c r="F4389" s="16">
        <v>42370</v>
      </c>
      <c r="G4389">
        <v>16.399999999999999</v>
      </c>
      <c r="H4389" s="16">
        <v>41548</v>
      </c>
      <c r="I4389">
        <v>0.1</v>
      </c>
      <c r="J4389">
        <v>0.6</v>
      </c>
    </row>
    <row r="4390" spans="1:10" x14ac:dyDescent="0.3">
      <c r="A4390">
        <v>4539</v>
      </c>
      <c r="B4390" t="s">
        <v>1772</v>
      </c>
      <c r="C4390">
        <v>92216463</v>
      </c>
      <c r="D4390" t="s">
        <v>4737</v>
      </c>
      <c r="E4390" s="15">
        <v>16.5</v>
      </c>
      <c r="F4390" s="16">
        <v>43221</v>
      </c>
      <c r="G4390">
        <v>19.5</v>
      </c>
      <c r="H4390" s="16">
        <v>42917</v>
      </c>
      <c r="I4390">
        <v>-3</v>
      </c>
      <c r="J4390">
        <v>-15.38</v>
      </c>
    </row>
    <row r="4391" spans="1:10" x14ac:dyDescent="0.3">
      <c r="A4391">
        <v>4539</v>
      </c>
      <c r="B4391" t="s">
        <v>1772</v>
      </c>
      <c r="C4391">
        <v>92217320</v>
      </c>
      <c r="D4391" t="s">
        <v>4738</v>
      </c>
      <c r="E4391" s="15">
        <v>16.5</v>
      </c>
      <c r="F4391" s="16">
        <v>43132</v>
      </c>
      <c r="G4391">
        <v>16</v>
      </c>
      <c r="H4391" s="16">
        <v>42917</v>
      </c>
      <c r="I4391">
        <v>0.5</v>
      </c>
      <c r="J4391">
        <v>3.12</v>
      </c>
    </row>
    <row r="4392" spans="1:10" x14ac:dyDescent="0.3">
      <c r="A4392">
        <v>4539</v>
      </c>
      <c r="B4392" t="s">
        <v>1772</v>
      </c>
      <c r="C4392">
        <v>92217323</v>
      </c>
      <c r="D4392" t="s">
        <v>4548</v>
      </c>
      <c r="E4392" s="15">
        <v>16.5</v>
      </c>
      <c r="F4392" s="16">
        <v>42552</v>
      </c>
      <c r="G4392">
        <v>17.399999999999999</v>
      </c>
      <c r="H4392" s="16">
        <v>41548</v>
      </c>
      <c r="I4392">
        <v>-0.9</v>
      </c>
      <c r="J4392">
        <v>-5.17</v>
      </c>
    </row>
    <row r="4393" spans="1:10" x14ac:dyDescent="0.3">
      <c r="A4393">
        <v>4539</v>
      </c>
      <c r="B4393" t="s">
        <v>1772</v>
      </c>
      <c r="C4393">
        <v>92217433</v>
      </c>
      <c r="D4393" t="s">
        <v>3774</v>
      </c>
      <c r="E4393" s="15">
        <v>16.5</v>
      </c>
      <c r="F4393" s="16">
        <v>42370</v>
      </c>
      <c r="G4393">
        <v>16.600000000000001</v>
      </c>
      <c r="H4393" s="16">
        <v>41548</v>
      </c>
      <c r="I4393">
        <v>-0.1</v>
      </c>
      <c r="J4393">
        <v>-0.6</v>
      </c>
    </row>
    <row r="4394" spans="1:10" x14ac:dyDescent="0.3">
      <c r="A4394">
        <v>4539</v>
      </c>
      <c r="B4394" t="s">
        <v>1772</v>
      </c>
      <c r="C4394">
        <v>92217582</v>
      </c>
      <c r="D4394" t="s">
        <v>4739</v>
      </c>
      <c r="E4394" s="15">
        <v>16.5</v>
      </c>
      <c r="F4394" s="16">
        <v>42705</v>
      </c>
      <c r="G4394">
        <v>16.600000000000001</v>
      </c>
      <c r="H4394" s="16">
        <v>41548</v>
      </c>
      <c r="I4394">
        <v>-0.1</v>
      </c>
      <c r="J4394">
        <v>-0.6</v>
      </c>
    </row>
    <row r="4395" spans="1:10" x14ac:dyDescent="0.3">
      <c r="A4395">
        <v>4539</v>
      </c>
      <c r="B4395" t="s">
        <v>1772</v>
      </c>
      <c r="C4395">
        <v>92217718</v>
      </c>
      <c r="D4395" t="s">
        <v>4740</v>
      </c>
      <c r="E4395" s="15">
        <v>16.5</v>
      </c>
      <c r="F4395" s="16">
        <v>43221</v>
      </c>
      <c r="G4395">
        <v>17</v>
      </c>
      <c r="H4395" s="16">
        <v>43132</v>
      </c>
      <c r="I4395">
        <v>-0.5</v>
      </c>
      <c r="J4395">
        <v>-2.94</v>
      </c>
    </row>
    <row r="4396" spans="1:10" x14ac:dyDescent="0.3">
      <c r="A4396">
        <v>4539</v>
      </c>
      <c r="B4396" t="s">
        <v>1772</v>
      </c>
      <c r="C4396">
        <v>92217753</v>
      </c>
      <c r="D4396" t="s">
        <v>4741</v>
      </c>
      <c r="E4396" s="15">
        <v>16.5</v>
      </c>
      <c r="F4396" s="16">
        <v>42917</v>
      </c>
      <c r="G4396">
        <v>15</v>
      </c>
      <c r="H4396" s="16">
        <v>42461</v>
      </c>
      <c r="I4396">
        <v>1.5</v>
      </c>
      <c r="J4396">
        <v>10</v>
      </c>
    </row>
    <row r="4397" spans="1:10" x14ac:dyDescent="0.3">
      <c r="A4397">
        <v>4539</v>
      </c>
      <c r="B4397" t="s">
        <v>1772</v>
      </c>
      <c r="C4397">
        <v>92218002</v>
      </c>
      <c r="D4397" t="s">
        <v>4742</v>
      </c>
      <c r="E4397" s="15">
        <v>16.5</v>
      </c>
      <c r="F4397" s="16">
        <v>42705</v>
      </c>
      <c r="G4397">
        <v>12</v>
      </c>
      <c r="H4397" s="16">
        <v>41548</v>
      </c>
      <c r="I4397">
        <v>4.5</v>
      </c>
      <c r="J4397">
        <v>37.5</v>
      </c>
    </row>
    <row r="4398" spans="1:10" x14ac:dyDescent="0.3">
      <c r="A4398">
        <v>4539</v>
      </c>
      <c r="B4398" t="s">
        <v>1772</v>
      </c>
      <c r="C4398">
        <v>92218225</v>
      </c>
      <c r="D4398" t="s">
        <v>4743</v>
      </c>
      <c r="E4398" s="15">
        <v>16.5</v>
      </c>
      <c r="F4398" s="16">
        <v>42917</v>
      </c>
      <c r="G4398">
        <v>17.5</v>
      </c>
      <c r="H4398" s="16">
        <v>42795</v>
      </c>
      <c r="I4398">
        <v>-1</v>
      </c>
      <c r="J4398">
        <v>1.7</v>
      </c>
    </row>
    <row r="4399" spans="1:10" x14ac:dyDescent="0.3">
      <c r="A4399">
        <v>4539</v>
      </c>
      <c r="B4399" t="s">
        <v>1772</v>
      </c>
      <c r="C4399">
        <v>92218838</v>
      </c>
      <c r="D4399" t="s">
        <v>4744</v>
      </c>
      <c r="E4399" s="15">
        <v>16.5</v>
      </c>
      <c r="F4399" s="16">
        <v>42856</v>
      </c>
      <c r="G4399">
        <v>0</v>
      </c>
      <c r="H4399" s="16">
        <v>42826</v>
      </c>
      <c r="I4399">
        <v>16.5</v>
      </c>
      <c r="J4399">
        <v>100</v>
      </c>
    </row>
    <row r="4400" spans="1:10" x14ac:dyDescent="0.3">
      <c r="A4400">
        <v>4539</v>
      </c>
      <c r="B4400" t="s">
        <v>1772</v>
      </c>
      <c r="C4400">
        <v>38202303</v>
      </c>
      <c r="D4400" t="s">
        <v>4018</v>
      </c>
      <c r="E4400" s="15">
        <v>16.46</v>
      </c>
      <c r="F4400" s="16">
        <v>43344</v>
      </c>
      <c r="G4400">
        <v>15.68</v>
      </c>
      <c r="H4400" s="16">
        <v>42644</v>
      </c>
      <c r="I4400">
        <v>0.78</v>
      </c>
      <c r="J4400">
        <v>4.97</v>
      </c>
    </row>
    <row r="4401" spans="1:10" x14ac:dyDescent="0.3">
      <c r="A4401">
        <v>4539</v>
      </c>
      <c r="B4401" t="s">
        <v>1772</v>
      </c>
      <c r="C4401">
        <v>38202350</v>
      </c>
      <c r="D4401" t="s">
        <v>3663</v>
      </c>
      <c r="E4401" s="15">
        <v>16.43</v>
      </c>
      <c r="F4401" s="16">
        <v>43344</v>
      </c>
      <c r="G4401">
        <v>15.65</v>
      </c>
      <c r="H4401" s="16">
        <v>42005</v>
      </c>
      <c r="I4401">
        <v>0.78</v>
      </c>
      <c r="J4401">
        <v>4.9800000000000004</v>
      </c>
    </row>
    <row r="4402" spans="1:10" x14ac:dyDescent="0.3">
      <c r="A4402">
        <v>4539</v>
      </c>
      <c r="B4402" t="s">
        <v>1772</v>
      </c>
      <c r="C4402">
        <v>38206753</v>
      </c>
      <c r="D4402" t="s">
        <v>4745</v>
      </c>
      <c r="E4402" s="15">
        <v>16.29</v>
      </c>
      <c r="F4402" s="16">
        <v>43344</v>
      </c>
      <c r="G4402">
        <v>15.51</v>
      </c>
      <c r="H4402" s="16">
        <v>41334</v>
      </c>
      <c r="I4402">
        <v>0.78</v>
      </c>
      <c r="J4402">
        <v>5.0199999999999996</v>
      </c>
    </row>
    <row r="4403" spans="1:10" x14ac:dyDescent="0.3">
      <c r="A4403">
        <v>4539</v>
      </c>
      <c r="B4403" t="s">
        <v>1772</v>
      </c>
      <c r="C4403">
        <v>38200572</v>
      </c>
      <c r="D4403" t="s">
        <v>3963</v>
      </c>
      <c r="E4403" s="15">
        <v>16.13</v>
      </c>
      <c r="F4403" s="16">
        <v>43344</v>
      </c>
      <c r="G4403">
        <v>15.36</v>
      </c>
      <c r="H4403" s="16">
        <v>42005</v>
      </c>
      <c r="I4403">
        <v>0.77</v>
      </c>
      <c r="J4403">
        <v>5.01</v>
      </c>
    </row>
    <row r="4404" spans="1:10" x14ac:dyDescent="0.3">
      <c r="A4404">
        <v>4539</v>
      </c>
      <c r="B4404" t="s">
        <v>1772</v>
      </c>
      <c r="C4404">
        <v>38202145</v>
      </c>
      <c r="D4404" t="s">
        <v>4263</v>
      </c>
      <c r="E4404" s="15">
        <v>16.13</v>
      </c>
      <c r="F4404" s="16">
        <v>43344</v>
      </c>
      <c r="G4404">
        <v>15.36</v>
      </c>
      <c r="H4404" s="16">
        <v>42005</v>
      </c>
      <c r="I4404">
        <v>0.77</v>
      </c>
      <c r="J4404">
        <v>5.01</v>
      </c>
    </row>
    <row r="4405" spans="1:10" x14ac:dyDescent="0.3">
      <c r="A4405">
        <v>4539</v>
      </c>
      <c r="B4405" t="s">
        <v>1772</v>
      </c>
      <c r="C4405">
        <v>38203555</v>
      </c>
      <c r="D4405" t="s">
        <v>4185</v>
      </c>
      <c r="E4405" s="15">
        <v>16.13</v>
      </c>
      <c r="F4405" s="16">
        <v>43344</v>
      </c>
      <c r="G4405">
        <v>15.36</v>
      </c>
      <c r="H4405" s="16">
        <v>42005</v>
      </c>
      <c r="I4405">
        <v>0.77</v>
      </c>
      <c r="J4405">
        <v>5.01</v>
      </c>
    </row>
    <row r="4406" spans="1:10" x14ac:dyDescent="0.3">
      <c r="A4406">
        <v>4539</v>
      </c>
      <c r="B4406" t="s">
        <v>1772</v>
      </c>
      <c r="C4406">
        <v>38205069</v>
      </c>
      <c r="D4406" t="s">
        <v>4746</v>
      </c>
      <c r="E4406" s="15">
        <v>16.13</v>
      </c>
      <c r="F4406" s="16">
        <v>43344</v>
      </c>
      <c r="G4406">
        <v>15.36</v>
      </c>
      <c r="H4406" s="16">
        <v>42005</v>
      </c>
      <c r="I4406">
        <v>0.77</v>
      </c>
      <c r="J4406">
        <v>5.01</v>
      </c>
    </row>
    <row r="4407" spans="1:10" x14ac:dyDescent="0.3">
      <c r="A4407">
        <v>4539</v>
      </c>
      <c r="B4407" t="s">
        <v>1772</v>
      </c>
      <c r="C4407">
        <v>38202080</v>
      </c>
      <c r="D4407" t="s">
        <v>4747</v>
      </c>
      <c r="E4407" s="15">
        <v>16.11</v>
      </c>
      <c r="F4407" s="16">
        <v>43344</v>
      </c>
      <c r="G4407">
        <v>15.34</v>
      </c>
      <c r="H4407" s="16">
        <v>42005</v>
      </c>
      <c r="I4407">
        <v>0.77</v>
      </c>
      <c r="J4407">
        <v>5.01</v>
      </c>
    </row>
    <row r="4408" spans="1:10" x14ac:dyDescent="0.3">
      <c r="A4408">
        <v>4539</v>
      </c>
      <c r="B4408" t="s">
        <v>1772</v>
      </c>
      <c r="C4408">
        <v>38286437</v>
      </c>
      <c r="D4408" t="s">
        <v>4748</v>
      </c>
      <c r="E4408" s="15">
        <v>16.11</v>
      </c>
      <c r="F4408" s="16">
        <v>43344</v>
      </c>
      <c r="G4408">
        <v>15.34</v>
      </c>
      <c r="H4408" s="16">
        <v>42005</v>
      </c>
      <c r="I4408">
        <v>0.77</v>
      </c>
      <c r="J4408">
        <v>5.01</v>
      </c>
    </row>
    <row r="4409" spans="1:10" x14ac:dyDescent="0.3">
      <c r="A4409">
        <v>4539</v>
      </c>
      <c r="B4409" t="s">
        <v>1772</v>
      </c>
      <c r="C4409">
        <v>38200212</v>
      </c>
      <c r="D4409" t="s">
        <v>2500</v>
      </c>
      <c r="E4409" s="15">
        <v>16.05</v>
      </c>
      <c r="F4409" s="16">
        <v>43344</v>
      </c>
      <c r="G4409">
        <v>15.29</v>
      </c>
      <c r="H4409" s="16">
        <v>42005</v>
      </c>
      <c r="I4409">
        <v>0.76</v>
      </c>
      <c r="J4409">
        <v>4.97</v>
      </c>
    </row>
    <row r="4410" spans="1:10" x14ac:dyDescent="0.3">
      <c r="A4410">
        <v>4539</v>
      </c>
      <c r="B4410" t="s">
        <v>1772</v>
      </c>
      <c r="C4410">
        <v>33116020</v>
      </c>
      <c r="D4410" t="s">
        <v>4749</v>
      </c>
      <c r="E4410" s="15">
        <v>16</v>
      </c>
      <c r="F4410" s="16">
        <v>43221</v>
      </c>
      <c r="G4410" t="s">
        <v>1788</v>
      </c>
      <c r="H4410" t="s">
        <v>1789</v>
      </c>
      <c r="I4410">
        <v>16</v>
      </c>
      <c r="J4410">
        <v>100</v>
      </c>
    </row>
    <row r="4411" spans="1:10" x14ac:dyDescent="0.3">
      <c r="A4411">
        <v>4539</v>
      </c>
      <c r="B4411" t="s">
        <v>1772</v>
      </c>
      <c r="C4411">
        <v>92210273</v>
      </c>
      <c r="D4411" t="s">
        <v>4287</v>
      </c>
      <c r="E4411" s="15">
        <v>16</v>
      </c>
      <c r="F4411" s="16">
        <v>43221</v>
      </c>
      <c r="G4411">
        <v>15.5</v>
      </c>
      <c r="H4411" s="16">
        <v>43132</v>
      </c>
      <c r="I4411">
        <v>0.5</v>
      </c>
      <c r="J4411">
        <v>3.22</v>
      </c>
    </row>
    <row r="4412" spans="1:10" x14ac:dyDescent="0.3">
      <c r="A4412">
        <v>4539</v>
      </c>
      <c r="B4412" t="s">
        <v>1772</v>
      </c>
      <c r="C4412">
        <v>92210894</v>
      </c>
      <c r="D4412" t="s">
        <v>4750</v>
      </c>
      <c r="E4412" s="15">
        <v>16</v>
      </c>
      <c r="F4412" s="16">
        <v>43132</v>
      </c>
      <c r="G4412">
        <v>16.5</v>
      </c>
      <c r="H4412" s="16">
        <v>42917</v>
      </c>
      <c r="I4412">
        <v>-0.5</v>
      </c>
      <c r="J4412">
        <v>-3.03</v>
      </c>
    </row>
    <row r="4413" spans="1:10" x14ac:dyDescent="0.3">
      <c r="A4413">
        <v>4539</v>
      </c>
      <c r="B4413" t="s">
        <v>1772</v>
      </c>
      <c r="C4413">
        <v>92210895</v>
      </c>
      <c r="D4413" t="s">
        <v>4692</v>
      </c>
      <c r="E4413" s="15">
        <v>16</v>
      </c>
      <c r="F4413" s="16">
        <v>42795</v>
      </c>
      <c r="G4413">
        <v>15.5</v>
      </c>
      <c r="H4413" s="16">
        <v>42370</v>
      </c>
      <c r="I4413">
        <v>0.5</v>
      </c>
      <c r="J4413">
        <v>3.22</v>
      </c>
    </row>
    <row r="4414" spans="1:10" x14ac:dyDescent="0.3">
      <c r="A4414">
        <v>4539</v>
      </c>
      <c r="B4414" t="s">
        <v>1772</v>
      </c>
      <c r="C4414">
        <v>92211168</v>
      </c>
      <c r="D4414" t="s">
        <v>4331</v>
      </c>
      <c r="E4414" s="15">
        <v>16</v>
      </c>
      <c r="F4414" s="16">
        <v>43221</v>
      </c>
      <c r="G4414">
        <v>16.5</v>
      </c>
      <c r="H4414" s="16">
        <v>42917</v>
      </c>
      <c r="I4414">
        <v>-0.5</v>
      </c>
      <c r="J4414">
        <v>-3.03</v>
      </c>
    </row>
    <row r="4415" spans="1:10" x14ac:dyDescent="0.3">
      <c r="A4415">
        <v>4539</v>
      </c>
      <c r="B4415" t="s">
        <v>1772</v>
      </c>
      <c r="C4415">
        <v>92211185</v>
      </c>
      <c r="D4415" t="s">
        <v>4751</v>
      </c>
      <c r="E4415" s="15">
        <v>16</v>
      </c>
      <c r="F4415" s="16">
        <v>42917</v>
      </c>
      <c r="G4415">
        <v>16.5</v>
      </c>
      <c r="H4415" s="16">
        <v>42795</v>
      </c>
      <c r="I4415">
        <v>-0.5</v>
      </c>
      <c r="J4415">
        <v>-3.03</v>
      </c>
    </row>
    <row r="4416" spans="1:10" x14ac:dyDescent="0.3">
      <c r="A4416">
        <v>4539</v>
      </c>
      <c r="B4416" t="s">
        <v>1772</v>
      </c>
      <c r="C4416">
        <v>92211517</v>
      </c>
      <c r="D4416" t="s">
        <v>4752</v>
      </c>
      <c r="E4416" s="15">
        <v>16</v>
      </c>
      <c r="F4416" s="16">
        <v>42552</v>
      </c>
      <c r="G4416">
        <v>12</v>
      </c>
      <c r="H4416" s="16">
        <v>42370</v>
      </c>
      <c r="I4416">
        <v>4</v>
      </c>
      <c r="J4416">
        <v>33.33</v>
      </c>
    </row>
    <row r="4417" spans="1:10" x14ac:dyDescent="0.3">
      <c r="A4417">
        <v>4539</v>
      </c>
      <c r="B4417" t="s">
        <v>1772</v>
      </c>
      <c r="C4417">
        <v>92211710</v>
      </c>
      <c r="D4417" t="s">
        <v>4546</v>
      </c>
      <c r="E4417" s="15">
        <v>16</v>
      </c>
      <c r="F4417" s="16">
        <v>43132</v>
      </c>
      <c r="G4417">
        <v>8</v>
      </c>
      <c r="H4417" s="16">
        <v>41548</v>
      </c>
      <c r="I4417">
        <v>8</v>
      </c>
      <c r="J4417">
        <v>100</v>
      </c>
    </row>
    <row r="4418" spans="1:10" x14ac:dyDescent="0.3">
      <c r="A4418">
        <v>4539</v>
      </c>
      <c r="B4418" t="s">
        <v>1772</v>
      </c>
      <c r="C4418">
        <v>92211883</v>
      </c>
      <c r="D4418" t="s">
        <v>4753</v>
      </c>
      <c r="E4418" s="15">
        <v>16</v>
      </c>
      <c r="F4418" s="16">
        <v>42917</v>
      </c>
      <c r="G4418">
        <v>14.5</v>
      </c>
      <c r="H4418" s="16">
        <v>42795</v>
      </c>
      <c r="I4418">
        <v>1.5</v>
      </c>
      <c r="J4418">
        <v>10.34</v>
      </c>
    </row>
    <row r="4419" spans="1:10" x14ac:dyDescent="0.3">
      <c r="A4419">
        <v>4539</v>
      </c>
      <c r="B4419" t="s">
        <v>1772</v>
      </c>
      <c r="C4419">
        <v>92212230</v>
      </c>
      <c r="D4419" t="s">
        <v>3539</v>
      </c>
      <c r="E4419" s="15">
        <v>16</v>
      </c>
      <c r="F4419" s="16">
        <v>42917</v>
      </c>
      <c r="G4419">
        <v>15</v>
      </c>
      <c r="H4419" s="16">
        <v>42705</v>
      </c>
      <c r="I4419">
        <v>1</v>
      </c>
      <c r="J4419">
        <v>6.66</v>
      </c>
    </row>
    <row r="4420" spans="1:10" x14ac:dyDescent="0.3">
      <c r="A4420" t="s">
        <v>1849</v>
      </c>
      <c r="B4420" t="s">
        <v>1772</v>
      </c>
      <c r="C4420">
        <v>92212314</v>
      </c>
      <c r="D4420" t="s">
        <v>4754</v>
      </c>
      <c r="E4420" s="15">
        <v>16</v>
      </c>
      <c r="F4420" s="16">
        <v>42370</v>
      </c>
      <c r="G4420">
        <v>16.2</v>
      </c>
      <c r="H4420" s="16">
        <v>41548</v>
      </c>
      <c r="I4420">
        <v>-0.2</v>
      </c>
      <c r="J4420">
        <v>-1.23</v>
      </c>
    </row>
    <row r="4421" spans="1:10" x14ac:dyDescent="0.3">
      <c r="A4421">
        <v>4539</v>
      </c>
      <c r="B4421" t="s">
        <v>1772</v>
      </c>
      <c r="C4421">
        <v>92212355</v>
      </c>
      <c r="D4421" t="s">
        <v>3745</v>
      </c>
      <c r="E4421" s="15">
        <v>16</v>
      </c>
      <c r="F4421" s="16">
        <v>42370</v>
      </c>
      <c r="G4421">
        <v>14.9</v>
      </c>
      <c r="H4421" s="16">
        <v>41548</v>
      </c>
      <c r="I4421">
        <v>1.1000000000000001</v>
      </c>
      <c r="J4421">
        <v>7.38</v>
      </c>
    </row>
    <row r="4422" spans="1:10" x14ac:dyDescent="0.3">
      <c r="A4422">
        <v>4539</v>
      </c>
      <c r="B4422" t="s">
        <v>1772</v>
      </c>
      <c r="C4422">
        <v>92212576</v>
      </c>
      <c r="D4422" t="s">
        <v>4197</v>
      </c>
      <c r="E4422" s="15">
        <v>16</v>
      </c>
      <c r="F4422" s="16">
        <v>42552</v>
      </c>
      <c r="G4422">
        <v>8</v>
      </c>
      <c r="H4422" s="16">
        <v>41548</v>
      </c>
      <c r="I4422">
        <v>8</v>
      </c>
      <c r="J4422">
        <v>100</v>
      </c>
    </row>
    <row r="4423" spans="1:10" x14ac:dyDescent="0.3">
      <c r="A4423">
        <v>4539</v>
      </c>
      <c r="B4423" t="s">
        <v>1772</v>
      </c>
      <c r="C4423">
        <v>92212594</v>
      </c>
      <c r="D4423" t="s">
        <v>4125</v>
      </c>
      <c r="E4423" s="15">
        <v>16</v>
      </c>
      <c r="F4423" s="16">
        <v>43221</v>
      </c>
      <c r="G4423">
        <v>17.5</v>
      </c>
      <c r="H4423" s="16">
        <v>43132</v>
      </c>
      <c r="I4423">
        <v>-1.5</v>
      </c>
      <c r="J4423">
        <v>-8.57</v>
      </c>
    </row>
    <row r="4424" spans="1:10" x14ac:dyDescent="0.3">
      <c r="A4424">
        <v>4539</v>
      </c>
      <c r="B4424" t="s">
        <v>1772</v>
      </c>
      <c r="C4424">
        <v>92212717</v>
      </c>
      <c r="D4424" t="s">
        <v>4755</v>
      </c>
      <c r="E4424" s="15">
        <v>16</v>
      </c>
      <c r="F4424" s="16">
        <v>42917</v>
      </c>
      <c r="G4424">
        <v>15</v>
      </c>
      <c r="H4424" s="16">
        <v>42552</v>
      </c>
      <c r="I4424">
        <v>1</v>
      </c>
      <c r="J4424">
        <v>6.66</v>
      </c>
    </row>
    <row r="4425" spans="1:10" x14ac:dyDescent="0.3">
      <c r="A4425">
        <v>4539</v>
      </c>
      <c r="B4425" t="s">
        <v>1772</v>
      </c>
      <c r="C4425">
        <v>92212731</v>
      </c>
      <c r="D4425" t="s">
        <v>4756</v>
      </c>
      <c r="E4425" s="15">
        <v>16</v>
      </c>
      <c r="F4425" s="16">
        <v>42370</v>
      </c>
      <c r="G4425">
        <v>15.8</v>
      </c>
      <c r="H4425" s="16">
        <v>41548</v>
      </c>
      <c r="I4425">
        <v>0.2</v>
      </c>
      <c r="J4425">
        <v>1.26</v>
      </c>
    </row>
    <row r="4426" spans="1:10" x14ac:dyDescent="0.3">
      <c r="A4426">
        <v>4539</v>
      </c>
      <c r="B4426" t="s">
        <v>1772</v>
      </c>
      <c r="C4426">
        <v>92212997</v>
      </c>
      <c r="D4426" t="s">
        <v>4757</v>
      </c>
      <c r="E4426" s="15">
        <v>16</v>
      </c>
      <c r="F4426" s="16">
        <v>42370</v>
      </c>
      <c r="G4426">
        <v>15.8</v>
      </c>
      <c r="H4426" s="16">
        <v>41548</v>
      </c>
      <c r="I4426">
        <v>0.2</v>
      </c>
      <c r="J4426">
        <v>1.26</v>
      </c>
    </row>
    <row r="4427" spans="1:10" x14ac:dyDescent="0.3">
      <c r="A4427">
        <v>4539</v>
      </c>
      <c r="B4427" t="s">
        <v>1772</v>
      </c>
      <c r="C4427">
        <v>92213307</v>
      </c>
      <c r="D4427" t="s">
        <v>4758</v>
      </c>
      <c r="E4427" s="15">
        <v>16</v>
      </c>
      <c r="F4427" s="16">
        <v>43132</v>
      </c>
      <c r="G4427">
        <v>12.5</v>
      </c>
      <c r="H4427" s="16">
        <v>42917</v>
      </c>
      <c r="I4427">
        <v>3.5</v>
      </c>
      <c r="J4427">
        <v>28</v>
      </c>
    </row>
    <row r="4428" spans="1:10" x14ac:dyDescent="0.3">
      <c r="A4428">
        <v>4539</v>
      </c>
      <c r="B4428" t="s">
        <v>1772</v>
      </c>
      <c r="C4428">
        <v>92213482</v>
      </c>
      <c r="D4428" t="s">
        <v>4582</v>
      </c>
      <c r="E4428" s="15">
        <v>16</v>
      </c>
      <c r="F4428" s="16">
        <v>42370</v>
      </c>
      <c r="G4428">
        <v>15.8</v>
      </c>
      <c r="H4428" s="16">
        <v>41548</v>
      </c>
      <c r="I4428">
        <v>0.2</v>
      </c>
      <c r="J4428">
        <v>1.26</v>
      </c>
    </row>
    <row r="4429" spans="1:10" x14ac:dyDescent="0.3">
      <c r="A4429">
        <v>4539</v>
      </c>
      <c r="B4429" t="s">
        <v>1772</v>
      </c>
      <c r="C4429">
        <v>92213572</v>
      </c>
      <c r="D4429" t="s">
        <v>3626</v>
      </c>
      <c r="E4429" s="15">
        <v>16</v>
      </c>
      <c r="F4429" s="16">
        <v>42370</v>
      </c>
      <c r="G4429">
        <v>15.8</v>
      </c>
      <c r="H4429" s="16">
        <v>41548</v>
      </c>
      <c r="I4429">
        <v>0.2</v>
      </c>
      <c r="J4429">
        <v>1.26</v>
      </c>
    </row>
    <row r="4430" spans="1:10" x14ac:dyDescent="0.3">
      <c r="A4430">
        <v>4539</v>
      </c>
      <c r="B4430" t="s">
        <v>1772</v>
      </c>
      <c r="C4430">
        <v>92213612</v>
      </c>
      <c r="D4430" t="s">
        <v>4759</v>
      </c>
      <c r="E4430" s="15">
        <v>16</v>
      </c>
      <c r="F4430" s="16">
        <v>43221</v>
      </c>
      <c r="G4430">
        <v>15.5</v>
      </c>
      <c r="H4430" s="16">
        <v>43132</v>
      </c>
      <c r="I4430">
        <v>0.5</v>
      </c>
      <c r="J4430">
        <v>3.22</v>
      </c>
    </row>
    <row r="4431" spans="1:10" x14ac:dyDescent="0.3">
      <c r="A4431">
        <v>4539</v>
      </c>
      <c r="B4431" t="s">
        <v>1772</v>
      </c>
      <c r="C4431">
        <v>92214069</v>
      </c>
      <c r="D4431" t="s">
        <v>4760</v>
      </c>
      <c r="E4431" s="15">
        <v>16</v>
      </c>
      <c r="F4431" s="16">
        <v>43132</v>
      </c>
      <c r="G4431">
        <v>10.5</v>
      </c>
      <c r="H4431" s="16">
        <v>42917</v>
      </c>
      <c r="I4431">
        <v>5.5</v>
      </c>
      <c r="J4431">
        <v>52.38</v>
      </c>
    </row>
    <row r="4432" spans="1:10" x14ac:dyDescent="0.3">
      <c r="A4432">
        <v>4539</v>
      </c>
      <c r="B4432" t="s">
        <v>1772</v>
      </c>
      <c r="C4432">
        <v>92214117</v>
      </c>
      <c r="D4432" t="s">
        <v>4761</v>
      </c>
      <c r="E4432" s="15">
        <v>16</v>
      </c>
      <c r="F4432" s="16">
        <v>43221</v>
      </c>
      <c r="G4432">
        <v>30.5</v>
      </c>
      <c r="H4432" s="16">
        <v>42461</v>
      </c>
      <c r="I4432">
        <v>-14.5</v>
      </c>
      <c r="J4432">
        <v>-47.54</v>
      </c>
    </row>
    <row r="4433" spans="1:10" x14ac:dyDescent="0.3">
      <c r="A4433">
        <v>4539</v>
      </c>
      <c r="B4433" t="s">
        <v>1772</v>
      </c>
      <c r="C4433">
        <v>92214329</v>
      </c>
      <c r="D4433" t="s">
        <v>4566</v>
      </c>
      <c r="E4433" s="15">
        <v>16</v>
      </c>
      <c r="F4433" s="16">
        <v>43132</v>
      </c>
      <c r="G4433">
        <v>15</v>
      </c>
      <c r="H4433" s="16">
        <v>42917</v>
      </c>
      <c r="I4433">
        <v>1</v>
      </c>
      <c r="J4433">
        <v>6.66</v>
      </c>
    </row>
    <row r="4434" spans="1:10" x14ac:dyDescent="0.3">
      <c r="A4434">
        <v>4539</v>
      </c>
      <c r="B4434" t="s">
        <v>1772</v>
      </c>
      <c r="C4434">
        <v>92214398</v>
      </c>
      <c r="D4434" t="s">
        <v>4762</v>
      </c>
      <c r="E4434" s="15">
        <v>16</v>
      </c>
      <c r="F4434" s="16">
        <v>43132</v>
      </c>
      <c r="G4434">
        <v>17</v>
      </c>
      <c r="H4434" s="16">
        <v>42917</v>
      </c>
      <c r="I4434">
        <v>-1</v>
      </c>
      <c r="J4434">
        <v>-5.88</v>
      </c>
    </row>
    <row r="4435" spans="1:10" x14ac:dyDescent="0.3">
      <c r="A4435">
        <v>4539</v>
      </c>
      <c r="B4435" t="s">
        <v>1772</v>
      </c>
      <c r="C4435">
        <v>92214929</v>
      </c>
      <c r="D4435" t="s">
        <v>4763</v>
      </c>
      <c r="E4435" s="15">
        <v>16</v>
      </c>
      <c r="F4435" s="16">
        <v>42917</v>
      </c>
      <c r="G4435">
        <v>15</v>
      </c>
      <c r="H4435" s="16">
        <v>42552</v>
      </c>
      <c r="I4435">
        <v>1</v>
      </c>
      <c r="J4435">
        <v>6.66</v>
      </c>
    </row>
    <row r="4436" spans="1:10" x14ac:dyDescent="0.3">
      <c r="A4436">
        <v>4539</v>
      </c>
      <c r="B4436" t="s">
        <v>1772</v>
      </c>
      <c r="C4436">
        <v>92215080</v>
      </c>
      <c r="D4436" t="s">
        <v>4650</v>
      </c>
      <c r="E4436" s="15">
        <v>16</v>
      </c>
      <c r="F4436" s="16">
        <v>43221</v>
      </c>
      <c r="G4436">
        <v>15.5</v>
      </c>
      <c r="H4436" s="16">
        <v>43132</v>
      </c>
      <c r="I4436">
        <v>0.5</v>
      </c>
      <c r="J4436">
        <v>3.22</v>
      </c>
    </row>
    <row r="4437" spans="1:10" x14ac:dyDescent="0.3">
      <c r="A4437">
        <v>4539</v>
      </c>
      <c r="B4437" t="s">
        <v>1772</v>
      </c>
      <c r="C4437">
        <v>92215576</v>
      </c>
      <c r="D4437" t="s">
        <v>4751</v>
      </c>
      <c r="E4437" s="15">
        <v>16</v>
      </c>
      <c r="F4437" s="16">
        <v>42705</v>
      </c>
      <c r="G4437">
        <v>11.5</v>
      </c>
      <c r="H4437" s="16">
        <v>41548</v>
      </c>
      <c r="I4437">
        <v>4.5</v>
      </c>
      <c r="J4437">
        <v>39.130000000000003</v>
      </c>
    </row>
    <row r="4438" spans="1:10" x14ac:dyDescent="0.3">
      <c r="A4438">
        <v>4539</v>
      </c>
      <c r="B4438" t="s">
        <v>1772</v>
      </c>
      <c r="C4438">
        <v>92216572</v>
      </c>
      <c r="D4438" t="s">
        <v>4764</v>
      </c>
      <c r="E4438" s="15">
        <v>16</v>
      </c>
      <c r="F4438" s="16">
        <v>42370</v>
      </c>
      <c r="G4438">
        <v>15.8</v>
      </c>
      <c r="H4438" s="16">
        <v>41548</v>
      </c>
      <c r="I4438">
        <v>0.2</v>
      </c>
      <c r="J4438">
        <v>1.26</v>
      </c>
    </row>
    <row r="4439" spans="1:10" x14ac:dyDescent="0.3">
      <c r="A4439">
        <v>4539</v>
      </c>
      <c r="B4439" t="s">
        <v>1772</v>
      </c>
      <c r="C4439">
        <v>92217199</v>
      </c>
      <c r="D4439" t="s">
        <v>4112</v>
      </c>
      <c r="E4439" s="15">
        <v>16</v>
      </c>
      <c r="F4439" s="16">
        <v>42370</v>
      </c>
      <c r="G4439">
        <v>16.100000000000001</v>
      </c>
      <c r="H4439" s="16">
        <v>41548</v>
      </c>
      <c r="I4439">
        <v>-0.1</v>
      </c>
      <c r="J4439">
        <v>-8.94</v>
      </c>
    </row>
    <row r="4440" spans="1:10" x14ac:dyDescent="0.3">
      <c r="A4440">
        <v>4539</v>
      </c>
      <c r="B4440" t="s">
        <v>1772</v>
      </c>
      <c r="C4440">
        <v>92217215</v>
      </c>
      <c r="D4440" t="s">
        <v>4073</v>
      </c>
      <c r="E4440" s="15">
        <v>16</v>
      </c>
      <c r="F4440" s="16">
        <v>42370</v>
      </c>
      <c r="G4440">
        <v>16.399999999999999</v>
      </c>
      <c r="H4440" s="16">
        <v>41913</v>
      </c>
      <c r="I4440">
        <v>-0.4</v>
      </c>
      <c r="J4440">
        <v>-2.4300000000000002</v>
      </c>
    </row>
    <row r="4441" spans="1:10" x14ac:dyDescent="0.3">
      <c r="A4441">
        <v>4539</v>
      </c>
      <c r="B4441" t="s">
        <v>1772</v>
      </c>
      <c r="C4441">
        <v>92217426</v>
      </c>
      <c r="D4441" t="s">
        <v>3774</v>
      </c>
      <c r="E4441" s="15">
        <v>16</v>
      </c>
      <c r="F4441" s="16">
        <v>42461</v>
      </c>
      <c r="G4441">
        <v>16.100000000000001</v>
      </c>
      <c r="H4441" s="16">
        <v>41548</v>
      </c>
      <c r="I4441">
        <v>-0.1</v>
      </c>
      <c r="J4441">
        <v>-0.62</v>
      </c>
    </row>
    <row r="4442" spans="1:10" x14ac:dyDescent="0.3">
      <c r="A4442">
        <v>4539</v>
      </c>
      <c r="B4442" t="s">
        <v>1772</v>
      </c>
      <c r="C4442">
        <v>92218039</v>
      </c>
      <c r="D4442" t="s">
        <v>2510</v>
      </c>
      <c r="E4442" s="15">
        <v>16</v>
      </c>
      <c r="F4442" s="16">
        <v>42917</v>
      </c>
      <c r="G4442">
        <v>15</v>
      </c>
      <c r="H4442" s="16">
        <v>42370</v>
      </c>
      <c r="I4442">
        <v>1</v>
      </c>
      <c r="J4442">
        <v>6.66</v>
      </c>
    </row>
    <row r="4443" spans="1:10" x14ac:dyDescent="0.3">
      <c r="A4443">
        <v>4539</v>
      </c>
      <c r="B4443" t="s">
        <v>1772</v>
      </c>
      <c r="C4443">
        <v>92218315</v>
      </c>
      <c r="D4443" t="s">
        <v>4765</v>
      </c>
      <c r="E4443" s="15">
        <v>16</v>
      </c>
      <c r="F4443" s="16">
        <v>42705</v>
      </c>
      <c r="G4443">
        <v>15.8</v>
      </c>
      <c r="H4443" s="16">
        <v>41974</v>
      </c>
      <c r="I4443">
        <v>0.2</v>
      </c>
      <c r="J4443">
        <v>8.01</v>
      </c>
    </row>
    <row r="4444" spans="1:10" x14ac:dyDescent="0.3">
      <c r="A4444">
        <v>4539</v>
      </c>
      <c r="B4444" t="s">
        <v>1772</v>
      </c>
      <c r="C4444">
        <v>92219038</v>
      </c>
      <c r="D4444" t="s">
        <v>4766</v>
      </c>
      <c r="E4444" s="15">
        <v>16</v>
      </c>
      <c r="F4444" s="16">
        <v>43009</v>
      </c>
      <c r="G4444" t="s">
        <v>1788</v>
      </c>
      <c r="H4444" t="s">
        <v>1789</v>
      </c>
      <c r="I4444">
        <v>16</v>
      </c>
      <c r="J4444">
        <v>100</v>
      </c>
    </row>
    <row r="4445" spans="1:10" x14ac:dyDescent="0.3">
      <c r="A4445">
        <v>4539</v>
      </c>
      <c r="B4445" t="s">
        <v>1772</v>
      </c>
      <c r="C4445">
        <v>92219188</v>
      </c>
      <c r="D4445" t="s">
        <v>4590</v>
      </c>
      <c r="E4445" s="15">
        <v>16</v>
      </c>
      <c r="F4445" s="16">
        <v>43221</v>
      </c>
      <c r="G4445" t="s">
        <v>1788</v>
      </c>
      <c r="H4445" t="s">
        <v>1789</v>
      </c>
      <c r="I4445">
        <v>16</v>
      </c>
      <c r="J4445">
        <v>100</v>
      </c>
    </row>
    <row r="4446" spans="1:10" x14ac:dyDescent="0.3">
      <c r="A4446">
        <v>4539</v>
      </c>
      <c r="B4446" t="s">
        <v>1772</v>
      </c>
      <c r="C4446">
        <v>92219196</v>
      </c>
      <c r="D4446" t="s">
        <v>4767</v>
      </c>
      <c r="E4446" s="15">
        <v>16</v>
      </c>
      <c r="F4446" s="16">
        <v>43221</v>
      </c>
      <c r="G4446" t="s">
        <v>1788</v>
      </c>
      <c r="H4446" t="s">
        <v>1789</v>
      </c>
      <c r="I4446">
        <v>16</v>
      </c>
      <c r="J4446">
        <v>100</v>
      </c>
    </row>
    <row r="4447" spans="1:10" x14ac:dyDescent="0.3">
      <c r="A4447">
        <v>4539</v>
      </c>
      <c r="B4447" t="s">
        <v>1772</v>
      </c>
      <c r="C4447">
        <v>38200120</v>
      </c>
      <c r="D4447" t="s">
        <v>4768</v>
      </c>
      <c r="E4447" s="15">
        <v>15.96</v>
      </c>
      <c r="F4447" s="16">
        <v>43344</v>
      </c>
      <c r="G4447">
        <v>15.2</v>
      </c>
      <c r="H4447" s="16">
        <v>42005</v>
      </c>
      <c r="I4447">
        <v>0.76</v>
      </c>
      <c r="J4447">
        <v>5</v>
      </c>
    </row>
    <row r="4448" spans="1:10" x14ac:dyDescent="0.3">
      <c r="A4448">
        <v>4539</v>
      </c>
      <c r="B4448" t="s">
        <v>1772</v>
      </c>
      <c r="C4448">
        <v>38202892</v>
      </c>
      <c r="D4448" t="s">
        <v>4769</v>
      </c>
      <c r="E4448" s="15">
        <v>15.96</v>
      </c>
      <c r="F4448" s="16">
        <v>43344</v>
      </c>
      <c r="G4448">
        <v>15.2</v>
      </c>
      <c r="H4448" s="16">
        <v>42005</v>
      </c>
      <c r="I4448">
        <v>0.76</v>
      </c>
      <c r="J4448">
        <v>5</v>
      </c>
    </row>
    <row r="4449" spans="1:10" x14ac:dyDescent="0.3">
      <c r="A4449">
        <v>4539</v>
      </c>
      <c r="B4449" t="s">
        <v>1772</v>
      </c>
      <c r="C4449">
        <v>38206630</v>
      </c>
      <c r="D4449" t="s">
        <v>4770</v>
      </c>
      <c r="E4449" s="15">
        <v>15.96</v>
      </c>
      <c r="F4449" s="16">
        <v>43344</v>
      </c>
      <c r="G4449">
        <v>15.2</v>
      </c>
      <c r="H4449" s="16">
        <v>42005</v>
      </c>
      <c r="I4449">
        <v>0.76</v>
      </c>
      <c r="J4449">
        <v>5</v>
      </c>
    </row>
    <row r="4450" spans="1:10" x14ac:dyDescent="0.3">
      <c r="A4450">
        <v>4539</v>
      </c>
      <c r="B4450" t="s">
        <v>1772</v>
      </c>
      <c r="C4450">
        <v>38293921</v>
      </c>
      <c r="D4450" t="s">
        <v>3588</v>
      </c>
      <c r="E4450" s="15">
        <v>15.96</v>
      </c>
      <c r="F4450" s="16">
        <v>43344</v>
      </c>
      <c r="G4450">
        <v>15.2</v>
      </c>
      <c r="H4450" s="16">
        <v>42005</v>
      </c>
      <c r="I4450">
        <v>0.76</v>
      </c>
      <c r="J4450">
        <v>5</v>
      </c>
    </row>
    <row r="4451" spans="1:10" x14ac:dyDescent="0.3">
      <c r="A4451">
        <v>4539</v>
      </c>
      <c r="B4451" t="s">
        <v>1772</v>
      </c>
      <c r="C4451">
        <v>38203804</v>
      </c>
      <c r="D4451" t="s">
        <v>3295</v>
      </c>
      <c r="E4451" s="15">
        <v>15.96</v>
      </c>
      <c r="F4451" s="16">
        <v>43344</v>
      </c>
      <c r="G4451">
        <v>15.2</v>
      </c>
      <c r="H4451" s="16">
        <v>42005</v>
      </c>
      <c r="I4451">
        <v>0.76</v>
      </c>
      <c r="J4451">
        <v>5</v>
      </c>
    </row>
    <row r="4452" spans="1:10" x14ac:dyDescent="0.3">
      <c r="A4452">
        <v>4539</v>
      </c>
      <c r="B4452" t="s">
        <v>1772</v>
      </c>
      <c r="C4452">
        <v>38201722</v>
      </c>
      <c r="D4452" t="s">
        <v>2879</v>
      </c>
      <c r="E4452" s="15">
        <v>15.94</v>
      </c>
      <c r="F4452" s="16">
        <v>43344</v>
      </c>
      <c r="G4452">
        <v>15.18</v>
      </c>
      <c r="H4452" s="16">
        <v>42644</v>
      </c>
      <c r="I4452">
        <v>0.76</v>
      </c>
      <c r="J4452">
        <v>5</v>
      </c>
    </row>
    <row r="4453" spans="1:10" x14ac:dyDescent="0.3">
      <c r="A4453">
        <v>4539</v>
      </c>
      <c r="B4453" t="s">
        <v>1772</v>
      </c>
      <c r="C4453">
        <v>38200002</v>
      </c>
      <c r="D4453" t="s">
        <v>4771</v>
      </c>
      <c r="E4453" s="15">
        <v>15.9</v>
      </c>
      <c r="F4453" s="16">
        <v>43344</v>
      </c>
      <c r="G4453">
        <v>15.14</v>
      </c>
      <c r="H4453" s="16">
        <v>42005</v>
      </c>
      <c r="I4453">
        <v>0.76</v>
      </c>
      <c r="J4453">
        <v>5.01</v>
      </c>
    </row>
    <row r="4454" spans="1:10" x14ac:dyDescent="0.3">
      <c r="A4454">
        <v>4539</v>
      </c>
      <c r="B4454" t="s">
        <v>1772</v>
      </c>
      <c r="C4454">
        <v>38299351</v>
      </c>
      <c r="D4454" t="s">
        <v>4772</v>
      </c>
      <c r="E4454" s="15">
        <v>15.9</v>
      </c>
      <c r="F4454" s="16">
        <v>43344</v>
      </c>
      <c r="G4454">
        <v>15.14</v>
      </c>
      <c r="H4454" s="16">
        <v>42005</v>
      </c>
      <c r="I4454">
        <v>0.76</v>
      </c>
      <c r="J4454">
        <v>5.01</v>
      </c>
    </row>
    <row r="4455" spans="1:10" x14ac:dyDescent="0.3">
      <c r="A4455">
        <v>4539</v>
      </c>
      <c r="B4455" t="s">
        <v>1772</v>
      </c>
      <c r="C4455">
        <v>38200380</v>
      </c>
      <c r="D4455" t="s">
        <v>3103</v>
      </c>
      <c r="E4455" s="15">
        <v>15.86</v>
      </c>
      <c r="F4455" s="16">
        <v>43344</v>
      </c>
      <c r="G4455">
        <v>15.1</v>
      </c>
      <c r="H4455" s="16">
        <v>42005</v>
      </c>
      <c r="I4455">
        <v>0.76</v>
      </c>
      <c r="J4455">
        <v>5.03</v>
      </c>
    </row>
    <row r="4456" spans="1:10" x14ac:dyDescent="0.3">
      <c r="A4456">
        <v>4539</v>
      </c>
      <c r="B4456" t="s">
        <v>1772</v>
      </c>
      <c r="C4456">
        <v>38201200</v>
      </c>
      <c r="D4456" t="s">
        <v>3918</v>
      </c>
      <c r="E4456" s="15">
        <v>15.81</v>
      </c>
      <c r="F4456" s="16">
        <v>43344</v>
      </c>
      <c r="G4456">
        <v>15.06</v>
      </c>
      <c r="H4456" s="16">
        <v>42005</v>
      </c>
      <c r="I4456">
        <v>0.75</v>
      </c>
      <c r="J4456">
        <v>4.9800000000000004</v>
      </c>
    </row>
    <row r="4457" spans="1:10" x14ac:dyDescent="0.3">
      <c r="A4457">
        <v>4539</v>
      </c>
      <c r="B4457" t="s">
        <v>1772</v>
      </c>
      <c r="C4457">
        <v>38202615</v>
      </c>
      <c r="D4457" t="s">
        <v>2843</v>
      </c>
      <c r="E4457" s="15">
        <v>15.81</v>
      </c>
      <c r="F4457" s="16">
        <v>43344</v>
      </c>
      <c r="G4457">
        <v>15.06</v>
      </c>
      <c r="H4457" s="16">
        <v>42644</v>
      </c>
      <c r="I4457">
        <v>0.75</v>
      </c>
      <c r="J4457">
        <v>4.9800000000000004</v>
      </c>
    </row>
    <row r="4458" spans="1:10" x14ac:dyDescent="0.3">
      <c r="A4458">
        <v>4539</v>
      </c>
      <c r="B4458" t="s">
        <v>1772</v>
      </c>
      <c r="C4458">
        <v>38201055</v>
      </c>
      <c r="D4458" t="s">
        <v>4773</v>
      </c>
      <c r="E4458" s="15">
        <v>15.75</v>
      </c>
      <c r="F4458" s="16">
        <v>43344</v>
      </c>
      <c r="G4458">
        <v>15</v>
      </c>
      <c r="H4458" s="16">
        <v>42005</v>
      </c>
      <c r="I4458">
        <v>0.75</v>
      </c>
      <c r="J4458">
        <v>5</v>
      </c>
    </row>
    <row r="4459" spans="1:10" x14ac:dyDescent="0.3">
      <c r="A4459">
        <v>4539</v>
      </c>
      <c r="B4459" t="s">
        <v>1772</v>
      </c>
      <c r="C4459">
        <v>38201256</v>
      </c>
      <c r="D4459" t="s">
        <v>4774</v>
      </c>
      <c r="E4459" s="15">
        <v>15.75</v>
      </c>
      <c r="F4459" s="16">
        <v>43344</v>
      </c>
      <c r="G4459">
        <v>15</v>
      </c>
      <c r="H4459" s="16">
        <v>42005</v>
      </c>
      <c r="I4459">
        <v>0.75</v>
      </c>
      <c r="J4459">
        <v>5</v>
      </c>
    </row>
    <row r="4460" spans="1:10" x14ac:dyDescent="0.3">
      <c r="A4460">
        <v>4539</v>
      </c>
      <c r="B4460" t="s">
        <v>1772</v>
      </c>
      <c r="C4460">
        <v>38202070</v>
      </c>
      <c r="D4460" t="s">
        <v>4775</v>
      </c>
      <c r="E4460" s="15">
        <v>15.75</v>
      </c>
      <c r="F4460" s="16">
        <v>43344</v>
      </c>
      <c r="G4460">
        <v>15</v>
      </c>
      <c r="H4460" s="16">
        <v>42005</v>
      </c>
      <c r="I4460">
        <v>0.75</v>
      </c>
      <c r="J4460">
        <v>5</v>
      </c>
    </row>
    <row r="4461" spans="1:10" x14ac:dyDescent="0.3">
      <c r="A4461">
        <v>4539</v>
      </c>
      <c r="B4461" t="s">
        <v>1772</v>
      </c>
      <c r="C4461">
        <v>38202675</v>
      </c>
      <c r="D4461" t="s">
        <v>4776</v>
      </c>
      <c r="E4461" s="15">
        <v>15.75</v>
      </c>
      <c r="F4461" s="16">
        <v>43344</v>
      </c>
      <c r="G4461">
        <v>15</v>
      </c>
      <c r="H4461" s="16">
        <v>42005</v>
      </c>
      <c r="I4461">
        <v>0.75</v>
      </c>
      <c r="J4461">
        <v>5</v>
      </c>
    </row>
    <row r="4462" spans="1:10" x14ac:dyDescent="0.3">
      <c r="A4462">
        <v>4539</v>
      </c>
      <c r="B4462" t="s">
        <v>1772</v>
      </c>
      <c r="C4462">
        <v>38203295</v>
      </c>
      <c r="D4462" t="s">
        <v>3348</v>
      </c>
      <c r="E4462" s="15">
        <v>15.75</v>
      </c>
      <c r="F4462" s="16">
        <v>43344</v>
      </c>
      <c r="G4462">
        <v>15</v>
      </c>
      <c r="H4462" s="16">
        <v>42248</v>
      </c>
      <c r="I4462">
        <v>0.75</v>
      </c>
      <c r="J4462">
        <v>5</v>
      </c>
    </row>
    <row r="4463" spans="1:10" x14ac:dyDescent="0.3">
      <c r="A4463">
        <v>4539</v>
      </c>
      <c r="B4463" t="s">
        <v>1772</v>
      </c>
      <c r="C4463">
        <v>38203645</v>
      </c>
      <c r="D4463" t="s">
        <v>4043</v>
      </c>
      <c r="E4463" s="15">
        <v>15.75</v>
      </c>
      <c r="F4463" s="16">
        <v>43344</v>
      </c>
      <c r="G4463">
        <v>15</v>
      </c>
      <c r="H4463" s="16">
        <v>42005</v>
      </c>
      <c r="I4463">
        <v>0.75</v>
      </c>
      <c r="J4463">
        <v>5</v>
      </c>
    </row>
    <row r="4464" spans="1:10" x14ac:dyDescent="0.3">
      <c r="A4464">
        <v>4539</v>
      </c>
      <c r="B4464" t="s">
        <v>1772</v>
      </c>
      <c r="C4464">
        <v>38205066</v>
      </c>
      <c r="D4464" t="s">
        <v>4777</v>
      </c>
      <c r="E4464" s="15">
        <v>15.75</v>
      </c>
      <c r="F4464" s="16">
        <v>43344</v>
      </c>
      <c r="G4464">
        <v>15</v>
      </c>
      <c r="H4464" s="16">
        <v>42005</v>
      </c>
      <c r="I4464">
        <v>0.75</v>
      </c>
      <c r="J4464">
        <v>5</v>
      </c>
    </row>
    <row r="4465" spans="1:10" x14ac:dyDescent="0.3">
      <c r="A4465">
        <v>4539</v>
      </c>
      <c r="B4465" t="s">
        <v>1772</v>
      </c>
      <c r="C4465">
        <v>38207006</v>
      </c>
      <c r="D4465" t="s">
        <v>4778</v>
      </c>
      <c r="E4465" s="15">
        <v>15.75</v>
      </c>
      <c r="F4465" s="16">
        <v>43344</v>
      </c>
      <c r="G4465">
        <v>15</v>
      </c>
      <c r="H4465" s="16">
        <v>42005</v>
      </c>
      <c r="I4465">
        <v>0.75</v>
      </c>
      <c r="J4465">
        <v>5</v>
      </c>
    </row>
    <row r="4466" spans="1:10" x14ac:dyDescent="0.3">
      <c r="A4466">
        <v>4539</v>
      </c>
      <c r="B4466" t="s">
        <v>1772</v>
      </c>
      <c r="C4466">
        <v>38300405</v>
      </c>
      <c r="D4466" t="s">
        <v>4506</v>
      </c>
      <c r="E4466" s="15">
        <v>15.75</v>
      </c>
      <c r="F4466" s="16">
        <v>43344</v>
      </c>
      <c r="G4466">
        <v>15</v>
      </c>
      <c r="H4466" s="16">
        <v>41518</v>
      </c>
      <c r="I4466">
        <v>0.75</v>
      </c>
      <c r="J4466">
        <v>5</v>
      </c>
    </row>
    <row r="4467" spans="1:10" x14ac:dyDescent="0.3">
      <c r="A4467">
        <v>4539</v>
      </c>
      <c r="B4467" t="s">
        <v>1772</v>
      </c>
      <c r="C4467">
        <v>38306028</v>
      </c>
      <c r="D4467" t="s">
        <v>689</v>
      </c>
      <c r="E4467" s="15">
        <v>15.75</v>
      </c>
      <c r="F4467" s="16">
        <v>43344</v>
      </c>
      <c r="G4467">
        <v>15</v>
      </c>
      <c r="H4467" s="16">
        <v>41518</v>
      </c>
      <c r="I4467">
        <v>0.75</v>
      </c>
      <c r="J4467">
        <v>5</v>
      </c>
    </row>
    <row r="4468" spans="1:10" x14ac:dyDescent="0.3">
      <c r="A4468">
        <v>4539</v>
      </c>
      <c r="B4468" t="s">
        <v>1772</v>
      </c>
      <c r="C4468">
        <v>38302550</v>
      </c>
      <c r="D4468" t="s">
        <v>4779</v>
      </c>
      <c r="E4468" s="15">
        <v>15.75</v>
      </c>
      <c r="F4468" s="16">
        <v>43344</v>
      </c>
      <c r="G4468">
        <v>15</v>
      </c>
      <c r="H4468" s="16">
        <v>41518</v>
      </c>
      <c r="I4468">
        <v>0.75</v>
      </c>
      <c r="J4468">
        <v>5</v>
      </c>
    </row>
    <row r="4469" spans="1:10" x14ac:dyDescent="0.3">
      <c r="A4469">
        <v>4539</v>
      </c>
      <c r="B4469" t="s">
        <v>1772</v>
      </c>
      <c r="C4469">
        <v>38200017</v>
      </c>
      <c r="D4469" t="s">
        <v>2918</v>
      </c>
      <c r="E4469" s="15">
        <v>15.75</v>
      </c>
      <c r="F4469" s="16">
        <v>43344</v>
      </c>
      <c r="G4469">
        <v>15</v>
      </c>
      <c r="H4469" s="16">
        <v>42005</v>
      </c>
      <c r="I4469">
        <v>0.75</v>
      </c>
      <c r="J4469">
        <v>5</v>
      </c>
    </row>
    <row r="4470" spans="1:10" x14ac:dyDescent="0.3">
      <c r="A4470">
        <v>4539</v>
      </c>
      <c r="B4470" t="s">
        <v>1772</v>
      </c>
      <c r="C4470">
        <v>38293905</v>
      </c>
      <c r="D4470" t="s">
        <v>4780</v>
      </c>
      <c r="E4470" s="15">
        <v>15.74</v>
      </c>
      <c r="F4470" s="16">
        <v>43344</v>
      </c>
      <c r="G4470">
        <v>14.99</v>
      </c>
      <c r="H4470" s="16">
        <v>42005</v>
      </c>
      <c r="I4470">
        <v>0.75</v>
      </c>
      <c r="J4470">
        <v>5</v>
      </c>
    </row>
    <row r="4471" spans="1:10" x14ac:dyDescent="0.3">
      <c r="A4471">
        <v>4539</v>
      </c>
      <c r="B4471" t="s">
        <v>1772</v>
      </c>
      <c r="C4471">
        <v>38202500</v>
      </c>
      <c r="D4471" t="s">
        <v>2863</v>
      </c>
      <c r="E4471" s="15">
        <v>15.73</v>
      </c>
      <c r="F4471" s="16">
        <v>43344</v>
      </c>
      <c r="G4471">
        <v>14.98</v>
      </c>
      <c r="H4471" s="16">
        <v>42005</v>
      </c>
      <c r="I4471">
        <v>0.75</v>
      </c>
      <c r="J4471">
        <v>5</v>
      </c>
    </row>
    <row r="4472" spans="1:10" x14ac:dyDescent="0.3">
      <c r="A4472">
        <v>4539</v>
      </c>
      <c r="B4472" t="s">
        <v>1772</v>
      </c>
      <c r="C4472">
        <v>38202505</v>
      </c>
      <c r="D4472" t="s">
        <v>4781</v>
      </c>
      <c r="E4472" s="15">
        <v>15.73</v>
      </c>
      <c r="F4472" s="16">
        <v>43344</v>
      </c>
      <c r="G4472">
        <v>14.98</v>
      </c>
      <c r="H4472" s="16">
        <v>42005</v>
      </c>
      <c r="I4472">
        <v>0.75</v>
      </c>
      <c r="J4472">
        <v>5</v>
      </c>
    </row>
    <row r="4473" spans="1:10" x14ac:dyDescent="0.3">
      <c r="A4473">
        <v>4539</v>
      </c>
      <c r="B4473" t="s">
        <v>1772</v>
      </c>
      <c r="C4473">
        <v>38200205</v>
      </c>
      <c r="D4473" t="s">
        <v>4017</v>
      </c>
      <c r="E4473" s="15">
        <v>15.72</v>
      </c>
      <c r="F4473" s="16">
        <v>43344</v>
      </c>
      <c r="G4473">
        <v>14.97</v>
      </c>
      <c r="H4473" s="16">
        <v>42644</v>
      </c>
      <c r="I4473">
        <v>0.75</v>
      </c>
      <c r="J4473">
        <v>5.01</v>
      </c>
    </row>
    <row r="4474" spans="1:10" x14ac:dyDescent="0.3">
      <c r="A4474">
        <v>4539</v>
      </c>
      <c r="B4474" t="s">
        <v>1772</v>
      </c>
      <c r="C4474">
        <v>38202510</v>
      </c>
      <c r="D4474" t="s">
        <v>2725</v>
      </c>
      <c r="E4474" s="15">
        <v>15.7</v>
      </c>
      <c r="F4474" s="16">
        <v>43344</v>
      </c>
      <c r="G4474">
        <v>14.98</v>
      </c>
      <c r="H4474" s="16">
        <v>43313</v>
      </c>
      <c r="I4474">
        <v>0.72</v>
      </c>
      <c r="J4474">
        <v>4.8</v>
      </c>
    </row>
    <row r="4475" spans="1:10" x14ac:dyDescent="0.3">
      <c r="A4475">
        <v>4539</v>
      </c>
      <c r="B4475" t="s">
        <v>1772</v>
      </c>
      <c r="C4475">
        <v>38200093</v>
      </c>
      <c r="D4475" t="s">
        <v>3037</v>
      </c>
      <c r="E4475" s="15">
        <v>15.59</v>
      </c>
      <c r="F4475" s="16">
        <v>43344</v>
      </c>
      <c r="G4475">
        <v>14.85</v>
      </c>
      <c r="H4475" s="16">
        <v>42005</v>
      </c>
      <c r="I4475">
        <v>0.74</v>
      </c>
      <c r="J4475">
        <v>4.9800000000000004</v>
      </c>
    </row>
    <row r="4476" spans="1:10" x14ac:dyDescent="0.3">
      <c r="A4476">
        <v>4539</v>
      </c>
      <c r="B4476" t="s">
        <v>1772</v>
      </c>
      <c r="C4476">
        <v>33103620</v>
      </c>
      <c r="D4476" t="s">
        <v>4782</v>
      </c>
      <c r="E4476" s="15">
        <v>15.5</v>
      </c>
      <c r="F4476" s="16">
        <v>43040</v>
      </c>
      <c r="G4476" t="s">
        <v>1788</v>
      </c>
      <c r="H4476" t="s">
        <v>1789</v>
      </c>
      <c r="I4476">
        <v>15.5</v>
      </c>
      <c r="J4476">
        <v>100</v>
      </c>
    </row>
    <row r="4477" spans="1:10" x14ac:dyDescent="0.3">
      <c r="A4477">
        <v>4539</v>
      </c>
      <c r="B4477" t="s">
        <v>1772</v>
      </c>
      <c r="C4477">
        <v>33138332</v>
      </c>
      <c r="D4477" t="s">
        <v>328</v>
      </c>
      <c r="E4477" s="15">
        <v>15.5</v>
      </c>
      <c r="F4477" s="16">
        <v>43313</v>
      </c>
      <c r="G4477" t="s">
        <v>1788</v>
      </c>
      <c r="H4477" t="s">
        <v>1789</v>
      </c>
      <c r="I4477">
        <v>15.5</v>
      </c>
      <c r="J4477">
        <v>100</v>
      </c>
    </row>
    <row r="4478" spans="1:10" x14ac:dyDescent="0.3">
      <c r="A4478">
        <v>4539</v>
      </c>
      <c r="B4478" t="s">
        <v>1772</v>
      </c>
      <c r="C4478">
        <v>92211003</v>
      </c>
      <c r="D4478" t="s">
        <v>1115</v>
      </c>
      <c r="E4478" s="15">
        <v>15.5</v>
      </c>
      <c r="F4478" s="16">
        <v>42917</v>
      </c>
      <c r="G4478">
        <v>16.5</v>
      </c>
      <c r="H4478" s="16">
        <v>42795</v>
      </c>
      <c r="I4478">
        <v>-1</v>
      </c>
      <c r="J4478">
        <v>-6.06</v>
      </c>
    </row>
    <row r="4479" spans="1:10" x14ac:dyDescent="0.3">
      <c r="A4479">
        <v>4539</v>
      </c>
      <c r="B4479" t="s">
        <v>1772</v>
      </c>
      <c r="C4479">
        <v>92211603</v>
      </c>
      <c r="D4479" t="s">
        <v>3539</v>
      </c>
      <c r="E4479" s="15">
        <v>15.5</v>
      </c>
      <c r="F4479" s="16">
        <v>42917</v>
      </c>
      <c r="G4479">
        <v>14.5</v>
      </c>
      <c r="H4479" s="16">
        <v>42705</v>
      </c>
      <c r="I4479">
        <v>1</v>
      </c>
      <c r="J4479">
        <v>6.89</v>
      </c>
    </row>
    <row r="4480" spans="1:10" x14ac:dyDescent="0.3">
      <c r="A4480">
        <v>4539</v>
      </c>
      <c r="B4480" t="s">
        <v>1772</v>
      </c>
      <c r="C4480">
        <v>92212027</v>
      </c>
      <c r="D4480" t="s">
        <v>4783</v>
      </c>
      <c r="E4480" s="15">
        <v>15.5</v>
      </c>
      <c r="F4480" s="16">
        <v>43221</v>
      </c>
      <c r="G4480">
        <v>15</v>
      </c>
      <c r="H4480" s="16">
        <v>42370</v>
      </c>
      <c r="I4480">
        <v>0.5</v>
      </c>
      <c r="J4480">
        <v>3.33</v>
      </c>
    </row>
    <row r="4481" spans="1:10" x14ac:dyDescent="0.3">
      <c r="A4481">
        <v>4539</v>
      </c>
      <c r="B4481" t="s">
        <v>1772</v>
      </c>
      <c r="C4481">
        <v>92212045</v>
      </c>
      <c r="D4481" t="s">
        <v>4693</v>
      </c>
      <c r="E4481" s="15">
        <v>15.5</v>
      </c>
      <c r="F4481" s="16">
        <v>42917</v>
      </c>
      <c r="G4481">
        <v>10</v>
      </c>
      <c r="H4481" s="16">
        <v>42795</v>
      </c>
      <c r="I4481">
        <v>5.5</v>
      </c>
      <c r="J4481">
        <v>55</v>
      </c>
    </row>
    <row r="4482" spans="1:10" x14ac:dyDescent="0.3">
      <c r="A4482">
        <v>4539</v>
      </c>
      <c r="B4482" t="s">
        <v>1772</v>
      </c>
      <c r="C4482">
        <v>92212657</v>
      </c>
      <c r="D4482" t="s">
        <v>4082</v>
      </c>
      <c r="E4482" s="15">
        <v>15.5</v>
      </c>
      <c r="F4482" s="16">
        <v>43221</v>
      </c>
      <c r="G4482">
        <v>15</v>
      </c>
      <c r="H4482" s="16">
        <v>42370</v>
      </c>
      <c r="I4482">
        <v>0.5</v>
      </c>
      <c r="J4482">
        <v>3.33</v>
      </c>
    </row>
    <row r="4483" spans="1:10" x14ac:dyDescent="0.3">
      <c r="A4483">
        <v>4539</v>
      </c>
      <c r="B4483" t="s">
        <v>1772</v>
      </c>
      <c r="C4483">
        <v>92215633</v>
      </c>
      <c r="D4483" t="s">
        <v>4784</v>
      </c>
      <c r="E4483" s="15">
        <v>15.5</v>
      </c>
      <c r="F4483" s="16">
        <v>42370</v>
      </c>
      <c r="G4483">
        <v>15.6</v>
      </c>
      <c r="H4483" s="16">
        <v>41548</v>
      </c>
      <c r="I4483">
        <v>-0.1</v>
      </c>
      <c r="J4483">
        <v>-0.64</v>
      </c>
    </row>
    <row r="4484" spans="1:10" x14ac:dyDescent="0.3">
      <c r="A4484">
        <v>4539</v>
      </c>
      <c r="B4484" t="s">
        <v>1772</v>
      </c>
      <c r="C4484">
        <v>92215648</v>
      </c>
      <c r="D4484" t="s">
        <v>4007</v>
      </c>
      <c r="E4484" s="15">
        <v>15.5</v>
      </c>
      <c r="F4484" s="16">
        <v>42370</v>
      </c>
      <c r="G4484">
        <v>15.6</v>
      </c>
      <c r="H4484" s="16">
        <v>41548</v>
      </c>
      <c r="I4484">
        <v>-0.1</v>
      </c>
      <c r="J4484">
        <v>-0.64</v>
      </c>
    </row>
    <row r="4485" spans="1:10" x14ac:dyDescent="0.3">
      <c r="A4485">
        <v>4539</v>
      </c>
      <c r="B4485" t="s">
        <v>1772</v>
      </c>
      <c r="C4485">
        <v>92216039</v>
      </c>
      <c r="D4485" t="s">
        <v>4785</v>
      </c>
      <c r="E4485" s="15">
        <v>15.5</v>
      </c>
      <c r="F4485" s="16">
        <v>42917</v>
      </c>
      <c r="G4485">
        <v>26</v>
      </c>
      <c r="H4485" s="16">
        <v>42795</v>
      </c>
      <c r="I4485">
        <v>-10.5</v>
      </c>
      <c r="J4485">
        <v>-40.380000000000003</v>
      </c>
    </row>
    <row r="4486" spans="1:10" x14ac:dyDescent="0.3">
      <c r="A4486">
        <v>4539</v>
      </c>
      <c r="B4486" t="s">
        <v>1772</v>
      </c>
      <c r="C4486">
        <v>92216153</v>
      </c>
      <c r="D4486" t="s">
        <v>4786</v>
      </c>
      <c r="E4486" s="15">
        <v>15.5</v>
      </c>
      <c r="F4486" s="16">
        <v>43132</v>
      </c>
      <c r="G4486">
        <v>12.3</v>
      </c>
      <c r="H4486" s="16">
        <v>41548</v>
      </c>
      <c r="I4486">
        <v>3.2</v>
      </c>
      <c r="J4486">
        <v>26.01</v>
      </c>
    </row>
    <row r="4487" spans="1:10" x14ac:dyDescent="0.3">
      <c r="A4487">
        <v>4539</v>
      </c>
      <c r="B4487" t="s">
        <v>1772</v>
      </c>
      <c r="C4487">
        <v>92216581</v>
      </c>
      <c r="D4487" t="s">
        <v>4669</v>
      </c>
      <c r="E4487" s="15">
        <v>15.5</v>
      </c>
      <c r="F4487" s="16">
        <v>43132</v>
      </c>
      <c r="G4487">
        <v>11</v>
      </c>
      <c r="H4487" s="16">
        <v>42370</v>
      </c>
      <c r="I4487">
        <v>4.5</v>
      </c>
      <c r="J4487">
        <v>40.9</v>
      </c>
    </row>
    <row r="4488" spans="1:10" x14ac:dyDescent="0.3">
      <c r="A4488">
        <v>4539</v>
      </c>
      <c r="B4488" t="s">
        <v>1772</v>
      </c>
      <c r="C4488">
        <v>92217052</v>
      </c>
      <c r="D4488" t="s">
        <v>4007</v>
      </c>
      <c r="E4488" s="15">
        <v>15.5</v>
      </c>
      <c r="F4488" s="16">
        <v>42370</v>
      </c>
      <c r="G4488">
        <v>15.6</v>
      </c>
      <c r="H4488" s="16">
        <v>41548</v>
      </c>
      <c r="I4488">
        <v>-0.1</v>
      </c>
      <c r="J4488">
        <v>-0.64</v>
      </c>
    </row>
    <row r="4489" spans="1:10" x14ac:dyDescent="0.3">
      <c r="A4489">
        <v>4539</v>
      </c>
      <c r="B4489" t="s">
        <v>1772</v>
      </c>
      <c r="C4489">
        <v>92218474</v>
      </c>
      <c r="D4489" t="s">
        <v>4787</v>
      </c>
      <c r="E4489" s="15">
        <v>15.5</v>
      </c>
      <c r="F4489" s="16">
        <v>42278</v>
      </c>
      <c r="G4489" t="s">
        <v>1788</v>
      </c>
      <c r="H4489" t="s">
        <v>1789</v>
      </c>
      <c r="I4489">
        <v>15.5</v>
      </c>
      <c r="J4489">
        <v>100</v>
      </c>
    </row>
    <row r="4490" spans="1:10" x14ac:dyDescent="0.3">
      <c r="A4490">
        <v>4539</v>
      </c>
      <c r="B4490" t="s">
        <v>1772</v>
      </c>
      <c r="C4490">
        <v>92218748</v>
      </c>
      <c r="D4490" t="s">
        <v>4788</v>
      </c>
      <c r="E4490" s="15">
        <v>15.5</v>
      </c>
      <c r="F4490" s="16">
        <v>42705</v>
      </c>
      <c r="G4490">
        <v>0</v>
      </c>
      <c r="H4490" s="16">
        <v>42675</v>
      </c>
      <c r="I4490">
        <v>15.5</v>
      </c>
      <c r="J4490">
        <v>100</v>
      </c>
    </row>
    <row r="4491" spans="1:10" x14ac:dyDescent="0.3">
      <c r="A4491">
        <v>4539</v>
      </c>
      <c r="B4491" t="s">
        <v>1772</v>
      </c>
      <c r="C4491">
        <v>92218841</v>
      </c>
      <c r="D4491" t="s">
        <v>4789</v>
      </c>
      <c r="E4491" s="15">
        <v>15.5</v>
      </c>
      <c r="F4491" s="16">
        <v>43221</v>
      </c>
      <c r="G4491">
        <v>15</v>
      </c>
      <c r="H4491" s="16">
        <v>43132</v>
      </c>
      <c r="I4491">
        <v>0.5</v>
      </c>
      <c r="J4491">
        <v>3.33</v>
      </c>
    </row>
    <row r="4492" spans="1:10" x14ac:dyDescent="0.3">
      <c r="A4492">
        <v>4539</v>
      </c>
      <c r="B4492" t="s">
        <v>1772</v>
      </c>
      <c r="C4492">
        <v>92218951</v>
      </c>
      <c r="D4492" t="s">
        <v>4790</v>
      </c>
      <c r="E4492" s="15">
        <v>15.5</v>
      </c>
      <c r="F4492" s="16">
        <v>43221</v>
      </c>
      <c r="G4492">
        <v>108</v>
      </c>
      <c r="H4492" s="16">
        <v>42979</v>
      </c>
      <c r="I4492">
        <v>-92.5</v>
      </c>
      <c r="J4492">
        <v>-85.64</v>
      </c>
    </row>
    <row r="4493" spans="1:10" x14ac:dyDescent="0.3">
      <c r="A4493">
        <v>4539</v>
      </c>
      <c r="B4493" t="s">
        <v>1772</v>
      </c>
      <c r="C4493">
        <v>38201040</v>
      </c>
      <c r="D4493" t="s">
        <v>2691</v>
      </c>
      <c r="E4493" s="15">
        <v>15.41</v>
      </c>
      <c r="F4493" s="16">
        <v>43344</v>
      </c>
      <c r="G4493">
        <v>14.68</v>
      </c>
      <c r="H4493" s="16">
        <v>42005</v>
      </c>
      <c r="I4493">
        <v>0.73</v>
      </c>
      <c r="J4493">
        <v>4.97</v>
      </c>
    </row>
    <row r="4494" spans="1:10" x14ac:dyDescent="0.3">
      <c r="A4494">
        <v>4539</v>
      </c>
      <c r="B4494" t="s">
        <v>1772</v>
      </c>
      <c r="C4494">
        <v>38201050</v>
      </c>
      <c r="D4494" t="s">
        <v>2823</v>
      </c>
      <c r="E4494" s="15">
        <v>15.39</v>
      </c>
      <c r="F4494" s="16">
        <v>43344</v>
      </c>
      <c r="G4494">
        <v>14.66</v>
      </c>
      <c r="H4494" s="16">
        <v>42005</v>
      </c>
      <c r="I4494">
        <v>0.73</v>
      </c>
      <c r="J4494">
        <v>4.97</v>
      </c>
    </row>
    <row r="4495" spans="1:10" x14ac:dyDescent="0.3">
      <c r="A4495">
        <v>4539</v>
      </c>
      <c r="B4495" t="s">
        <v>1772</v>
      </c>
      <c r="C4495">
        <v>38203275</v>
      </c>
      <c r="D4495" t="s">
        <v>3390</v>
      </c>
      <c r="E4495" s="15">
        <v>15.38</v>
      </c>
      <c r="F4495" s="16">
        <v>43344</v>
      </c>
      <c r="G4495">
        <v>14.65</v>
      </c>
      <c r="H4495" s="16">
        <v>42005</v>
      </c>
      <c r="I4495">
        <v>0.73</v>
      </c>
      <c r="J4495">
        <v>4.9800000000000004</v>
      </c>
    </row>
    <row r="4496" spans="1:10" x14ac:dyDescent="0.3">
      <c r="A4496">
        <v>4539</v>
      </c>
      <c r="B4496" t="s">
        <v>1772</v>
      </c>
      <c r="C4496">
        <v>38203110</v>
      </c>
      <c r="D4496" t="s">
        <v>4791</v>
      </c>
      <c r="E4496" s="15">
        <v>15.31</v>
      </c>
      <c r="F4496" s="16">
        <v>43344</v>
      </c>
      <c r="G4496">
        <v>14.58</v>
      </c>
      <c r="H4496" s="16">
        <v>42005</v>
      </c>
      <c r="I4496">
        <v>0.73</v>
      </c>
      <c r="J4496">
        <v>5</v>
      </c>
    </row>
    <row r="4497" spans="1:10" x14ac:dyDescent="0.3">
      <c r="A4497">
        <v>4539</v>
      </c>
      <c r="B4497" t="s">
        <v>1772</v>
      </c>
      <c r="C4497">
        <v>38293939</v>
      </c>
      <c r="D4497" t="s">
        <v>2163</v>
      </c>
      <c r="E4497" s="15">
        <v>15.19</v>
      </c>
      <c r="F4497" s="16">
        <v>43344</v>
      </c>
      <c r="G4497">
        <v>14.47</v>
      </c>
      <c r="H4497" s="16">
        <v>42005</v>
      </c>
      <c r="I4497">
        <v>0.72</v>
      </c>
      <c r="J4497">
        <v>4.97</v>
      </c>
    </row>
    <row r="4498" spans="1:10" x14ac:dyDescent="0.3">
      <c r="A4498">
        <v>4539</v>
      </c>
      <c r="B4498" t="s">
        <v>1772</v>
      </c>
      <c r="C4498">
        <v>38203265</v>
      </c>
      <c r="D4498" t="s">
        <v>3700</v>
      </c>
      <c r="E4498" s="15">
        <v>15.14</v>
      </c>
      <c r="F4498" s="16">
        <v>43344</v>
      </c>
      <c r="G4498">
        <v>14.42</v>
      </c>
      <c r="H4498" s="16">
        <v>42005</v>
      </c>
      <c r="I4498">
        <v>0.72</v>
      </c>
      <c r="J4498">
        <v>4.99</v>
      </c>
    </row>
    <row r="4499" spans="1:10" x14ac:dyDescent="0.3">
      <c r="A4499">
        <v>4539</v>
      </c>
      <c r="B4499" t="s">
        <v>1772</v>
      </c>
      <c r="C4499">
        <v>38203495</v>
      </c>
      <c r="D4499" t="s">
        <v>4792</v>
      </c>
      <c r="E4499" s="15">
        <v>15.12</v>
      </c>
      <c r="F4499" s="16">
        <v>43344</v>
      </c>
      <c r="G4499">
        <v>14.4</v>
      </c>
      <c r="H4499" s="16">
        <v>42005</v>
      </c>
      <c r="I4499">
        <v>0.72</v>
      </c>
      <c r="J4499">
        <v>5</v>
      </c>
    </row>
    <row r="4500" spans="1:10" x14ac:dyDescent="0.3">
      <c r="A4500">
        <v>4539</v>
      </c>
      <c r="B4500" t="s">
        <v>1772</v>
      </c>
      <c r="C4500">
        <v>38207007</v>
      </c>
      <c r="D4500" t="s">
        <v>4793</v>
      </c>
      <c r="E4500" s="15">
        <v>15.08</v>
      </c>
      <c r="F4500" s="16">
        <v>43344</v>
      </c>
      <c r="G4500">
        <v>14.36</v>
      </c>
      <c r="H4500" s="16">
        <v>42005</v>
      </c>
      <c r="I4500">
        <v>0.72</v>
      </c>
      <c r="J4500">
        <v>5.01</v>
      </c>
    </row>
    <row r="4501" spans="1:10" x14ac:dyDescent="0.3">
      <c r="A4501">
        <v>4539</v>
      </c>
      <c r="B4501" t="s">
        <v>1772</v>
      </c>
      <c r="C4501">
        <v>38200346</v>
      </c>
      <c r="D4501" t="s">
        <v>2419</v>
      </c>
      <c r="E4501" s="15">
        <v>15.03</v>
      </c>
      <c r="F4501" s="16">
        <v>43344</v>
      </c>
      <c r="G4501">
        <v>14.31</v>
      </c>
      <c r="H4501" s="16">
        <v>42005</v>
      </c>
      <c r="I4501">
        <v>0.72</v>
      </c>
      <c r="J4501">
        <v>5.03</v>
      </c>
    </row>
    <row r="4502" spans="1:10" x14ac:dyDescent="0.3">
      <c r="A4502">
        <v>4539</v>
      </c>
      <c r="B4502" t="s">
        <v>1772</v>
      </c>
      <c r="C4502">
        <v>92210251</v>
      </c>
      <c r="D4502" t="s">
        <v>3763</v>
      </c>
      <c r="E4502" s="15">
        <v>15</v>
      </c>
      <c r="F4502" s="16">
        <v>42370</v>
      </c>
      <c r="G4502">
        <v>17.899999999999999</v>
      </c>
      <c r="H4502" s="16">
        <v>41548</v>
      </c>
      <c r="I4502">
        <v>-2.9</v>
      </c>
      <c r="J4502">
        <v>-16.2</v>
      </c>
    </row>
    <row r="4503" spans="1:10" x14ac:dyDescent="0.3">
      <c r="A4503">
        <v>4539</v>
      </c>
      <c r="B4503" t="s">
        <v>1772</v>
      </c>
      <c r="C4503">
        <v>92210448</v>
      </c>
      <c r="D4503" t="s">
        <v>4794</v>
      </c>
      <c r="E4503" s="15">
        <v>15</v>
      </c>
      <c r="F4503" s="16">
        <v>43221</v>
      </c>
      <c r="G4503">
        <v>14</v>
      </c>
      <c r="H4503" s="16">
        <v>43132</v>
      </c>
      <c r="I4503">
        <v>1</v>
      </c>
      <c r="J4503">
        <v>7.14</v>
      </c>
    </row>
    <row r="4504" spans="1:10" x14ac:dyDescent="0.3">
      <c r="A4504">
        <v>4539</v>
      </c>
      <c r="B4504" t="s">
        <v>1772</v>
      </c>
      <c r="C4504">
        <v>92210499</v>
      </c>
      <c r="D4504" t="s">
        <v>4795</v>
      </c>
      <c r="E4504" s="15">
        <v>15</v>
      </c>
      <c r="F4504" s="16">
        <v>43221</v>
      </c>
      <c r="G4504">
        <v>16</v>
      </c>
      <c r="H4504" s="16">
        <v>43132</v>
      </c>
      <c r="I4504">
        <v>-1</v>
      </c>
      <c r="J4504">
        <v>-6.25</v>
      </c>
    </row>
    <row r="4505" spans="1:10" x14ac:dyDescent="0.3">
      <c r="A4505">
        <v>4539</v>
      </c>
      <c r="B4505" t="s">
        <v>1772</v>
      </c>
      <c r="C4505">
        <v>92210623</v>
      </c>
      <c r="D4505" t="s">
        <v>4796</v>
      </c>
      <c r="E4505" s="15">
        <v>15</v>
      </c>
      <c r="F4505" s="16">
        <v>43132</v>
      </c>
      <c r="G4505">
        <v>16</v>
      </c>
      <c r="H4505" s="16">
        <v>42917</v>
      </c>
      <c r="I4505">
        <v>-1</v>
      </c>
      <c r="J4505">
        <v>-6.25</v>
      </c>
    </row>
    <row r="4506" spans="1:10" x14ac:dyDescent="0.3">
      <c r="A4506">
        <v>4539</v>
      </c>
      <c r="B4506" t="s">
        <v>1772</v>
      </c>
      <c r="C4506">
        <v>92210889</v>
      </c>
      <c r="D4506" t="s">
        <v>3644</v>
      </c>
      <c r="E4506" s="15">
        <v>15</v>
      </c>
      <c r="F4506" s="16">
        <v>43221</v>
      </c>
      <c r="G4506">
        <v>16</v>
      </c>
      <c r="H4506" s="16">
        <v>43132</v>
      </c>
      <c r="I4506">
        <v>-1</v>
      </c>
      <c r="J4506">
        <v>-6.25</v>
      </c>
    </row>
    <row r="4507" spans="1:10" x14ac:dyDescent="0.3">
      <c r="A4507">
        <v>4539</v>
      </c>
      <c r="B4507" t="s">
        <v>1772</v>
      </c>
      <c r="C4507">
        <v>92211506</v>
      </c>
      <c r="D4507" t="s">
        <v>3487</v>
      </c>
      <c r="E4507" s="15">
        <v>15</v>
      </c>
      <c r="F4507" s="16">
        <v>42461</v>
      </c>
      <c r="G4507">
        <v>12.5</v>
      </c>
      <c r="H4507" s="16">
        <v>42370</v>
      </c>
      <c r="I4507">
        <v>2.5</v>
      </c>
      <c r="J4507">
        <v>20</v>
      </c>
    </row>
    <row r="4508" spans="1:10" x14ac:dyDescent="0.3">
      <c r="A4508">
        <v>4539</v>
      </c>
      <c r="B4508" t="s">
        <v>1772</v>
      </c>
      <c r="C4508">
        <v>92211507</v>
      </c>
      <c r="D4508" t="s">
        <v>4797</v>
      </c>
      <c r="E4508" s="15">
        <v>15</v>
      </c>
      <c r="F4508" s="16">
        <v>43221</v>
      </c>
      <c r="G4508">
        <v>15.5</v>
      </c>
      <c r="H4508" s="16">
        <v>43132</v>
      </c>
      <c r="I4508">
        <v>-0.5</v>
      </c>
      <c r="J4508">
        <v>-3.22</v>
      </c>
    </row>
    <row r="4509" spans="1:10" x14ac:dyDescent="0.3">
      <c r="A4509">
        <v>4539</v>
      </c>
      <c r="B4509" t="s">
        <v>1772</v>
      </c>
      <c r="C4509">
        <v>92211596</v>
      </c>
      <c r="D4509" t="s">
        <v>3487</v>
      </c>
      <c r="E4509" s="15">
        <v>15</v>
      </c>
      <c r="F4509" s="16">
        <v>42917</v>
      </c>
      <c r="G4509">
        <v>14</v>
      </c>
      <c r="H4509" s="16">
        <v>42461</v>
      </c>
      <c r="I4509">
        <v>1</v>
      </c>
      <c r="J4509">
        <v>7.14</v>
      </c>
    </row>
    <row r="4510" spans="1:10" x14ac:dyDescent="0.3">
      <c r="A4510" t="s">
        <v>1849</v>
      </c>
      <c r="B4510" t="s">
        <v>1772</v>
      </c>
      <c r="C4510">
        <v>92211979</v>
      </c>
      <c r="D4510" t="s">
        <v>4579</v>
      </c>
      <c r="E4510" s="15">
        <v>15</v>
      </c>
      <c r="F4510" s="16">
        <v>43132</v>
      </c>
      <c r="G4510">
        <v>19</v>
      </c>
      <c r="H4510" s="16">
        <v>42370</v>
      </c>
      <c r="I4510">
        <v>-4</v>
      </c>
      <c r="J4510">
        <v>-21.05</v>
      </c>
    </row>
    <row r="4511" spans="1:10" x14ac:dyDescent="0.3">
      <c r="A4511">
        <v>4539</v>
      </c>
      <c r="B4511" t="s">
        <v>1772</v>
      </c>
      <c r="C4511">
        <v>92212664</v>
      </c>
      <c r="D4511" t="s">
        <v>4798</v>
      </c>
      <c r="E4511" s="15">
        <v>15</v>
      </c>
      <c r="F4511" s="16">
        <v>42370</v>
      </c>
      <c r="G4511">
        <v>15.2</v>
      </c>
      <c r="H4511" s="16">
        <v>41548</v>
      </c>
      <c r="I4511">
        <v>-0.2</v>
      </c>
      <c r="J4511">
        <v>-1.31</v>
      </c>
    </row>
    <row r="4512" spans="1:10" x14ac:dyDescent="0.3">
      <c r="A4512">
        <v>4539</v>
      </c>
      <c r="B4512" t="s">
        <v>1772</v>
      </c>
      <c r="C4512">
        <v>92212879</v>
      </c>
      <c r="D4512" t="s">
        <v>4799</v>
      </c>
      <c r="E4512" s="15">
        <v>15</v>
      </c>
      <c r="F4512" s="16">
        <v>43132</v>
      </c>
      <c r="G4512">
        <v>14.5</v>
      </c>
      <c r="H4512" s="16">
        <v>42370</v>
      </c>
      <c r="I4512">
        <v>0.5</v>
      </c>
      <c r="J4512">
        <v>3.44</v>
      </c>
    </row>
    <row r="4513" spans="1:10" x14ac:dyDescent="0.3">
      <c r="A4513" t="s">
        <v>1849</v>
      </c>
      <c r="B4513" t="s">
        <v>1772</v>
      </c>
      <c r="C4513">
        <v>92213172</v>
      </c>
      <c r="D4513" t="s">
        <v>4800</v>
      </c>
      <c r="E4513" s="15">
        <v>15</v>
      </c>
      <c r="F4513" s="16">
        <v>43221</v>
      </c>
      <c r="G4513">
        <v>14.5</v>
      </c>
      <c r="H4513" s="16">
        <v>43132</v>
      </c>
      <c r="I4513">
        <v>0.5</v>
      </c>
      <c r="J4513">
        <v>3.44</v>
      </c>
    </row>
    <row r="4514" spans="1:10" x14ac:dyDescent="0.3">
      <c r="A4514">
        <v>4539</v>
      </c>
      <c r="B4514" t="s">
        <v>1772</v>
      </c>
      <c r="C4514">
        <v>92213511</v>
      </c>
      <c r="D4514" t="s">
        <v>4801</v>
      </c>
      <c r="E4514" s="15">
        <v>15</v>
      </c>
      <c r="F4514" s="16">
        <v>43221</v>
      </c>
      <c r="G4514">
        <v>18.5</v>
      </c>
      <c r="H4514" s="16">
        <v>42705</v>
      </c>
      <c r="I4514">
        <v>-3.5</v>
      </c>
      <c r="J4514">
        <v>-18.91</v>
      </c>
    </row>
    <row r="4515" spans="1:10" x14ac:dyDescent="0.3">
      <c r="A4515">
        <v>4539</v>
      </c>
      <c r="B4515" t="s">
        <v>1772</v>
      </c>
      <c r="C4515">
        <v>92214283</v>
      </c>
      <c r="D4515" t="s">
        <v>4802</v>
      </c>
      <c r="E4515" s="15">
        <v>15</v>
      </c>
      <c r="F4515" s="16">
        <v>43221</v>
      </c>
      <c r="G4515">
        <v>15.5</v>
      </c>
      <c r="H4515" s="16">
        <v>42917</v>
      </c>
      <c r="I4515">
        <v>-0.5</v>
      </c>
      <c r="J4515">
        <v>-3.22</v>
      </c>
    </row>
    <row r="4516" spans="1:10" x14ac:dyDescent="0.3">
      <c r="A4516">
        <v>4539</v>
      </c>
      <c r="B4516" t="s">
        <v>1772</v>
      </c>
      <c r="C4516">
        <v>92214723</v>
      </c>
      <c r="D4516" t="s">
        <v>4803</v>
      </c>
      <c r="E4516" s="15">
        <v>15</v>
      </c>
      <c r="F4516" s="16">
        <v>43221</v>
      </c>
      <c r="G4516">
        <v>14.5</v>
      </c>
      <c r="H4516" s="16">
        <v>43132</v>
      </c>
      <c r="I4516">
        <v>0.5</v>
      </c>
      <c r="J4516">
        <v>3.53</v>
      </c>
    </row>
    <row r="4517" spans="1:10" x14ac:dyDescent="0.3">
      <c r="A4517">
        <v>4539</v>
      </c>
      <c r="B4517" t="s">
        <v>1772</v>
      </c>
      <c r="C4517">
        <v>92214984</v>
      </c>
      <c r="D4517" t="s">
        <v>4804</v>
      </c>
      <c r="E4517" s="15">
        <v>15</v>
      </c>
      <c r="F4517" s="16">
        <v>42917</v>
      </c>
      <c r="G4517">
        <v>14</v>
      </c>
      <c r="H4517" s="16">
        <v>42461</v>
      </c>
      <c r="I4517">
        <v>1</v>
      </c>
      <c r="J4517">
        <v>20.28</v>
      </c>
    </row>
    <row r="4518" spans="1:10" x14ac:dyDescent="0.3">
      <c r="A4518">
        <v>4539</v>
      </c>
      <c r="B4518" t="s">
        <v>1772</v>
      </c>
      <c r="C4518">
        <v>92215477</v>
      </c>
      <c r="D4518" t="s">
        <v>4798</v>
      </c>
      <c r="E4518" s="15">
        <v>15</v>
      </c>
      <c r="F4518" s="16">
        <v>42917</v>
      </c>
      <c r="G4518">
        <v>15.2</v>
      </c>
      <c r="H4518" s="16">
        <v>41548</v>
      </c>
      <c r="I4518">
        <v>-0.2</v>
      </c>
      <c r="J4518">
        <v>-1.31</v>
      </c>
    </row>
    <row r="4519" spans="1:10" x14ac:dyDescent="0.3">
      <c r="A4519">
        <v>4539</v>
      </c>
      <c r="B4519" t="s">
        <v>1772</v>
      </c>
      <c r="C4519">
        <v>92215852</v>
      </c>
      <c r="D4519" t="s">
        <v>4805</v>
      </c>
      <c r="E4519" s="15">
        <v>15</v>
      </c>
      <c r="F4519" s="16">
        <v>42370</v>
      </c>
      <c r="G4519">
        <v>13.7</v>
      </c>
      <c r="H4519" s="16">
        <v>41548</v>
      </c>
      <c r="I4519">
        <v>1.3</v>
      </c>
      <c r="J4519">
        <v>9.48</v>
      </c>
    </row>
    <row r="4520" spans="1:10" x14ac:dyDescent="0.3">
      <c r="A4520">
        <v>4539</v>
      </c>
      <c r="B4520" t="s">
        <v>1772</v>
      </c>
      <c r="C4520">
        <v>92216157</v>
      </c>
      <c r="D4520" t="s">
        <v>4803</v>
      </c>
      <c r="E4520" s="15">
        <v>15</v>
      </c>
      <c r="F4520" s="16">
        <v>42552</v>
      </c>
      <c r="G4520">
        <v>10.5</v>
      </c>
      <c r="H4520" s="16">
        <v>42370</v>
      </c>
      <c r="I4520">
        <v>4.5</v>
      </c>
      <c r="J4520">
        <v>42.85</v>
      </c>
    </row>
    <row r="4521" spans="1:10" x14ac:dyDescent="0.3">
      <c r="A4521">
        <v>4539</v>
      </c>
      <c r="B4521" t="s">
        <v>1772</v>
      </c>
      <c r="C4521">
        <v>92216168</v>
      </c>
      <c r="D4521" t="s">
        <v>1115</v>
      </c>
      <c r="E4521" s="15">
        <v>15</v>
      </c>
      <c r="F4521" s="16">
        <v>42370</v>
      </c>
      <c r="G4521">
        <v>15.1</v>
      </c>
      <c r="H4521" s="16">
        <v>41548</v>
      </c>
      <c r="I4521">
        <v>-0.1</v>
      </c>
      <c r="J4521">
        <v>-0.66</v>
      </c>
    </row>
    <row r="4522" spans="1:10" x14ac:dyDescent="0.3">
      <c r="A4522">
        <v>4539</v>
      </c>
      <c r="B4522" t="s">
        <v>1772</v>
      </c>
      <c r="C4522">
        <v>92216248</v>
      </c>
      <c r="D4522" t="s">
        <v>1509</v>
      </c>
      <c r="E4522" s="15">
        <v>15</v>
      </c>
      <c r="F4522" s="16">
        <v>42917</v>
      </c>
      <c r="G4522">
        <v>14</v>
      </c>
      <c r="H4522" s="16">
        <v>42552</v>
      </c>
      <c r="I4522">
        <v>1</v>
      </c>
      <c r="J4522">
        <v>7.14</v>
      </c>
    </row>
    <row r="4523" spans="1:10" x14ac:dyDescent="0.3">
      <c r="A4523">
        <v>4539</v>
      </c>
      <c r="B4523" t="s">
        <v>1772</v>
      </c>
      <c r="C4523">
        <v>92218032</v>
      </c>
      <c r="D4523" t="s">
        <v>3682</v>
      </c>
      <c r="E4523" s="15">
        <v>15</v>
      </c>
      <c r="F4523" s="16">
        <v>43221</v>
      </c>
      <c r="G4523">
        <v>15.5</v>
      </c>
      <c r="H4523" s="16">
        <v>43132</v>
      </c>
      <c r="I4523">
        <v>-0.5</v>
      </c>
      <c r="J4523">
        <v>-3.22</v>
      </c>
    </row>
    <row r="4524" spans="1:10" x14ac:dyDescent="0.3">
      <c r="A4524">
        <v>4539</v>
      </c>
      <c r="B4524" t="s">
        <v>1772</v>
      </c>
      <c r="C4524">
        <v>92218088</v>
      </c>
      <c r="D4524" t="s">
        <v>4806</v>
      </c>
      <c r="E4524" s="15">
        <v>15</v>
      </c>
      <c r="F4524" s="16">
        <v>43132</v>
      </c>
      <c r="G4524">
        <v>14.5</v>
      </c>
      <c r="H4524" s="16">
        <v>42917</v>
      </c>
      <c r="I4524">
        <v>0.5</v>
      </c>
      <c r="J4524">
        <v>3.44</v>
      </c>
    </row>
    <row r="4525" spans="1:10" x14ac:dyDescent="0.3">
      <c r="A4525">
        <v>4539</v>
      </c>
      <c r="B4525" t="s">
        <v>1772</v>
      </c>
      <c r="C4525">
        <v>92218295</v>
      </c>
      <c r="D4525" t="s">
        <v>4807</v>
      </c>
      <c r="E4525" s="15">
        <v>15</v>
      </c>
      <c r="F4525" s="16">
        <v>42370</v>
      </c>
      <c r="G4525">
        <v>15.1</v>
      </c>
      <c r="H4525" s="16">
        <v>41913</v>
      </c>
      <c r="I4525">
        <v>-0.1</v>
      </c>
      <c r="J4525">
        <v>-1.1599999999999999</v>
      </c>
    </row>
    <row r="4526" spans="1:10" x14ac:dyDescent="0.3">
      <c r="A4526">
        <v>4539</v>
      </c>
      <c r="B4526" t="s">
        <v>1772</v>
      </c>
      <c r="C4526">
        <v>92218523</v>
      </c>
      <c r="D4526" t="s">
        <v>4808</v>
      </c>
      <c r="E4526" s="15">
        <v>15</v>
      </c>
      <c r="F4526" s="16">
        <v>42339</v>
      </c>
      <c r="G4526" t="s">
        <v>1788</v>
      </c>
      <c r="H4526" t="s">
        <v>1789</v>
      </c>
      <c r="I4526">
        <v>15</v>
      </c>
      <c r="J4526">
        <v>100</v>
      </c>
    </row>
    <row r="4527" spans="1:10" x14ac:dyDescent="0.3">
      <c r="A4527">
        <v>4539</v>
      </c>
      <c r="B4527" t="s">
        <v>1772</v>
      </c>
      <c r="C4527">
        <v>38200014</v>
      </c>
      <c r="D4527" t="s">
        <v>3993</v>
      </c>
      <c r="E4527" s="15">
        <v>14.96</v>
      </c>
      <c r="F4527" s="16">
        <v>43344</v>
      </c>
      <c r="G4527">
        <v>14.25</v>
      </c>
      <c r="H4527" s="16">
        <v>42005</v>
      </c>
      <c r="I4527">
        <v>0.71</v>
      </c>
      <c r="J4527">
        <v>4.9800000000000004</v>
      </c>
    </row>
    <row r="4528" spans="1:10" x14ac:dyDescent="0.3">
      <c r="A4528">
        <v>4539</v>
      </c>
      <c r="B4528" t="s">
        <v>1772</v>
      </c>
      <c r="C4528">
        <v>38202146</v>
      </c>
      <c r="D4528" t="s">
        <v>3643</v>
      </c>
      <c r="E4528" s="15">
        <v>14.96</v>
      </c>
      <c r="F4528" s="16">
        <v>43344</v>
      </c>
      <c r="G4528">
        <v>14.25</v>
      </c>
      <c r="H4528" s="16">
        <v>42005</v>
      </c>
      <c r="I4528">
        <v>0.71</v>
      </c>
      <c r="J4528">
        <v>4.9800000000000004</v>
      </c>
    </row>
    <row r="4529" spans="1:10" x14ac:dyDescent="0.3">
      <c r="A4529">
        <v>4539</v>
      </c>
      <c r="B4529" t="s">
        <v>1772</v>
      </c>
      <c r="C4529">
        <v>38203533</v>
      </c>
      <c r="D4529" t="s">
        <v>4809</v>
      </c>
      <c r="E4529" s="15">
        <v>14.95</v>
      </c>
      <c r="F4529" s="16">
        <v>43344</v>
      </c>
      <c r="G4529">
        <v>14.24</v>
      </c>
      <c r="H4529" s="16">
        <v>42644</v>
      </c>
      <c r="I4529">
        <v>0.71</v>
      </c>
      <c r="J4529">
        <v>4.9800000000000004</v>
      </c>
    </row>
    <row r="4530" spans="1:10" x14ac:dyDescent="0.3">
      <c r="A4530">
        <v>4539</v>
      </c>
      <c r="B4530" t="s">
        <v>1772</v>
      </c>
      <c r="C4530">
        <v>38202610</v>
      </c>
      <c r="D4530" t="s">
        <v>4810</v>
      </c>
      <c r="E4530" s="15">
        <v>14.94</v>
      </c>
      <c r="F4530" s="16">
        <v>43344</v>
      </c>
      <c r="G4530">
        <v>14.23</v>
      </c>
      <c r="H4530" s="16">
        <v>42005</v>
      </c>
      <c r="I4530">
        <v>0.71</v>
      </c>
      <c r="J4530">
        <v>4.9800000000000004</v>
      </c>
    </row>
    <row r="4531" spans="1:10" x14ac:dyDescent="0.3">
      <c r="A4531">
        <v>4539</v>
      </c>
      <c r="B4531" t="s">
        <v>1772</v>
      </c>
      <c r="C4531">
        <v>38200110</v>
      </c>
      <c r="D4531" t="s">
        <v>2693</v>
      </c>
      <c r="E4531" s="15">
        <v>14.88</v>
      </c>
      <c r="F4531" s="16">
        <v>43344</v>
      </c>
      <c r="G4531">
        <v>14.17</v>
      </c>
      <c r="H4531" s="16">
        <v>42005</v>
      </c>
      <c r="I4531">
        <v>0.71</v>
      </c>
      <c r="J4531">
        <v>5.01</v>
      </c>
    </row>
    <row r="4532" spans="1:10" x14ac:dyDescent="0.3">
      <c r="A4532">
        <v>4539</v>
      </c>
      <c r="B4532" t="s">
        <v>1772</v>
      </c>
      <c r="C4532">
        <v>38202400</v>
      </c>
      <c r="D4532" t="s">
        <v>2424</v>
      </c>
      <c r="E4532" s="15">
        <v>14.83</v>
      </c>
      <c r="F4532" s="16">
        <v>43344</v>
      </c>
      <c r="G4532">
        <v>14.12</v>
      </c>
      <c r="H4532" s="16">
        <v>42005</v>
      </c>
      <c r="I4532">
        <v>0.71</v>
      </c>
      <c r="J4532">
        <v>5.0199999999999996</v>
      </c>
    </row>
    <row r="4533" spans="1:10" x14ac:dyDescent="0.3">
      <c r="A4533">
        <v>4539</v>
      </c>
      <c r="B4533" t="s">
        <v>1772</v>
      </c>
      <c r="C4533">
        <v>38200022</v>
      </c>
      <c r="D4533" t="s">
        <v>2901</v>
      </c>
      <c r="E4533" s="15">
        <v>14.77</v>
      </c>
      <c r="F4533" s="16">
        <v>43344</v>
      </c>
      <c r="G4533">
        <v>14.07</v>
      </c>
      <c r="H4533" s="16">
        <v>42005</v>
      </c>
      <c r="I4533">
        <v>0.7</v>
      </c>
      <c r="J4533">
        <v>4.97</v>
      </c>
    </row>
    <row r="4534" spans="1:10" x14ac:dyDescent="0.3">
      <c r="A4534">
        <v>4539</v>
      </c>
      <c r="B4534" t="s">
        <v>1772</v>
      </c>
      <c r="C4534">
        <v>38001900</v>
      </c>
      <c r="D4534" t="s">
        <v>4811</v>
      </c>
      <c r="E4534" s="15">
        <v>14.7</v>
      </c>
      <c r="F4534" s="16">
        <v>43344</v>
      </c>
      <c r="G4534">
        <v>14</v>
      </c>
      <c r="H4534" s="16">
        <v>41518</v>
      </c>
      <c r="I4534">
        <v>0.7</v>
      </c>
      <c r="J4534">
        <v>5</v>
      </c>
    </row>
    <row r="4535" spans="1:10" x14ac:dyDescent="0.3">
      <c r="A4535">
        <v>4539</v>
      </c>
      <c r="B4535" t="s">
        <v>1772</v>
      </c>
      <c r="C4535">
        <v>38201011</v>
      </c>
      <c r="D4535" t="s">
        <v>4812</v>
      </c>
      <c r="E4535" s="15">
        <v>14.7</v>
      </c>
      <c r="F4535" s="16">
        <v>43344</v>
      </c>
      <c r="G4535">
        <v>14</v>
      </c>
      <c r="H4535" s="16">
        <v>42005</v>
      </c>
      <c r="I4535">
        <v>0.7</v>
      </c>
      <c r="J4535">
        <v>5</v>
      </c>
    </row>
    <row r="4536" spans="1:10" x14ac:dyDescent="0.3">
      <c r="A4536">
        <v>4539</v>
      </c>
      <c r="B4536" t="s">
        <v>1772</v>
      </c>
      <c r="C4536">
        <v>38300140</v>
      </c>
      <c r="D4536" t="s">
        <v>4813</v>
      </c>
      <c r="E4536" s="15">
        <v>14.7</v>
      </c>
      <c r="F4536" s="16">
        <v>43344</v>
      </c>
      <c r="G4536">
        <v>14</v>
      </c>
      <c r="H4536" s="16">
        <v>41518</v>
      </c>
      <c r="I4536">
        <v>0.7</v>
      </c>
      <c r="J4536">
        <v>5</v>
      </c>
    </row>
    <row r="4537" spans="1:10" x14ac:dyDescent="0.3">
      <c r="A4537">
        <v>4539</v>
      </c>
      <c r="B4537" t="s">
        <v>1772</v>
      </c>
      <c r="C4537">
        <v>38380069</v>
      </c>
      <c r="D4537" t="s">
        <v>4814</v>
      </c>
      <c r="E4537" s="15">
        <v>14.7</v>
      </c>
      <c r="F4537" s="16">
        <v>43344</v>
      </c>
      <c r="G4537">
        <v>14</v>
      </c>
      <c r="H4537" s="16">
        <v>42979</v>
      </c>
      <c r="I4537">
        <v>0.7</v>
      </c>
      <c r="J4537">
        <v>5</v>
      </c>
    </row>
    <row r="4538" spans="1:10" x14ac:dyDescent="0.3">
      <c r="A4538">
        <v>4539</v>
      </c>
      <c r="B4538" t="s">
        <v>1772</v>
      </c>
      <c r="C4538">
        <v>38300895</v>
      </c>
      <c r="D4538" t="s">
        <v>4815</v>
      </c>
      <c r="E4538" s="15">
        <v>14.7</v>
      </c>
      <c r="F4538" s="16">
        <v>43344</v>
      </c>
      <c r="G4538">
        <v>14</v>
      </c>
      <c r="H4538" s="16">
        <v>42979</v>
      </c>
      <c r="I4538">
        <v>0.7</v>
      </c>
      <c r="J4538">
        <v>5</v>
      </c>
    </row>
    <row r="4539" spans="1:10" x14ac:dyDescent="0.3">
      <c r="A4539">
        <v>4539</v>
      </c>
      <c r="B4539" t="s">
        <v>1772</v>
      </c>
      <c r="C4539">
        <v>38203326</v>
      </c>
      <c r="D4539" t="s">
        <v>4816</v>
      </c>
      <c r="E4539" s="15">
        <v>14.65</v>
      </c>
      <c r="F4539" s="16">
        <v>43313</v>
      </c>
      <c r="G4539">
        <v>0</v>
      </c>
      <c r="H4539" s="16">
        <v>42005</v>
      </c>
      <c r="I4539">
        <v>14.65</v>
      </c>
      <c r="J4539">
        <v>100</v>
      </c>
    </row>
    <row r="4540" spans="1:10" x14ac:dyDescent="0.3">
      <c r="A4540">
        <v>4539</v>
      </c>
      <c r="B4540" t="s">
        <v>1772</v>
      </c>
      <c r="C4540">
        <v>38201400</v>
      </c>
      <c r="D4540" t="s">
        <v>3061</v>
      </c>
      <c r="E4540" s="15">
        <v>14.6</v>
      </c>
      <c r="F4540" s="16">
        <v>43344</v>
      </c>
      <c r="G4540">
        <v>13.9</v>
      </c>
      <c r="H4540" s="16">
        <v>42005</v>
      </c>
      <c r="I4540">
        <v>0.7</v>
      </c>
      <c r="J4540">
        <v>5.03</v>
      </c>
    </row>
    <row r="4541" spans="1:10" x14ac:dyDescent="0.3">
      <c r="A4541">
        <v>4539</v>
      </c>
      <c r="B4541" t="s">
        <v>1772</v>
      </c>
      <c r="C4541">
        <v>38286449</v>
      </c>
      <c r="D4541" t="s">
        <v>3291</v>
      </c>
      <c r="E4541" s="15">
        <v>14.51</v>
      </c>
      <c r="F4541" s="16">
        <v>43344</v>
      </c>
      <c r="G4541">
        <v>13.82</v>
      </c>
      <c r="H4541" s="16">
        <v>42005</v>
      </c>
      <c r="I4541">
        <v>0.69</v>
      </c>
      <c r="J4541">
        <v>4.99</v>
      </c>
    </row>
    <row r="4542" spans="1:10" x14ac:dyDescent="0.3">
      <c r="A4542">
        <v>4539</v>
      </c>
      <c r="B4542" t="s">
        <v>1772</v>
      </c>
      <c r="C4542">
        <v>33103665</v>
      </c>
      <c r="D4542" t="s">
        <v>105</v>
      </c>
      <c r="E4542" s="15">
        <v>14.5</v>
      </c>
      <c r="F4542" s="16">
        <v>43040</v>
      </c>
      <c r="G4542" t="s">
        <v>1788</v>
      </c>
      <c r="H4542" t="s">
        <v>1789</v>
      </c>
      <c r="I4542">
        <v>14.5</v>
      </c>
      <c r="J4542">
        <v>100</v>
      </c>
    </row>
    <row r="4543" spans="1:10" x14ac:dyDescent="0.3">
      <c r="A4543">
        <v>4539</v>
      </c>
      <c r="B4543" t="s">
        <v>1772</v>
      </c>
      <c r="C4543">
        <v>33103667</v>
      </c>
      <c r="D4543" t="s">
        <v>4817</v>
      </c>
      <c r="E4543" s="15">
        <v>14.5</v>
      </c>
      <c r="F4543" s="16">
        <v>43040</v>
      </c>
      <c r="G4543" t="s">
        <v>1788</v>
      </c>
      <c r="H4543" t="s">
        <v>1789</v>
      </c>
      <c r="I4543">
        <v>14.5</v>
      </c>
      <c r="J4543">
        <v>100</v>
      </c>
    </row>
    <row r="4544" spans="1:10" x14ac:dyDescent="0.3">
      <c r="A4544">
        <v>4539</v>
      </c>
      <c r="B4544" t="s">
        <v>1772</v>
      </c>
      <c r="C4544">
        <v>33103669</v>
      </c>
      <c r="D4544" t="s">
        <v>4818</v>
      </c>
      <c r="E4544" s="15">
        <v>14.5</v>
      </c>
      <c r="F4544" s="16">
        <v>43040</v>
      </c>
      <c r="G4544" t="s">
        <v>1788</v>
      </c>
      <c r="H4544" t="s">
        <v>1789</v>
      </c>
      <c r="I4544">
        <v>14.5</v>
      </c>
      <c r="J4544">
        <v>100</v>
      </c>
    </row>
    <row r="4545" spans="1:10" x14ac:dyDescent="0.3">
      <c r="A4545">
        <v>4539</v>
      </c>
      <c r="B4545" t="s">
        <v>1772</v>
      </c>
      <c r="C4545">
        <v>33103735</v>
      </c>
      <c r="D4545" t="s">
        <v>4819</v>
      </c>
      <c r="E4545" s="15">
        <v>14.5</v>
      </c>
      <c r="F4545" s="16">
        <v>43040</v>
      </c>
      <c r="G4545" t="s">
        <v>1788</v>
      </c>
      <c r="H4545" t="s">
        <v>1789</v>
      </c>
      <c r="I4545">
        <v>14.5</v>
      </c>
      <c r="J4545">
        <v>100</v>
      </c>
    </row>
    <row r="4546" spans="1:10" x14ac:dyDescent="0.3">
      <c r="A4546">
        <v>4539</v>
      </c>
      <c r="B4546" t="s">
        <v>1772</v>
      </c>
      <c r="C4546">
        <v>33110296</v>
      </c>
      <c r="D4546" t="s">
        <v>4820</v>
      </c>
      <c r="E4546" s="15">
        <v>14.5</v>
      </c>
      <c r="F4546" s="16">
        <v>43191</v>
      </c>
      <c r="G4546" t="s">
        <v>1788</v>
      </c>
      <c r="H4546" t="s">
        <v>1789</v>
      </c>
      <c r="I4546">
        <v>14.5</v>
      </c>
      <c r="J4546">
        <v>100</v>
      </c>
    </row>
    <row r="4547" spans="1:10" x14ac:dyDescent="0.3">
      <c r="A4547">
        <v>4539</v>
      </c>
      <c r="B4547" t="s">
        <v>1772</v>
      </c>
      <c r="C4547">
        <v>92210802</v>
      </c>
      <c r="D4547" t="s">
        <v>3746</v>
      </c>
      <c r="E4547" s="15">
        <v>14.5</v>
      </c>
      <c r="F4547" s="16">
        <v>43132</v>
      </c>
      <c r="G4547">
        <v>11.5</v>
      </c>
      <c r="H4547" s="16">
        <v>42917</v>
      </c>
      <c r="I4547">
        <v>3</v>
      </c>
      <c r="J4547">
        <v>26.08</v>
      </c>
    </row>
    <row r="4548" spans="1:10" x14ac:dyDescent="0.3">
      <c r="A4548">
        <v>4539</v>
      </c>
      <c r="B4548" t="s">
        <v>1772</v>
      </c>
      <c r="C4548">
        <v>92211013</v>
      </c>
      <c r="D4548" t="s">
        <v>4821</v>
      </c>
      <c r="E4548" s="15">
        <v>14.5</v>
      </c>
      <c r="F4548" s="16">
        <v>42552</v>
      </c>
      <c r="G4548">
        <v>8.5</v>
      </c>
      <c r="H4548" s="16">
        <v>42370</v>
      </c>
      <c r="I4548">
        <v>6</v>
      </c>
      <c r="J4548">
        <v>70.58</v>
      </c>
    </row>
    <row r="4549" spans="1:10" x14ac:dyDescent="0.3">
      <c r="A4549">
        <v>4539</v>
      </c>
      <c r="B4549" t="s">
        <v>1772</v>
      </c>
      <c r="C4549">
        <v>92211250</v>
      </c>
      <c r="D4549" t="s">
        <v>4822</v>
      </c>
      <c r="E4549" s="15">
        <v>14.5</v>
      </c>
      <c r="F4549" s="16">
        <v>43221</v>
      </c>
      <c r="G4549">
        <v>14</v>
      </c>
      <c r="H4549" s="16">
        <v>43132</v>
      </c>
      <c r="I4549">
        <v>0.5</v>
      </c>
      <c r="J4549">
        <v>3.57</v>
      </c>
    </row>
    <row r="4550" spans="1:10" x14ac:dyDescent="0.3">
      <c r="A4550">
        <v>4539</v>
      </c>
      <c r="B4550" t="s">
        <v>1772</v>
      </c>
      <c r="C4550">
        <v>92211300</v>
      </c>
      <c r="D4550" t="s">
        <v>4823</v>
      </c>
      <c r="E4550" s="15">
        <v>14.5</v>
      </c>
      <c r="F4550" s="16">
        <v>43132</v>
      </c>
      <c r="G4550">
        <v>8</v>
      </c>
      <c r="H4550" s="16">
        <v>41548</v>
      </c>
      <c r="I4550">
        <v>6.5</v>
      </c>
      <c r="J4550">
        <v>81.25</v>
      </c>
    </row>
    <row r="4551" spans="1:10" x14ac:dyDescent="0.3">
      <c r="A4551">
        <v>4539</v>
      </c>
      <c r="B4551" t="s">
        <v>1772</v>
      </c>
      <c r="C4551">
        <v>92211306</v>
      </c>
      <c r="D4551" t="s">
        <v>4783</v>
      </c>
      <c r="E4551" s="15">
        <v>14.5</v>
      </c>
      <c r="F4551" s="16">
        <v>42370</v>
      </c>
      <c r="G4551">
        <v>14.4</v>
      </c>
      <c r="H4551" s="16">
        <v>41548</v>
      </c>
      <c r="I4551">
        <v>0.1</v>
      </c>
      <c r="J4551">
        <v>0.69</v>
      </c>
    </row>
    <row r="4552" spans="1:10" x14ac:dyDescent="0.3">
      <c r="A4552">
        <v>4539</v>
      </c>
      <c r="B4552" t="s">
        <v>1772</v>
      </c>
      <c r="C4552">
        <v>92211570</v>
      </c>
      <c r="D4552" t="s">
        <v>3487</v>
      </c>
      <c r="E4552" s="15">
        <v>14.5</v>
      </c>
      <c r="F4552" s="16">
        <v>42705</v>
      </c>
      <c r="G4552">
        <v>14</v>
      </c>
      <c r="H4552" s="16">
        <v>42461</v>
      </c>
      <c r="I4552">
        <v>0.5</v>
      </c>
      <c r="J4552">
        <v>3.57</v>
      </c>
    </row>
    <row r="4553" spans="1:10" x14ac:dyDescent="0.3">
      <c r="A4553">
        <v>4539</v>
      </c>
      <c r="B4553" t="s">
        <v>1772</v>
      </c>
      <c r="C4553">
        <v>92211823</v>
      </c>
      <c r="D4553" t="s">
        <v>4824</v>
      </c>
      <c r="E4553" s="15">
        <v>14.5</v>
      </c>
      <c r="F4553" s="16">
        <v>42917</v>
      </c>
      <c r="G4553">
        <v>8</v>
      </c>
      <c r="H4553" s="16">
        <v>41548</v>
      </c>
      <c r="I4553">
        <v>6.5</v>
      </c>
      <c r="J4553">
        <v>81.25</v>
      </c>
    </row>
    <row r="4554" spans="1:10" x14ac:dyDescent="0.3">
      <c r="A4554">
        <v>4539</v>
      </c>
      <c r="B4554" t="s">
        <v>1772</v>
      </c>
      <c r="C4554">
        <v>92211830</v>
      </c>
      <c r="D4554" t="s">
        <v>4648</v>
      </c>
      <c r="E4554" s="15">
        <v>14.5</v>
      </c>
      <c r="F4554" s="16">
        <v>42552</v>
      </c>
      <c r="G4554">
        <v>12.5</v>
      </c>
      <c r="H4554" s="16">
        <v>42370</v>
      </c>
      <c r="I4554">
        <v>2</v>
      </c>
      <c r="J4554">
        <v>16</v>
      </c>
    </row>
    <row r="4555" spans="1:10" x14ac:dyDescent="0.3">
      <c r="A4555">
        <v>4539</v>
      </c>
      <c r="B4555" t="s">
        <v>1772</v>
      </c>
      <c r="C4555">
        <v>92211898</v>
      </c>
      <c r="D4555" t="s">
        <v>4805</v>
      </c>
      <c r="E4555" s="15">
        <v>14.5</v>
      </c>
      <c r="F4555" s="16">
        <v>42917</v>
      </c>
      <c r="G4555">
        <v>14</v>
      </c>
      <c r="H4555" s="16">
        <v>42795</v>
      </c>
      <c r="I4555">
        <v>0.5</v>
      </c>
      <c r="J4555">
        <v>3.57</v>
      </c>
    </row>
    <row r="4556" spans="1:10" x14ac:dyDescent="0.3">
      <c r="A4556">
        <v>4539</v>
      </c>
      <c r="B4556" t="s">
        <v>1772</v>
      </c>
      <c r="C4556">
        <v>92212072</v>
      </c>
      <c r="D4556" t="s">
        <v>1115</v>
      </c>
      <c r="E4556" s="15">
        <v>14.5</v>
      </c>
      <c r="F4556" s="16">
        <v>42370</v>
      </c>
      <c r="G4556">
        <v>14.7</v>
      </c>
      <c r="H4556" s="16">
        <v>41548</v>
      </c>
      <c r="I4556">
        <v>-0.2</v>
      </c>
      <c r="J4556">
        <v>-1.36</v>
      </c>
    </row>
    <row r="4557" spans="1:10" x14ac:dyDescent="0.3">
      <c r="A4557">
        <v>4539</v>
      </c>
      <c r="B4557" t="s">
        <v>1772</v>
      </c>
      <c r="C4557">
        <v>92212443</v>
      </c>
      <c r="D4557" t="s">
        <v>3745</v>
      </c>
      <c r="E4557" s="15">
        <v>14.5</v>
      </c>
      <c r="F4557" s="16">
        <v>42917</v>
      </c>
      <c r="G4557">
        <v>18</v>
      </c>
      <c r="H4557" s="16">
        <v>42795</v>
      </c>
      <c r="I4557">
        <v>-3.5</v>
      </c>
      <c r="J4557">
        <v>-19.440000000000001</v>
      </c>
    </row>
    <row r="4558" spans="1:10" x14ac:dyDescent="0.3">
      <c r="A4558">
        <v>4539</v>
      </c>
      <c r="B4558" t="s">
        <v>1772</v>
      </c>
      <c r="C4558">
        <v>92212883</v>
      </c>
      <c r="D4558" t="s">
        <v>3745</v>
      </c>
      <c r="E4558" s="15">
        <v>14.5</v>
      </c>
      <c r="F4558" s="16">
        <v>42370</v>
      </c>
      <c r="G4558">
        <v>14.2</v>
      </c>
      <c r="H4558" s="16">
        <v>41548</v>
      </c>
      <c r="I4558">
        <v>0.3</v>
      </c>
      <c r="J4558">
        <v>2.11</v>
      </c>
    </row>
    <row r="4559" spans="1:10" x14ac:dyDescent="0.3">
      <c r="A4559">
        <v>4539</v>
      </c>
      <c r="B4559" t="s">
        <v>1772</v>
      </c>
      <c r="C4559">
        <v>92213375</v>
      </c>
      <c r="D4559" t="s">
        <v>4664</v>
      </c>
      <c r="E4559" s="15">
        <v>14.5</v>
      </c>
      <c r="F4559" s="16">
        <v>43221</v>
      </c>
      <c r="G4559">
        <v>14</v>
      </c>
      <c r="H4559" s="16">
        <v>42917</v>
      </c>
      <c r="I4559">
        <v>0.5</v>
      </c>
      <c r="J4559">
        <v>3.57</v>
      </c>
    </row>
    <row r="4560" spans="1:10" x14ac:dyDescent="0.3">
      <c r="A4560">
        <v>4539</v>
      </c>
      <c r="B4560" t="s">
        <v>1772</v>
      </c>
      <c r="C4560">
        <v>92213538</v>
      </c>
      <c r="D4560" t="s">
        <v>2587</v>
      </c>
      <c r="E4560" s="15">
        <v>14.5</v>
      </c>
      <c r="F4560" s="16">
        <v>42370</v>
      </c>
      <c r="G4560">
        <v>14.4</v>
      </c>
      <c r="H4560" s="16">
        <v>41548</v>
      </c>
      <c r="I4560">
        <v>0.1</v>
      </c>
      <c r="J4560">
        <v>0.69</v>
      </c>
    </row>
    <row r="4561" spans="1:10" x14ac:dyDescent="0.3">
      <c r="A4561">
        <v>4539</v>
      </c>
      <c r="B4561" t="s">
        <v>1772</v>
      </c>
      <c r="C4561">
        <v>92213560</v>
      </c>
      <c r="D4561" t="s">
        <v>4115</v>
      </c>
      <c r="E4561" s="15">
        <v>14.5</v>
      </c>
      <c r="F4561" s="16">
        <v>43221</v>
      </c>
      <c r="G4561">
        <v>14</v>
      </c>
      <c r="H4561" s="16">
        <v>43132</v>
      </c>
      <c r="I4561">
        <v>0.5</v>
      </c>
      <c r="J4561">
        <v>3.57</v>
      </c>
    </row>
    <row r="4562" spans="1:10" x14ac:dyDescent="0.3">
      <c r="A4562">
        <v>4539</v>
      </c>
      <c r="B4562" t="s">
        <v>1772</v>
      </c>
      <c r="C4562">
        <v>92214263</v>
      </c>
      <c r="D4562" t="s">
        <v>4799</v>
      </c>
      <c r="E4562" s="15">
        <v>14.5</v>
      </c>
      <c r="F4562" s="16">
        <v>42370</v>
      </c>
      <c r="G4562">
        <v>10.9</v>
      </c>
      <c r="H4562" s="16">
        <v>41548</v>
      </c>
      <c r="I4562">
        <v>3.6</v>
      </c>
      <c r="J4562">
        <v>33.020000000000003</v>
      </c>
    </row>
    <row r="4563" spans="1:10" x14ac:dyDescent="0.3">
      <c r="A4563">
        <v>4539</v>
      </c>
      <c r="B4563" t="s">
        <v>1772</v>
      </c>
      <c r="C4563">
        <v>92214349</v>
      </c>
      <c r="D4563" t="s">
        <v>4825</v>
      </c>
      <c r="E4563" s="15">
        <v>14.5</v>
      </c>
      <c r="F4563" s="16">
        <v>42917</v>
      </c>
      <c r="G4563">
        <v>13.5</v>
      </c>
      <c r="H4563" s="16">
        <v>42461</v>
      </c>
      <c r="I4563">
        <v>1</v>
      </c>
      <c r="J4563">
        <v>7.4</v>
      </c>
    </row>
    <row r="4564" spans="1:10" x14ac:dyDescent="0.3">
      <c r="A4564">
        <v>4539</v>
      </c>
      <c r="B4564" t="s">
        <v>1772</v>
      </c>
      <c r="C4564">
        <v>92214914</v>
      </c>
      <c r="D4564" t="s">
        <v>1302</v>
      </c>
      <c r="E4564" s="15">
        <v>14.5</v>
      </c>
      <c r="F4564" s="16">
        <v>42370</v>
      </c>
      <c r="G4564">
        <v>14.4</v>
      </c>
      <c r="H4564" s="16">
        <v>41548</v>
      </c>
      <c r="I4564">
        <v>0.1</v>
      </c>
      <c r="J4564">
        <v>0.69</v>
      </c>
    </row>
    <row r="4565" spans="1:10" x14ac:dyDescent="0.3">
      <c r="A4565">
        <v>4539</v>
      </c>
      <c r="B4565" t="s">
        <v>1772</v>
      </c>
      <c r="C4565">
        <v>92216035</v>
      </c>
      <c r="D4565" t="s">
        <v>4826</v>
      </c>
      <c r="E4565" s="15">
        <v>14.5</v>
      </c>
      <c r="F4565" s="16">
        <v>42461</v>
      </c>
      <c r="G4565">
        <v>14.6</v>
      </c>
      <c r="H4565" s="16">
        <v>41548</v>
      </c>
      <c r="I4565">
        <v>-0.1</v>
      </c>
      <c r="J4565">
        <v>-0.68</v>
      </c>
    </row>
    <row r="4566" spans="1:10" x14ac:dyDescent="0.3">
      <c r="A4566">
        <v>4539</v>
      </c>
      <c r="B4566" t="s">
        <v>1772</v>
      </c>
      <c r="C4566">
        <v>92216720</v>
      </c>
      <c r="D4566" t="s">
        <v>4668</v>
      </c>
      <c r="E4566" s="15">
        <v>14.5</v>
      </c>
      <c r="F4566" s="16">
        <v>42370</v>
      </c>
      <c r="G4566">
        <v>8</v>
      </c>
      <c r="H4566" s="16">
        <v>41913</v>
      </c>
      <c r="I4566">
        <v>6.5</v>
      </c>
      <c r="J4566">
        <v>81.25</v>
      </c>
    </row>
    <row r="4567" spans="1:10" x14ac:dyDescent="0.3">
      <c r="A4567">
        <v>4539</v>
      </c>
      <c r="B4567" t="s">
        <v>1772</v>
      </c>
      <c r="C4567">
        <v>92217210</v>
      </c>
      <c r="D4567" t="s">
        <v>3797</v>
      </c>
      <c r="E4567" s="15">
        <v>14.5</v>
      </c>
      <c r="F4567" s="16">
        <v>43221</v>
      </c>
      <c r="G4567">
        <v>15</v>
      </c>
      <c r="H4567" s="16">
        <v>43132</v>
      </c>
      <c r="I4567">
        <v>-0.5</v>
      </c>
      <c r="J4567">
        <v>-3.33</v>
      </c>
    </row>
    <row r="4568" spans="1:10" x14ac:dyDescent="0.3">
      <c r="A4568">
        <v>4539</v>
      </c>
      <c r="B4568" t="s">
        <v>1772</v>
      </c>
      <c r="C4568">
        <v>92217318</v>
      </c>
      <c r="D4568" t="s">
        <v>4713</v>
      </c>
      <c r="E4568" s="15">
        <v>14.5</v>
      </c>
      <c r="F4568" s="16">
        <v>43221</v>
      </c>
      <c r="G4568">
        <v>14</v>
      </c>
      <c r="H4568" s="16">
        <v>43132</v>
      </c>
      <c r="I4568">
        <v>0.5</v>
      </c>
      <c r="J4568">
        <v>3.57</v>
      </c>
    </row>
    <row r="4569" spans="1:10" x14ac:dyDescent="0.3">
      <c r="A4569">
        <v>4539</v>
      </c>
      <c r="B4569" t="s">
        <v>1772</v>
      </c>
      <c r="C4569">
        <v>92217509</v>
      </c>
      <c r="D4569" t="s">
        <v>4272</v>
      </c>
      <c r="E4569" s="15">
        <v>14.5</v>
      </c>
      <c r="F4569" s="16">
        <v>42370</v>
      </c>
      <c r="G4569">
        <v>14.4</v>
      </c>
      <c r="H4569" s="16">
        <v>41548</v>
      </c>
      <c r="I4569">
        <v>0.1</v>
      </c>
      <c r="J4569">
        <v>8.98</v>
      </c>
    </row>
    <row r="4570" spans="1:10" x14ac:dyDescent="0.3">
      <c r="A4570">
        <v>4539</v>
      </c>
      <c r="B4570" t="s">
        <v>1772</v>
      </c>
      <c r="C4570">
        <v>92218562</v>
      </c>
      <c r="D4570" t="s">
        <v>4827</v>
      </c>
      <c r="E4570" s="15">
        <v>14.5</v>
      </c>
      <c r="F4570" s="16">
        <v>42522</v>
      </c>
      <c r="G4570">
        <v>0</v>
      </c>
      <c r="H4570" s="16">
        <v>42370</v>
      </c>
      <c r="I4570">
        <v>14.5</v>
      </c>
      <c r="J4570">
        <v>100</v>
      </c>
    </row>
    <row r="4571" spans="1:10" x14ac:dyDescent="0.3">
      <c r="A4571">
        <v>4539</v>
      </c>
      <c r="B4571" t="s">
        <v>1772</v>
      </c>
      <c r="C4571">
        <v>92218607</v>
      </c>
      <c r="D4571" t="s">
        <v>4828</v>
      </c>
      <c r="E4571" s="15">
        <v>14.5</v>
      </c>
      <c r="F4571" s="16">
        <v>43221</v>
      </c>
      <c r="G4571">
        <v>20.5</v>
      </c>
      <c r="H4571" s="16">
        <v>43132</v>
      </c>
      <c r="I4571">
        <v>-6</v>
      </c>
      <c r="J4571">
        <v>-29.26</v>
      </c>
    </row>
    <row r="4572" spans="1:10" x14ac:dyDescent="0.3">
      <c r="A4572">
        <v>4539</v>
      </c>
      <c r="B4572" t="s">
        <v>1772</v>
      </c>
      <c r="C4572">
        <v>92219056</v>
      </c>
      <c r="D4572" t="s">
        <v>4829</v>
      </c>
      <c r="E4572" s="15">
        <v>14.5</v>
      </c>
      <c r="F4572" s="16">
        <v>43070</v>
      </c>
      <c r="G4572" t="s">
        <v>1788</v>
      </c>
      <c r="H4572" t="s">
        <v>1789</v>
      </c>
      <c r="I4572">
        <v>14.5</v>
      </c>
      <c r="J4572">
        <v>100</v>
      </c>
    </row>
    <row r="4573" spans="1:10" x14ac:dyDescent="0.3">
      <c r="A4573">
        <v>4539</v>
      </c>
      <c r="B4573" t="s">
        <v>1772</v>
      </c>
      <c r="C4573">
        <v>92219111</v>
      </c>
      <c r="D4573" t="s">
        <v>4830</v>
      </c>
      <c r="E4573" s="15">
        <v>14.5</v>
      </c>
      <c r="F4573" s="16">
        <v>43132</v>
      </c>
      <c r="G4573" t="s">
        <v>1788</v>
      </c>
      <c r="H4573" t="s">
        <v>1789</v>
      </c>
      <c r="I4573">
        <v>14.5</v>
      </c>
      <c r="J4573">
        <v>100</v>
      </c>
    </row>
    <row r="4574" spans="1:10" x14ac:dyDescent="0.3">
      <c r="A4574">
        <v>4539</v>
      </c>
      <c r="B4574" t="s">
        <v>1772</v>
      </c>
      <c r="C4574">
        <v>92219192</v>
      </c>
      <c r="D4574" t="s">
        <v>4831</v>
      </c>
      <c r="E4574" s="15">
        <v>14.5</v>
      </c>
      <c r="F4574" s="16">
        <v>43221</v>
      </c>
      <c r="G4574" t="s">
        <v>1788</v>
      </c>
      <c r="H4574" t="s">
        <v>1789</v>
      </c>
      <c r="I4574">
        <v>14.5</v>
      </c>
      <c r="J4574">
        <v>100</v>
      </c>
    </row>
    <row r="4575" spans="1:10" x14ac:dyDescent="0.3">
      <c r="A4575">
        <v>4539</v>
      </c>
      <c r="B4575" t="s">
        <v>1772</v>
      </c>
      <c r="C4575">
        <v>38203270</v>
      </c>
      <c r="D4575" t="s">
        <v>4832</v>
      </c>
      <c r="E4575" s="15">
        <v>14.49</v>
      </c>
      <c r="F4575" s="16">
        <v>43344</v>
      </c>
      <c r="G4575">
        <v>13.8</v>
      </c>
      <c r="H4575" s="16">
        <v>42005</v>
      </c>
      <c r="I4575">
        <v>0.69</v>
      </c>
      <c r="J4575">
        <v>5</v>
      </c>
    </row>
    <row r="4576" spans="1:10" x14ac:dyDescent="0.3">
      <c r="A4576">
        <v>4539</v>
      </c>
      <c r="B4576" t="s">
        <v>1772</v>
      </c>
      <c r="C4576">
        <v>38201130</v>
      </c>
      <c r="D4576" t="s">
        <v>4833</v>
      </c>
      <c r="E4576" s="15">
        <v>14.43</v>
      </c>
      <c r="F4576" s="16">
        <v>43344</v>
      </c>
      <c r="G4576">
        <v>13.74</v>
      </c>
      <c r="H4576" s="16">
        <v>42005</v>
      </c>
      <c r="I4576">
        <v>0.69</v>
      </c>
      <c r="J4576">
        <v>5.0199999999999996</v>
      </c>
    </row>
    <row r="4577" spans="1:10" x14ac:dyDescent="0.3">
      <c r="A4577">
        <v>4539</v>
      </c>
      <c r="B4577" t="s">
        <v>1772</v>
      </c>
      <c r="C4577">
        <v>38200675</v>
      </c>
      <c r="D4577" t="s">
        <v>4834</v>
      </c>
      <c r="E4577" s="15">
        <v>14.41</v>
      </c>
      <c r="F4577" s="16">
        <v>43344</v>
      </c>
      <c r="G4577">
        <v>13.72</v>
      </c>
      <c r="H4577" s="16">
        <v>42005</v>
      </c>
      <c r="I4577">
        <v>0.69</v>
      </c>
      <c r="J4577">
        <v>5.0199999999999996</v>
      </c>
    </row>
    <row r="4578" spans="1:10" x14ac:dyDescent="0.3">
      <c r="A4578">
        <v>4539</v>
      </c>
      <c r="B4578" t="s">
        <v>1772</v>
      </c>
      <c r="C4578">
        <v>38201450</v>
      </c>
      <c r="D4578" t="s">
        <v>3138</v>
      </c>
      <c r="E4578" s="15">
        <v>14.39</v>
      </c>
      <c r="F4578" s="16">
        <v>43344</v>
      </c>
      <c r="G4578">
        <v>13.7</v>
      </c>
      <c r="H4578" s="16">
        <v>42644</v>
      </c>
      <c r="I4578">
        <v>0.69</v>
      </c>
      <c r="J4578">
        <v>5.03</v>
      </c>
    </row>
    <row r="4579" spans="1:10" x14ac:dyDescent="0.3">
      <c r="A4579">
        <v>4539</v>
      </c>
      <c r="B4579" t="s">
        <v>1772</v>
      </c>
      <c r="C4579">
        <v>38200403</v>
      </c>
      <c r="D4579" t="s">
        <v>4835</v>
      </c>
      <c r="E4579" s="15">
        <v>14.3</v>
      </c>
      <c r="F4579" s="16">
        <v>43344</v>
      </c>
      <c r="G4579">
        <v>13.62</v>
      </c>
      <c r="H4579" s="16">
        <v>42005</v>
      </c>
      <c r="I4579">
        <v>0.68</v>
      </c>
      <c r="J4579">
        <v>4.99</v>
      </c>
    </row>
    <row r="4580" spans="1:10" x14ac:dyDescent="0.3">
      <c r="A4580">
        <v>4539</v>
      </c>
      <c r="B4580" t="s">
        <v>1772</v>
      </c>
      <c r="C4580">
        <v>38202095</v>
      </c>
      <c r="D4580" t="s">
        <v>601</v>
      </c>
      <c r="E4580" s="15">
        <v>14.23</v>
      </c>
      <c r="F4580" s="16">
        <v>43344</v>
      </c>
      <c r="G4580">
        <v>13.55</v>
      </c>
      <c r="H4580" s="16">
        <v>42644</v>
      </c>
      <c r="I4580">
        <v>0.68</v>
      </c>
      <c r="J4580">
        <v>5.01</v>
      </c>
    </row>
    <row r="4581" spans="1:10" x14ac:dyDescent="0.3">
      <c r="A4581">
        <v>4539</v>
      </c>
      <c r="B4581" t="s">
        <v>1772</v>
      </c>
      <c r="C4581">
        <v>38200037</v>
      </c>
      <c r="D4581" t="s">
        <v>4836</v>
      </c>
      <c r="E4581" s="15">
        <v>14.18</v>
      </c>
      <c r="F4581" s="16">
        <v>43344</v>
      </c>
      <c r="G4581">
        <v>13.5</v>
      </c>
      <c r="H4581" s="16">
        <v>42005</v>
      </c>
      <c r="I4581">
        <v>0.68</v>
      </c>
      <c r="J4581">
        <v>5.03</v>
      </c>
    </row>
    <row r="4582" spans="1:10" x14ac:dyDescent="0.3">
      <c r="A4582">
        <v>4539</v>
      </c>
      <c r="B4582" t="s">
        <v>1772</v>
      </c>
      <c r="C4582">
        <v>38200420</v>
      </c>
      <c r="D4582" t="s">
        <v>3824</v>
      </c>
      <c r="E4582" s="15">
        <v>14.18</v>
      </c>
      <c r="F4582" s="16">
        <v>43344</v>
      </c>
      <c r="G4582">
        <v>13.5</v>
      </c>
      <c r="H4582" s="16">
        <v>42005</v>
      </c>
      <c r="I4582">
        <v>0.68</v>
      </c>
      <c r="J4582">
        <v>5.03</v>
      </c>
    </row>
    <row r="4583" spans="1:10" x14ac:dyDescent="0.3">
      <c r="A4583">
        <v>4539</v>
      </c>
      <c r="B4583" t="s">
        <v>1772</v>
      </c>
      <c r="C4583">
        <v>38201280</v>
      </c>
      <c r="D4583" t="s">
        <v>2992</v>
      </c>
      <c r="E4583" s="15">
        <v>14.18</v>
      </c>
      <c r="F4583" s="16">
        <v>43344</v>
      </c>
      <c r="G4583">
        <v>13.5</v>
      </c>
      <c r="H4583" s="16">
        <v>42005</v>
      </c>
      <c r="I4583">
        <v>0.68</v>
      </c>
      <c r="J4583">
        <v>5.03</v>
      </c>
    </row>
    <row r="4584" spans="1:10" x14ac:dyDescent="0.3">
      <c r="A4584">
        <v>4539</v>
      </c>
      <c r="B4584" t="s">
        <v>1772</v>
      </c>
      <c r="C4584">
        <v>38201499</v>
      </c>
      <c r="D4584" t="s">
        <v>4837</v>
      </c>
      <c r="E4584" s="15">
        <v>14.18</v>
      </c>
      <c r="F4584" s="16">
        <v>43344</v>
      </c>
      <c r="G4584">
        <v>13.5</v>
      </c>
      <c r="H4584" s="16">
        <v>42005</v>
      </c>
      <c r="I4584">
        <v>0.68</v>
      </c>
      <c r="J4584">
        <v>5.03</v>
      </c>
    </row>
    <row r="4585" spans="1:10" x14ac:dyDescent="0.3">
      <c r="A4585">
        <v>4539</v>
      </c>
      <c r="B4585" t="s">
        <v>1772</v>
      </c>
      <c r="C4585">
        <v>38205091</v>
      </c>
      <c r="D4585" t="s">
        <v>4838</v>
      </c>
      <c r="E4585" s="15">
        <v>14.18</v>
      </c>
      <c r="F4585" s="16">
        <v>43344</v>
      </c>
      <c r="G4585">
        <v>13.5</v>
      </c>
      <c r="H4585" s="16">
        <v>42005</v>
      </c>
      <c r="I4585">
        <v>0.68</v>
      </c>
      <c r="J4585">
        <v>5.03</v>
      </c>
    </row>
    <row r="4586" spans="1:10" x14ac:dyDescent="0.3">
      <c r="A4586">
        <v>4539</v>
      </c>
      <c r="B4586" t="s">
        <v>1772</v>
      </c>
      <c r="C4586">
        <v>38203180</v>
      </c>
      <c r="D4586" t="s">
        <v>3920</v>
      </c>
      <c r="E4586" s="15">
        <v>14.05</v>
      </c>
      <c r="F4586" s="16">
        <v>43344</v>
      </c>
      <c r="G4586">
        <v>13.38</v>
      </c>
      <c r="H4586" s="16">
        <v>42005</v>
      </c>
      <c r="I4586">
        <v>0.67</v>
      </c>
      <c r="J4586">
        <v>5</v>
      </c>
    </row>
    <row r="4587" spans="1:10" x14ac:dyDescent="0.3">
      <c r="A4587">
        <v>4539</v>
      </c>
      <c r="B4587" t="s">
        <v>1772</v>
      </c>
      <c r="C4587">
        <v>38200140</v>
      </c>
      <c r="D4587" t="s">
        <v>4813</v>
      </c>
      <c r="E4587" s="15">
        <v>14.03</v>
      </c>
      <c r="F4587" s="16">
        <v>43344</v>
      </c>
      <c r="G4587">
        <v>13.36</v>
      </c>
      <c r="H4587" s="16">
        <v>42644</v>
      </c>
      <c r="I4587">
        <v>0.67</v>
      </c>
      <c r="J4587">
        <v>5.01</v>
      </c>
    </row>
    <row r="4588" spans="1:10" x14ac:dyDescent="0.3">
      <c r="A4588">
        <v>4539</v>
      </c>
      <c r="B4588" t="s">
        <v>1772</v>
      </c>
      <c r="C4588">
        <v>11691424</v>
      </c>
      <c r="D4588" t="s">
        <v>4839</v>
      </c>
      <c r="E4588" s="15">
        <v>14</v>
      </c>
      <c r="F4588" s="16">
        <v>41244</v>
      </c>
      <c r="G4588">
        <v>13.2</v>
      </c>
      <c r="H4588" s="16">
        <v>40483</v>
      </c>
      <c r="I4588">
        <v>0.8</v>
      </c>
      <c r="J4588">
        <v>6.06</v>
      </c>
    </row>
    <row r="4589" spans="1:10" x14ac:dyDescent="0.3">
      <c r="A4589">
        <v>4539</v>
      </c>
      <c r="B4589" t="s">
        <v>1772</v>
      </c>
      <c r="C4589">
        <v>33102343</v>
      </c>
      <c r="D4589" t="s">
        <v>4840</v>
      </c>
      <c r="E4589" s="15">
        <v>14</v>
      </c>
      <c r="F4589" s="16">
        <v>42887</v>
      </c>
      <c r="G4589">
        <v>0</v>
      </c>
      <c r="H4589" s="16">
        <v>42401</v>
      </c>
      <c r="I4589">
        <v>14</v>
      </c>
      <c r="J4589">
        <v>100</v>
      </c>
    </row>
    <row r="4590" spans="1:10" x14ac:dyDescent="0.3">
      <c r="A4590">
        <v>4539</v>
      </c>
      <c r="B4590" t="s">
        <v>1772</v>
      </c>
      <c r="C4590">
        <v>33102344</v>
      </c>
      <c r="D4590" t="s">
        <v>4841</v>
      </c>
      <c r="E4590" s="15">
        <v>14</v>
      </c>
      <c r="F4590" s="16">
        <v>42887</v>
      </c>
      <c r="G4590">
        <v>0</v>
      </c>
      <c r="H4590" s="16">
        <v>42401</v>
      </c>
      <c r="I4590">
        <v>14</v>
      </c>
      <c r="J4590">
        <v>100</v>
      </c>
    </row>
    <row r="4591" spans="1:10" x14ac:dyDescent="0.3">
      <c r="A4591">
        <v>4539</v>
      </c>
      <c r="B4591" t="s">
        <v>1772</v>
      </c>
      <c r="C4591">
        <v>33102569</v>
      </c>
      <c r="D4591" t="s">
        <v>4842</v>
      </c>
      <c r="E4591" s="15">
        <v>14</v>
      </c>
      <c r="F4591" s="16">
        <v>42887</v>
      </c>
      <c r="G4591">
        <v>0</v>
      </c>
      <c r="H4591" s="16">
        <v>40664</v>
      </c>
      <c r="I4591">
        <v>14</v>
      </c>
      <c r="J4591">
        <v>100</v>
      </c>
    </row>
    <row r="4592" spans="1:10" x14ac:dyDescent="0.3">
      <c r="A4592">
        <v>4539</v>
      </c>
      <c r="B4592" t="s">
        <v>1772</v>
      </c>
      <c r="C4592">
        <v>33102570</v>
      </c>
      <c r="D4592" t="s">
        <v>4843</v>
      </c>
      <c r="E4592" s="15">
        <v>14</v>
      </c>
      <c r="F4592" s="16">
        <v>42887</v>
      </c>
      <c r="G4592">
        <v>0</v>
      </c>
      <c r="H4592" s="16">
        <v>40664</v>
      </c>
      <c r="I4592">
        <v>14</v>
      </c>
      <c r="J4592">
        <v>100</v>
      </c>
    </row>
    <row r="4593" spans="1:10" x14ac:dyDescent="0.3">
      <c r="A4593">
        <v>4539</v>
      </c>
      <c r="B4593" t="s">
        <v>1772</v>
      </c>
      <c r="C4593">
        <v>33103736</v>
      </c>
      <c r="D4593" t="s">
        <v>4844</v>
      </c>
      <c r="E4593" s="15">
        <v>14</v>
      </c>
      <c r="F4593" s="16">
        <v>43040</v>
      </c>
      <c r="G4593" t="s">
        <v>1788</v>
      </c>
      <c r="H4593" t="s">
        <v>1789</v>
      </c>
      <c r="I4593">
        <v>14</v>
      </c>
      <c r="J4593">
        <v>100</v>
      </c>
    </row>
    <row r="4594" spans="1:10" x14ac:dyDescent="0.3">
      <c r="A4594">
        <v>4539</v>
      </c>
      <c r="B4594" t="s">
        <v>1772</v>
      </c>
      <c r="C4594">
        <v>33115272</v>
      </c>
      <c r="D4594" t="s">
        <v>4845</v>
      </c>
      <c r="E4594" s="15">
        <v>14</v>
      </c>
      <c r="F4594" s="16">
        <v>43313</v>
      </c>
      <c r="G4594" t="s">
        <v>1788</v>
      </c>
      <c r="H4594" t="s">
        <v>1789</v>
      </c>
      <c r="I4594">
        <v>14</v>
      </c>
      <c r="J4594">
        <v>100</v>
      </c>
    </row>
    <row r="4595" spans="1:10" x14ac:dyDescent="0.3">
      <c r="A4595">
        <v>4539</v>
      </c>
      <c r="B4595" t="s">
        <v>1772</v>
      </c>
      <c r="C4595">
        <v>33120104</v>
      </c>
      <c r="D4595" t="s">
        <v>302</v>
      </c>
      <c r="E4595" s="15">
        <v>14</v>
      </c>
      <c r="F4595" s="16">
        <v>43132</v>
      </c>
      <c r="G4595" t="s">
        <v>1788</v>
      </c>
      <c r="H4595" t="s">
        <v>1789</v>
      </c>
      <c r="I4595">
        <v>14</v>
      </c>
      <c r="J4595">
        <v>100</v>
      </c>
    </row>
    <row r="4596" spans="1:10" x14ac:dyDescent="0.3">
      <c r="A4596">
        <v>4539</v>
      </c>
      <c r="B4596" t="s">
        <v>1772</v>
      </c>
      <c r="C4596">
        <v>38201472</v>
      </c>
      <c r="D4596" t="s">
        <v>3802</v>
      </c>
      <c r="E4596" s="15">
        <v>14</v>
      </c>
      <c r="F4596" s="16">
        <v>43344</v>
      </c>
      <c r="G4596">
        <v>13.33</v>
      </c>
      <c r="H4596" s="16">
        <v>42644</v>
      </c>
      <c r="I4596">
        <v>0.67</v>
      </c>
      <c r="J4596">
        <v>5.0199999999999996</v>
      </c>
    </row>
    <row r="4597" spans="1:10" x14ac:dyDescent="0.3">
      <c r="A4597">
        <v>4539</v>
      </c>
      <c r="B4597" t="s">
        <v>1772</v>
      </c>
      <c r="C4597">
        <v>38206680</v>
      </c>
      <c r="D4597" t="s">
        <v>4846</v>
      </c>
      <c r="E4597" s="15">
        <v>14</v>
      </c>
      <c r="F4597" s="16">
        <v>43344</v>
      </c>
      <c r="G4597">
        <v>13.33</v>
      </c>
      <c r="H4597" s="16">
        <v>42005</v>
      </c>
      <c r="I4597">
        <v>0.67</v>
      </c>
      <c r="J4597">
        <v>5.0199999999999996</v>
      </c>
    </row>
    <row r="4598" spans="1:10" x14ac:dyDescent="0.3">
      <c r="A4598">
        <v>4539</v>
      </c>
      <c r="B4598" t="s">
        <v>1772</v>
      </c>
      <c r="C4598">
        <v>92210052</v>
      </c>
      <c r="D4598" t="s">
        <v>2587</v>
      </c>
      <c r="E4598" s="15">
        <v>14</v>
      </c>
      <c r="F4598" s="16">
        <v>42370</v>
      </c>
      <c r="G4598">
        <v>14.1</v>
      </c>
      <c r="H4598" s="16">
        <v>41548</v>
      </c>
      <c r="I4598">
        <v>-0.1</v>
      </c>
      <c r="J4598">
        <v>-0.7</v>
      </c>
    </row>
    <row r="4599" spans="1:10" x14ac:dyDescent="0.3">
      <c r="A4599">
        <v>4539</v>
      </c>
      <c r="B4599" t="s">
        <v>1772</v>
      </c>
      <c r="C4599">
        <v>92210169</v>
      </c>
      <c r="D4599" t="s">
        <v>4847</v>
      </c>
      <c r="E4599" s="15">
        <v>14</v>
      </c>
      <c r="F4599" s="16">
        <v>42461</v>
      </c>
      <c r="G4599">
        <v>8</v>
      </c>
      <c r="H4599" s="16">
        <v>41548</v>
      </c>
      <c r="I4599">
        <v>6</v>
      </c>
      <c r="J4599">
        <v>75</v>
      </c>
    </row>
    <row r="4600" spans="1:10" x14ac:dyDescent="0.3">
      <c r="A4600">
        <v>4539</v>
      </c>
      <c r="B4600" t="s">
        <v>1772</v>
      </c>
      <c r="C4600">
        <v>92210293</v>
      </c>
      <c r="D4600" t="s">
        <v>4542</v>
      </c>
      <c r="E4600" s="15">
        <v>14</v>
      </c>
      <c r="F4600" s="16">
        <v>43221</v>
      </c>
      <c r="G4600">
        <v>13.5</v>
      </c>
      <c r="H4600" s="16">
        <v>43132</v>
      </c>
      <c r="I4600">
        <v>0.5</v>
      </c>
      <c r="J4600">
        <v>3.7</v>
      </c>
    </row>
    <row r="4601" spans="1:10" x14ac:dyDescent="0.3">
      <c r="A4601">
        <v>4539</v>
      </c>
      <c r="B4601" t="s">
        <v>1772</v>
      </c>
      <c r="C4601">
        <v>92210694</v>
      </c>
      <c r="D4601" t="s">
        <v>4848</v>
      </c>
      <c r="E4601" s="15">
        <v>14</v>
      </c>
      <c r="F4601" s="16">
        <v>43132</v>
      </c>
      <c r="G4601">
        <v>9.5</v>
      </c>
      <c r="H4601" s="16">
        <v>42795</v>
      </c>
      <c r="I4601">
        <v>4.5</v>
      </c>
      <c r="J4601">
        <v>47.36</v>
      </c>
    </row>
    <row r="4602" spans="1:10" x14ac:dyDescent="0.3">
      <c r="A4602">
        <v>4539</v>
      </c>
      <c r="B4602" t="s">
        <v>1772</v>
      </c>
      <c r="C4602">
        <v>92211341</v>
      </c>
      <c r="D4602" t="s">
        <v>4849</v>
      </c>
      <c r="E4602" s="15">
        <v>14</v>
      </c>
      <c r="F4602" s="16">
        <v>42917</v>
      </c>
      <c r="G4602">
        <v>13</v>
      </c>
      <c r="H4602" s="16">
        <v>42461</v>
      </c>
      <c r="I4602">
        <v>1</v>
      </c>
      <c r="J4602">
        <v>7.69</v>
      </c>
    </row>
    <row r="4603" spans="1:10" x14ac:dyDescent="0.3">
      <c r="A4603">
        <v>4539</v>
      </c>
      <c r="B4603" t="s">
        <v>1772</v>
      </c>
      <c r="C4603">
        <v>92211420</v>
      </c>
      <c r="D4603" t="s">
        <v>3539</v>
      </c>
      <c r="E4603" s="15">
        <v>14</v>
      </c>
      <c r="F4603" s="16">
        <v>42461</v>
      </c>
      <c r="G4603">
        <v>11</v>
      </c>
      <c r="H4603" s="16">
        <v>42370</v>
      </c>
      <c r="I4603">
        <v>3</v>
      </c>
      <c r="J4603">
        <v>27.27</v>
      </c>
    </row>
    <row r="4604" spans="1:10" x14ac:dyDescent="0.3">
      <c r="A4604">
        <v>4539</v>
      </c>
      <c r="B4604" t="s">
        <v>1772</v>
      </c>
      <c r="C4604">
        <v>92211489</v>
      </c>
      <c r="D4604" t="s">
        <v>4850</v>
      </c>
      <c r="E4604" s="15">
        <v>14</v>
      </c>
      <c r="F4604" s="16">
        <v>43132</v>
      </c>
      <c r="G4604">
        <v>13.5</v>
      </c>
      <c r="H4604" s="16">
        <v>42917</v>
      </c>
      <c r="I4604">
        <v>0.5</v>
      </c>
      <c r="J4604">
        <v>3.7</v>
      </c>
    </row>
    <row r="4605" spans="1:10" x14ac:dyDescent="0.3">
      <c r="A4605">
        <v>4539</v>
      </c>
      <c r="B4605" t="s">
        <v>1772</v>
      </c>
      <c r="C4605">
        <v>92212205</v>
      </c>
      <c r="D4605" t="s">
        <v>4286</v>
      </c>
      <c r="E4605" s="15">
        <v>14</v>
      </c>
      <c r="F4605" s="16">
        <v>43132</v>
      </c>
      <c r="G4605">
        <v>13.5</v>
      </c>
      <c r="H4605" s="16">
        <v>42917</v>
      </c>
      <c r="I4605">
        <v>0.5</v>
      </c>
      <c r="J4605">
        <v>3.7</v>
      </c>
    </row>
    <row r="4606" spans="1:10" x14ac:dyDescent="0.3">
      <c r="A4606">
        <v>4539</v>
      </c>
      <c r="B4606" t="s">
        <v>1772</v>
      </c>
      <c r="C4606">
        <v>92213550</v>
      </c>
      <c r="D4606" t="s">
        <v>4851</v>
      </c>
      <c r="E4606" s="15">
        <v>14</v>
      </c>
      <c r="F4606" s="16">
        <v>42917</v>
      </c>
      <c r="G4606">
        <v>10.5</v>
      </c>
      <c r="H4606" s="16">
        <v>42795</v>
      </c>
      <c r="I4606">
        <v>3.5</v>
      </c>
      <c r="J4606">
        <v>33.33</v>
      </c>
    </row>
    <row r="4607" spans="1:10" x14ac:dyDescent="0.3">
      <c r="A4607">
        <v>4539</v>
      </c>
      <c r="B4607" t="s">
        <v>1772</v>
      </c>
      <c r="C4607">
        <v>92213668</v>
      </c>
      <c r="D4607" t="s">
        <v>4738</v>
      </c>
      <c r="E4607" s="15">
        <v>14</v>
      </c>
      <c r="F4607" s="16">
        <v>43221</v>
      </c>
      <c r="G4607">
        <v>13</v>
      </c>
      <c r="H4607" s="16">
        <v>42917</v>
      </c>
      <c r="I4607">
        <v>1</v>
      </c>
      <c r="J4607">
        <v>7.69</v>
      </c>
    </row>
    <row r="4608" spans="1:10" x14ac:dyDescent="0.3">
      <c r="A4608">
        <v>4539</v>
      </c>
      <c r="B4608" t="s">
        <v>1772</v>
      </c>
      <c r="C4608">
        <v>92213766</v>
      </c>
      <c r="D4608" t="s">
        <v>4123</v>
      </c>
      <c r="E4608" s="15">
        <v>14</v>
      </c>
      <c r="F4608" s="16">
        <v>43221</v>
      </c>
      <c r="G4608">
        <v>13.5</v>
      </c>
      <c r="H4608" s="16">
        <v>43132</v>
      </c>
      <c r="I4608">
        <v>0.5</v>
      </c>
      <c r="J4608">
        <v>3.7</v>
      </c>
    </row>
    <row r="4609" spans="1:10" x14ac:dyDescent="0.3">
      <c r="A4609">
        <v>4539</v>
      </c>
      <c r="B4609" t="s">
        <v>1772</v>
      </c>
      <c r="C4609">
        <v>92214443</v>
      </c>
      <c r="D4609" t="s">
        <v>4852</v>
      </c>
      <c r="E4609" s="15">
        <v>14</v>
      </c>
      <c r="F4609" s="16">
        <v>43132</v>
      </c>
      <c r="G4609">
        <v>13.5</v>
      </c>
      <c r="H4609" s="16">
        <v>42917</v>
      </c>
      <c r="I4609">
        <v>0.5</v>
      </c>
      <c r="J4609">
        <v>3.7</v>
      </c>
    </row>
    <row r="4610" spans="1:10" x14ac:dyDescent="0.3">
      <c r="A4610">
        <v>4539</v>
      </c>
      <c r="B4610" t="s">
        <v>1772</v>
      </c>
      <c r="C4610">
        <v>92214515</v>
      </c>
      <c r="D4610" t="s">
        <v>4853</v>
      </c>
      <c r="E4610" s="15">
        <v>14</v>
      </c>
      <c r="F4610" s="16">
        <v>43132</v>
      </c>
      <c r="G4610">
        <v>13.5</v>
      </c>
      <c r="H4610" s="16">
        <v>42917</v>
      </c>
      <c r="I4610">
        <v>0.5</v>
      </c>
      <c r="J4610">
        <v>3.7</v>
      </c>
    </row>
    <row r="4611" spans="1:10" x14ac:dyDescent="0.3">
      <c r="A4611">
        <v>4539</v>
      </c>
      <c r="B4611" t="s">
        <v>1772</v>
      </c>
      <c r="C4611">
        <v>92214570</v>
      </c>
      <c r="D4611" t="s">
        <v>1412</v>
      </c>
      <c r="E4611" s="15">
        <v>14</v>
      </c>
      <c r="F4611" s="16">
        <v>43132</v>
      </c>
      <c r="G4611">
        <v>15.5</v>
      </c>
      <c r="H4611" s="16">
        <v>42370</v>
      </c>
      <c r="I4611">
        <v>-1.5</v>
      </c>
      <c r="J4611">
        <v>-9.67</v>
      </c>
    </row>
    <row r="4612" spans="1:10" x14ac:dyDescent="0.3">
      <c r="A4612">
        <v>4539</v>
      </c>
      <c r="B4612" t="s">
        <v>1772</v>
      </c>
      <c r="C4612">
        <v>92215360</v>
      </c>
      <c r="D4612" t="s">
        <v>4854</v>
      </c>
      <c r="E4612" s="15">
        <v>14</v>
      </c>
      <c r="F4612" s="16">
        <v>43221</v>
      </c>
      <c r="G4612">
        <v>16.5</v>
      </c>
      <c r="H4612" s="16">
        <v>43132</v>
      </c>
      <c r="I4612">
        <v>-2.5</v>
      </c>
      <c r="J4612">
        <v>-15.15</v>
      </c>
    </row>
    <row r="4613" spans="1:10" x14ac:dyDescent="0.3">
      <c r="A4613">
        <v>4539</v>
      </c>
      <c r="B4613" t="s">
        <v>1772</v>
      </c>
      <c r="C4613">
        <v>92215413</v>
      </c>
      <c r="D4613" t="s">
        <v>4851</v>
      </c>
      <c r="E4613" s="15">
        <v>14</v>
      </c>
      <c r="F4613" s="16">
        <v>42917</v>
      </c>
      <c r="G4613">
        <v>14.5</v>
      </c>
      <c r="H4613" s="16">
        <v>42795</v>
      </c>
      <c r="I4613">
        <v>-0.5</v>
      </c>
      <c r="J4613">
        <v>-3.44</v>
      </c>
    </row>
    <row r="4614" spans="1:10" x14ac:dyDescent="0.3">
      <c r="A4614">
        <v>4539</v>
      </c>
      <c r="B4614" t="s">
        <v>1772</v>
      </c>
      <c r="C4614">
        <v>92215591</v>
      </c>
      <c r="D4614" t="s">
        <v>4855</v>
      </c>
      <c r="E4614" s="15">
        <v>14</v>
      </c>
      <c r="F4614" s="16">
        <v>42705</v>
      </c>
      <c r="G4614">
        <v>13.5</v>
      </c>
      <c r="H4614" s="16">
        <v>42370</v>
      </c>
      <c r="I4614">
        <v>0.5</v>
      </c>
      <c r="J4614">
        <v>3.7</v>
      </c>
    </row>
    <row r="4615" spans="1:10" x14ac:dyDescent="0.3">
      <c r="A4615">
        <v>4539</v>
      </c>
      <c r="B4615" t="s">
        <v>1772</v>
      </c>
      <c r="C4615">
        <v>92216686</v>
      </c>
      <c r="D4615" t="s">
        <v>1532</v>
      </c>
      <c r="E4615" s="15">
        <v>14</v>
      </c>
      <c r="F4615" s="16">
        <v>42370</v>
      </c>
      <c r="G4615">
        <v>14.2</v>
      </c>
      <c r="H4615" s="16">
        <v>41548</v>
      </c>
      <c r="I4615">
        <v>-0.2</v>
      </c>
      <c r="J4615">
        <v>-1.4</v>
      </c>
    </row>
    <row r="4616" spans="1:10" x14ac:dyDescent="0.3">
      <c r="A4616">
        <v>4539</v>
      </c>
      <c r="B4616" t="s">
        <v>1772</v>
      </c>
      <c r="C4616">
        <v>92216708</v>
      </c>
      <c r="D4616" t="s">
        <v>1536</v>
      </c>
      <c r="E4616" s="15">
        <v>14</v>
      </c>
      <c r="F4616" s="16">
        <v>42370</v>
      </c>
      <c r="G4616">
        <v>13.9</v>
      </c>
      <c r="H4616" s="16">
        <v>41548</v>
      </c>
      <c r="I4616">
        <v>0.1</v>
      </c>
      <c r="J4616">
        <v>0.71</v>
      </c>
    </row>
    <row r="4617" spans="1:10" x14ac:dyDescent="0.3">
      <c r="A4617">
        <v>4539</v>
      </c>
      <c r="B4617" t="s">
        <v>1772</v>
      </c>
      <c r="C4617">
        <v>92217045</v>
      </c>
      <c r="D4617" t="s">
        <v>4625</v>
      </c>
      <c r="E4617" s="15">
        <v>14</v>
      </c>
      <c r="F4617" s="16">
        <v>42705</v>
      </c>
      <c r="G4617">
        <v>10</v>
      </c>
      <c r="H4617" s="16">
        <v>41913</v>
      </c>
      <c r="I4617">
        <v>4</v>
      </c>
      <c r="J4617">
        <v>40</v>
      </c>
    </row>
    <row r="4618" spans="1:10" x14ac:dyDescent="0.3">
      <c r="A4618">
        <v>4539</v>
      </c>
      <c r="B4618" t="s">
        <v>1772</v>
      </c>
      <c r="C4618">
        <v>92217828</v>
      </c>
      <c r="D4618" t="s">
        <v>4856</v>
      </c>
      <c r="E4618" s="15">
        <v>14</v>
      </c>
      <c r="F4618" s="16">
        <v>42370</v>
      </c>
      <c r="G4618">
        <v>13.9</v>
      </c>
      <c r="H4618" s="16">
        <v>41548</v>
      </c>
      <c r="I4618">
        <v>0.1</v>
      </c>
      <c r="J4618">
        <v>0.71</v>
      </c>
    </row>
    <row r="4619" spans="1:10" x14ac:dyDescent="0.3">
      <c r="A4619">
        <v>4539</v>
      </c>
      <c r="B4619" t="s">
        <v>1772</v>
      </c>
      <c r="C4619">
        <v>92218145</v>
      </c>
      <c r="D4619" t="s">
        <v>4857</v>
      </c>
      <c r="E4619" s="15">
        <v>14</v>
      </c>
      <c r="F4619" s="16">
        <v>42917</v>
      </c>
      <c r="G4619">
        <v>13</v>
      </c>
      <c r="H4619" s="16">
        <v>42370</v>
      </c>
      <c r="I4619">
        <v>1</v>
      </c>
      <c r="J4619">
        <v>7.69</v>
      </c>
    </row>
    <row r="4620" spans="1:10" x14ac:dyDescent="0.3">
      <c r="A4620">
        <v>4539</v>
      </c>
      <c r="B4620" t="s">
        <v>1772</v>
      </c>
      <c r="C4620">
        <v>92218301</v>
      </c>
      <c r="D4620" t="s">
        <v>1634</v>
      </c>
      <c r="E4620" s="15">
        <v>14</v>
      </c>
      <c r="F4620" s="16">
        <v>42370</v>
      </c>
      <c r="G4620">
        <v>11.7</v>
      </c>
      <c r="H4620" s="16">
        <v>42003</v>
      </c>
      <c r="I4620">
        <v>2.2999999999999998</v>
      </c>
      <c r="J4620">
        <v>0.69</v>
      </c>
    </row>
    <row r="4621" spans="1:10" x14ac:dyDescent="0.3">
      <c r="A4621">
        <v>4539</v>
      </c>
      <c r="B4621" t="s">
        <v>1772</v>
      </c>
      <c r="C4621">
        <v>92218664</v>
      </c>
      <c r="D4621" t="s">
        <v>4858</v>
      </c>
      <c r="E4621" s="15">
        <v>14</v>
      </c>
      <c r="F4621" s="16">
        <v>43132</v>
      </c>
      <c r="G4621">
        <v>9.5</v>
      </c>
      <c r="H4621" s="16">
        <v>42552</v>
      </c>
      <c r="I4621">
        <v>4.5</v>
      </c>
      <c r="J4621">
        <v>47.36</v>
      </c>
    </row>
    <row r="4622" spans="1:10" x14ac:dyDescent="0.3">
      <c r="A4622">
        <v>4539</v>
      </c>
      <c r="B4622" t="s">
        <v>1772</v>
      </c>
      <c r="C4622">
        <v>92212502</v>
      </c>
      <c r="D4622" t="s">
        <v>4859</v>
      </c>
      <c r="E4622" s="15">
        <v>14</v>
      </c>
      <c r="F4622" s="16">
        <v>42917</v>
      </c>
      <c r="G4622">
        <v>14.5</v>
      </c>
      <c r="H4622" s="16">
        <v>42795</v>
      </c>
      <c r="I4622">
        <v>-0.5</v>
      </c>
      <c r="J4622">
        <v>-3.44</v>
      </c>
    </row>
    <row r="4623" spans="1:10" x14ac:dyDescent="0.3">
      <c r="A4623">
        <v>4539</v>
      </c>
      <c r="B4623" t="s">
        <v>1772</v>
      </c>
      <c r="C4623">
        <v>38200630</v>
      </c>
      <c r="D4623" t="s">
        <v>4301</v>
      </c>
      <c r="E4623" s="15">
        <v>13.93</v>
      </c>
      <c r="F4623" s="16">
        <v>43344</v>
      </c>
      <c r="G4623">
        <v>13.27</v>
      </c>
      <c r="H4623" s="16">
        <v>42005</v>
      </c>
      <c r="I4623">
        <v>0.66</v>
      </c>
      <c r="J4623">
        <v>4.97</v>
      </c>
    </row>
    <row r="4624" spans="1:10" x14ac:dyDescent="0.3">
      <c r="A4624">
        <v>4539</v>
      </c>
      <c r="B4624" t="s">
        <v>1772</v>
      </c>
      <c r="C4624">
        <v>38200640</v>
      </c>
      <c r="D4624" t="s">
        <v>4503</v>
      </c>
      <c r="E4624" s="15">
        <v>13.93</v>
      </c>
      <c r="F4624" s="16">
        <v>43344</v>
      </c>
      <c r="G4624">
        <v>13.27</v>
      </c>
      <c r="H4624" s="16">
        <v>42005</v>
      </c>
      <c r="I4624">
        <v>0.66</v>
      </c>
      <c r="J4624">
        <v>4.97</v>
      </c>
    </row>
    <row r="4625" spans="1:10" x14ac:dyDescent="0.3">
      <c r="A4625">
        <v>4539</v>
      </c>
      <c r="B4625" t="s">
        <v>1772</v>
      </c>
      <c r="C4625">
        <v>38202840</v>
      </c>
      <c r="D4625" t="s">
        <v>4860</v>
      </c>
      <c r="E4625" s="15">
        <v>13.93</v>
      </c>
      <c r="F4625" s="16">
        <v>43344</v>
      </c>
      <c r="G4625">
        <v>13.27</v>
      </c>
      <c r="H4625" s="16">
        <v>42005</v>
      </c>
      <c r="I4625">
        <v>0.66</v>
      </c>
      <c r="J4625">
        <v>4.97</v>
      </c>
    </row>
    <row r="4626" spans="1:10" x14ac:dyDescent="0.3">
      <c r="A4626">
        <v>4539</v>
      </c>
      <c r="B4626" t="s">
        <v>1772</v>
      </c>
      <c r="C4626">
        <v>38200055</v>
      </c>
      <c r="D4626" t="s">
        <v>4861</v>
      </c>
      <c r="E4626" s="15">
        <v>13.86</v>
      </c>
      <c r="F4626" s="16">
        <v>43344</v>
      </c>
      <c r="G4626">
        <v>13.2</v>
      </c>
      <c r="H4626" s="16">
        <v>42005</v>
      </c>
      <c r="I4626">
        <v>0.66</v>
      </c>
      <c r="J4626">
        <v>5</v>
      </c>
    </row>
    <row r="4627" spans="1:10" x14ac:dyDescent="0.3">
      <c r="A4627">
        <v>4539</v>
      </c>
      <c r="B4627" t="s">
        <v>1772</v>
      </c>
      <c r="C4627">
        <v>38201928</v>
      </c>
      <c r="D4627" t="s">
        <v>3092</v>
      </c>
      <c r="E4627" s="15">
        <v>13.84</v>
      </c>
      <c r="F4627" s="16">
        <v>43344</v>
      </c>
      <c r="G4627">
        <v>13.18</v>
      </c>
      <c r="H4627" s="16">
        <v>42005</v>
      </c>
      <c r="I4627">
        <v>0.66</v>
      </c>
      <c r="J4627">
        <v>5</v>
      </c>
    </row>
    <row r="4628" spans="1:10" x14ac:dyDescent="0.3">
      <c r="A4628">
        <v>4539</v>
      </c>
      <c r="B4628" t="s">
        <v>1772</v>
      </c>
      <c r="C4628">
        <v>38200210</v>
      </c>
      <c r="D4628" t="s">
        <v>4862</v>
      </c>
      <c r="E4628" s="15">
        <v>13.76</v>
      </c>
      <c r="F4628" s="16">
        <v>43344</v>
      </c>
      <c r="G4628">
        <v>13.1</v>
      </c>
      <c r="H4628" s="16">
        <v>42005</v>
      </c>
      <c r="I4628">
        <v>0.66</v>
      </c>
      <c r="J4628">
        <v>5.03</v>
      </c>
    </row>
    <row r="4629" spans="1:10" x14ac:dyDescent="0.3">
      <c r="A4629">
        <v>4539</v>
      </c>
      <c r="B4629" t="s">
        <v>1772</v>
      </c>
      <c r="C4629">
        <v>38200950</v>
      </c>
      <c r="D4629" t="s">
        <v>2915</v>
      </c>
      <c r="E4629" s="15">
        <v>13.69</v>
      </c>
      <c r="F4629" s="16">
        <v>43344</v>
      </c>
      <c r="G4629">
        <v>13.04</v>
      </c>
      <c r="H4629" s="16">
        <v>42644</v>
      </c>
      <c r="I4629">
        <v>0.65</v>
      </c>
      <c r="J4629">
        <v>4.9800000000000004</v>
      </c>
    </row>
    <row r="4630" spans="1:10" x14ac:dyDescent="0.3">
      <c r="A4630">
        <v>4539</v>
      </c>
      <c r="B4630" t="s">
        <v>1772</v>
      </c>
      <c r="C4630">
        <v>38293920</v>
      </c>
      <c r="D4630" t="s">
        <v>3758</v>
      </c>
      <c r="E4630" s="15">
        <v>13.67</v>
      </c>
      <c r="F4630" s="16">
        <v>43344</v>
      </c>
      <c r="G4630">
        <v>13.02</v>
      </c>
      <c r="H4630" s="16">
        <v>42644</v>
      </c>
      <c r="I4630">
        <v>0.65</v>
      </c>
      <c r="J4630">
        <v>4.99</v>
      </c>
    </row>
    <row r="4631" spans="1:10" x14ac:dyDescent="0.3">
      <c r="A4631">
        <v>4539</v>
      </c>
      <c r="B4631" t="s">
        <v>1772</v>
      </c>
      <c r="C4631">
        <v>38200801</v>
      </c>
      <c r="D4631" t="s">
        <v>4863</v>
      </c>
      <c r="E4631" s="15">
        <v>13.65</v>
      </c>
      <c r="F4631" s="16">
        <v>43344</v>
      </c>
      <c r="G4631">
        <v>13</v>
      </c>
      <c r="H4631" s="16">
        <v>42005</v>
      </c>
      <c r="I4631">
        <v>0.65</v>
      </c>
      <c r="J4631">
        <v>5</v>
      </c>
    </row>
    <row r="4632" spans="1:10" x14ac:dyDescent="0.3">
      <c r="A4632">
        <v>4539</v>
      </c>
      <c r="B4632" t="s">
        <v>1772</v>
      </c>
      <c r="C4632">
        <v>38202143</v>
      </c>
      <c r="D4632" t="s">
        <v>4864</v>
      </c>
      <c r="E4632" s="15">
        <v>13.65</v>
      </c>
      <c r="F4632" s="16">
        <v>43344</v>
      </c>
      <c r="G4632">
        <v>13</v>
      </c>
      <c r="H4632" s="16">
        <v>42005</v>
      </c>
      <c r="I4632">
        <v>0.65</v>
      </c>
      <c r="J4632">
        <v>5</v>
      </c>
    </row>
    <row r="4633" spans="1:10" x14ac:dyDescent="0.3">
      <c r="A4633">
        <v>4539</v>
      </c>
      <c r="B4633" t="s">
        <v>1772</v>
      </c>
      <c r="C4633">
        <v>38300923</v>
      </c>
      <c r="D4633" t="s">
        <v>4865</v>
      </c>
      <c r="E4633" s="15">
        <v>13.65</v>
      </c>
      <c r="F4633" s="16">
        <v>43344</v>
      </c>
      <c r="G4633">
        <v>13</v>
      </c>
      <c r="H4633" s="16">
        <v>41518</v>
      </c>
      <c r="I4633">
        <v>0.65</v>
      </c>
      <c r="J4633">
        <v>5</v>
      </c>
    </row>
    <row r="4634" spans="1:10" x14ac:dyDescent="0.3">
      <c r="A4634">
        <v>4539</v>
      </c>
      <c r="B4634" t="s">
        <v>1772</v>
      </c>
      <c r="C4634">
        <v>38301240</v>
      </c>
      <c r="D4634" t="s">
        <v>4702</v>
      </c>
      <c r="E4634" s="15">
        <v>13.65</v>
      </c>
      <c r="F4634" s="16">
        <v>43344</v>
      </c>
      <c r="G4634">
        <v>13</v>
      </c>
      <c r="H4634" s="16">
        <v>42979</v>
      </c>
      <c r="I4634">
        <v>0.65</v>
      </c>
      <c r="J4634">
        <v>5</v>
      </c>
    </row>
    <row r="4635" spans="1:10" x14ac:dyDescent="0.3">
      <c r="A4635">
        <v>4539</v>
      </c>
      <c r="B4635" t="s">
        <v>1772</v>
      </c>
      <c r="C4635">
        <v>38202535</v>
      </c>
      <c r="D4635" t="s">
        <v>4866</v>
      </c>
      <c r="E4635" s="15">
        <v>13.55</v>
      </c>
      <c r="F4635" s="16">
        <v>43344</v>
      </c>
      <c r="G4635">
        <v>12.9</v>
      </c>
      <c r="H4635" s="16">
        <v>42005</v>
      </c>
      <c r="I4635">
        <v>0.65</v>
      </c>
      <c r="J4635">
        <v>5.03</v>
      </c>
    </row>
    <row r="4636" spans="1:10" x14ac:dyDescent="0.3">
      <c r="A4636">
        <v>4539</v>
      </c>
      <c r="B4636" t="s">
        <v>1772</v>
      </c>
      <c r="C4636">
        <v>33103674</v>
      </c>
      <c r="D4636" t="s">
        <v>4867</v>
      </c>
      <c r="E4636" s="15">
        <v>13.5</v>
      </c>
      <c r="F4636" s="16">
        <v>43040</v>
      </c>
      <c r="G4636" t="s">
        <v>1788</v>
      </c>
      <c r="H4636" t="s">
        <v>1789</v>
      </c>
      <c r="I4636">
        <v>13.5</v>
      </c>
      <c r="J4636">
        <v>100</v>
      </c>
    </row>
    <row r="4637" spans="1:10" x14ac:dyDescent="0.3">
      <c r="A4637">
        <v>4539</v>
      </c>
      <c r="B4637" t="s">
        <v>1772</v>
      </c>
      <c r="C4637">
        <v>33103704</v>
      </c>
      <c r="D4637" t="s">
        <v>4868</v>
      </c>
      <c r="E4637" s="15">
        <v>13.5</v>
      </c>
      <c r="F4637" s="16">
        <v>43040</v>
      </c>
      <c r="G4637" t="s">
        <v>1788</v>
      </c>
      <c r="H4637" t="s">
        <v>1789</v>
      </c>
      <c r="I4637">
        <v>13.5</v>
      </c>
      <c r="J4637">
        <v>100</v>
      </c>
    </row>
    <row r="4638" spans="1:10" x14ac:dyDescent="0.3">
      <c r="A4638">
        <v>4539</v>
      </c>
      <c r="B4638" t="s">
        <v>1772</v>
      </c>
      <c r="C4638">
        <v>33112551</v>
      </c>
      <c r="D4638" t="s">
        <v>4869</v>
      </c>
      <c r="E4638" s="15">
        <v>13.5</v>
      </c>
      <c r="F4638" s="16">
        <v>42887</v>
      </c>
      <c r="G4638" t="s">
        <v>1788</v>
      </c>
      <c r="H4638" t="s">
        <v>1789</v>
      </c>
      <c r="I4638">
        <v>13.5</v>
      </c>
      <c r="J4638">
        <v>100</v>
      </c>
    </row>
    <row r="4639" spans="1:10" x14ac:dyDescent="0.3">
      <c r="A4639">
        <v>4539</v>
      </c>
      <c r="B4639" t="s">
        <v>1772</v>
      </c>
      <c r="C4639">
        <v>33153480</v>
      </c>
      <c r="D4639" t="s">
        <v>373</v>
      </c>
      <c r="E4639" s="15">
        <v>13.5</v>
      </c>
      <c r="F4639" s="16">
        <v>42887</v>
      </c>
      <c r="G4639">
        <v>0</v>
      </c>
      <c r="H4639" s="16">
        <v>41699</v>
      </c>
      <c r="I4639">
        <v>13.5</v>
      </c>
      <c r="J4639">
        <v>100</v>
      </c>
    </row>
    <row r="4640" spans="1:10" x14ac:dyDescent="0.3">
      <c r="A4640">
        <v>4539</v>
      </c>
      <c r="B4640" t="s">
        <v>1772</v>
      </c>
      <c r="C4640">
        <v>92210149</v>
      </c>
      <c r="D4640" t="s">
        <v>4870</v>
      </c>
      <c r="E4640" s="15">
        <v>13.5</v>
      </c>
      <c r="F4640" s="16">
        <v>42370</v>
      </c>
      <c r="G4640">
        <v>11.4</v>
      </c>
      <c r="H4640" s="16">
        <v>41548</v>
      </c>
      <c r="I4640">
        <v>2.1</v>
      </c>
      <c r="J4640">
        <v>18.420000000000002</v>
      </c>
    </row>
    <row r="4641" spans="1:10" x14ac:dyDescent="0.3">
      <c r="A4641">
        <v>4539</v>
      </c>
      <c r="B4641" t="s">
        <v>1772</v>
      </c>
      <c r="C4641">
        <v>92210189</v>
      </c>
      <c r="D4641" t="s">
        <v>4871</v>
      </c>
      <c r="E4641" s="15">
        <v>13.5</v>
      </c>
      <c r="F4641" s="16">
        <v>43132</v>
      </c>
      <c r="G4641">
        <v>14.5</v>
      </c>
      <c r="H4641" s="16">
        <v>42917</v>
      </c>
      <c r="I4641">
        <v>-1</v>
      </c>
      <c r="J4641">
        <v>-6.89</v>
      </c>
    </row>
    <row r="4642" spans="1:10" x14ac:dyDescent="0.3">
      <c r="A4642">
        <v>4539</v>
      </c>
      <c r="B4642" t="s">
        <v>1772</v>
      </c>
      <c r="C4642">
        <v>92210195</v>
      </c>
      <c r="D4642" t="s">
        <v>4872</v>
      </c>
      <c r="E4642" s="15">
        <v>13.5</v>
      </c>
      <c r="F4642" s="16">
        <v>43221</v>
      </c>
      <c r="G4642">
        <v>14</v>
      </c>
      <c r="H4642" s="16">
        <v>43132</v>
      </c>
      <c r="I4642">
        <v>-0.5</v>
      </c>
      <c r="J4642">
        <v>-3.57</v>
      </c>
    </row>
    <row r="4643" spans="1:10" x14ac:dyDescent="0.3">
      <c r="A4643">
        <v>4539</v>
      </c>
      <c r="B4643" t="s">
        <v>1772</v>
      </c>
      <c r="C4643">
        <v>92210238</v>
      </c>
      <c r="D4643" t="s">
        <v>4873</v>
      </c>
      <c r="E4643" s="15">
        <v>13.5</v>
      </c>
      <c r="F4643" s="16">
        <v>42552</v>
      </c>
      <c r="G4643">
        <v>10.5</v>
      </c>
      <c r="H4643" s="16">
        <v>42370</v>
      </c>
      <c r="I4643">
        <v>3</v>
      </c>
      <c r="J4643">
        <v>28.57</v>
      </c>
    </row>
    <row r="4644" spans="1:10" x14ac:dyDescent="0.3">
      <c r="A4644">
        <v>4539</v>
      </c>
      <c r="B4644" t="s">
        <v>1772</v>
      </c>
      <c r="C4644">
        <v>92210497</v>
      </c>
      <c r="D4644" t="s">
        <v>4354</v>
      </c>
      <c r="E4644" s="15">
        <v>13.5</v>
      </c>
      <c r="F4644" s="16">
        <v>42370</v>
      </c>
      <c r="G4644">
        <v>8</v>
      </c>
      <c r="H4644" s="16">
        <v>41548</v>
      </c>
      <c r="I4644">
        <v>5.5</v>
      </c>
      <c r="J4644">
        <v>68.75</v>
      </c>
    </row>
    <row r="4645" spans="1:10" x14ac:dyDescent="0.3">
      <c r="A4645">
        <v>4539</v>
      </c>
      <c r="B4645" t="s">
        <v>1772</v>
      </c>
      <c r="C4645">
        <v>92210565</v>
      </c>
      <c r="D4645" t="s">
        <v>4874</v>
      </c>
      <c r="E4645" s="15">
        <v>13.5</v>
      </c>
      <c r="F4645" s="16">
        <v>42917</v>
      </c>
      <c r="G4645">
        <v>16</v>
      </c>
      <c r="H4645" s="16">
        <v>42795</v>
      </c>
      <c r="I4645">
        <v>-2.5</v>
      </c>
      <c r="J4645">
        <v>-15.62</v>
      </c>
    </row>
    <row r="4646" spans="1:10" x14ac:dyDescent="0.3">
      <c r="A4646">
        <v>4539</v>
      </c>
      <c r="B4646" t="s">
        <v>1772</v>
      </c>
      <c r="C4646">
        <v>92210763</v>
      </c>
      <c r="D4646" t="s">
        <v>4875</v>
      </c>
      <c r="E4646" s="15">
        <v>13.5</v>
      </c>
      <c r="F4646" s="16">
        <v>42370</v>
      </c>
      <c r="G4646">
        <v>13.6</v>
      </c>
      <c r="H4646" s="16">
        <v>41548</v>
      </c>
      <c r="I4646">
        <v>-0.1</v>
      </c>
      <c r="J4646">
        <v>-0.73</v>
      </c>
    </row>
    <row r="4647" spans="1:10" x14ac:dyDescent="0.3">
      <c r="A4647">
        <v>4539</v>
      </c>
      <c r="B4647" t="s">
        <v>1772</v>
      </c>
      <c r="C4647">
        <v>92210780</v>
      </c>
      <c r="D4647" t="s">
        <v>4876</v>
      </c>
      <c r="E4647" s="15">
        <v>13.5</v>
      </c>
      <c r="F4647" s="16">
        <v>43221</v>
      </c>
      <c r="G4647">
        <v>14</v>
      </c>
      <c r="H4647" s="16">
        <v>43132</v>
      </c>
      <c r="I4647">
        <v>-0.5</v>
      </c>
      <c r="J4647">
        <v>-3.57</v>
      </c>
    </row>
    <row r="4648" spans="1:10" x14ac:dyDescent="0.3">
      <c r="A4648">
        <v>4539</v>
      </c>
      <c r="B4648" t="s">
        <v>1772</v>
      </c>
      <c r="C4648">
        <v>92211115</v>
      </c>
      <c r="D4648" t="s">
        <v>4877</v>
      </c>
      <c r="E4648" s="15">
        <v>13.5</v>
      </c>
      <c r="F4648" s="16">
        <v>43132</v>
      </c>
      <c r="G4648">
        <v>13</v>
      </c>
      <c r="H4648" s="16">
        <v>42917</v>
      </c>
      <c r="I4648">
        <v>0.5</v>
      </c>
      <c r="J4648">
        <v>3.84</v>
      </c>
    </row>
    <row r="4649" spans="1:10" x14ac:dyDescent="0.3">
      <c r="A4649">
        <v>4539</v>
      </c>
      <c r="B4649" t="s">
        <v>1772</v>
      </c>
      <c r="C4649">
        <v>92211452</v>
      </c>
      <c r="D4649" t="s">
        <v>1172</v>
      </c>
      <c r="E4649" s="15">
        <v>13.5</v>
      </c>
      <c r="F4649" s="16">
        <v>42370</v>
      </c>
      <c r="G4649">
        <v>13.4</v>
      </c>
      <c r="H4649" s="16">
        <v>41548</v>
      </c>
      <c r="I4649">
        <v>0.1</v>
      </c>
      <c r="J4649">
        <v>0.74</v>
      </c>
    </row>
    <row r="4650" spans="1:10" x14ac:dyDescent="0.3">
      <c r="A4650">
        <v>4539</v>
      </c>
      <c r="B4650" t="s">
        <v>1772</v>
      </c>
      <c r="C4650">
        <v>92211457</v>
      </c>
      <c r="D4650" t="s">
        <v>4332</v>
      </c>
      <c r="E4650" s="15">
        <v>13.5</v>
      </c>
      <c r="F4650" s="16">
        <v>43221</v>
      </c>
      <c r="G4650">
        <v>15.5</v>
      </c>
      <c r="H4650" s="16">
        <v>43132</v>
      </c>
      <c r="I4650">
        <v>-2</v>
      </c>
      <c r="J4650">
        <v>-12.9</v>
      </c>
    </row>
    <row r="4651" spans="1:10" x14ac:dyDescent="0.3">
      <c r="A4651">
        <v>4539</v>
      </c>
      <c r="B4651" t="s">
        <v>1772</v>
      </c>
      <c r="C4651">
        <v>92211514</v>
      </c>
      <c r="D4651" t="s">
        <v>4198</v>
      </c>
      <c r="E4651" s="15">
        <v>13.5</v>
      </c>
      <c r="F4651" s="16">
        <v>42370</v>
      </c>
      <c r="G4651">
        <v>13.6</v>
      </c>
      <c r="H4651" s="16">
        <v>41548</v>
      </c>
      <c r="I4651">
        <v>-0.1</v>
      </c>
      <c r="J4651">
        <v>-0.73</v>
      </c>
    </row>
    <row r="4652" spans="1:10" x14ac:dyDescent="0.3">
      <c r="A4652">
        <v>4539</v>
      </c>
      <c r="B4652" t="s">
        <v>1772</v>
      </c>
      <c r="C4652">
        <v>92212177</v>
      </c>
      <c r="D4652" t="s">
        <v>4878</v>
      </c>
      <c r="E4652" s="15">
        <v>13.5</v>
      </c>
      <c r="F4652" s="16">
        <v>43132</v>
      </c>
      <c r="G4652">
        <v>8</v>
      </c>
      <c r="H4652" s="16">
        <v>41548</v>
      </c>
      <c r="I4652">
        <v>5.5</v>
      </c>
      <c r="J4652">
        <v>68.75</v>
      </c>
    </row>
    <row r="4653" spans="1:10" x14ac:dyDescent="0.3">
      <c r="A4653">
        <v>4539</v>
      </c>
      <c r="B4653" t="s">
        <v>1772</v>
      </c>
      <c r="C4653">
        <v>92212889</v>
      </c>
      <c r="D4653" t="s">
        <v>4879</v>
      </c>
      <c r="E4653" s="15">
        <v>13.5</v>
      </c>
      <c r="F4653" s="16">
        <v>42370</v>
      </c>
      <c r="G4653">
        <v>13.4</v>
      </c>
      <c r="H4653" s="16">
        <v>41548</v>
      </c>
      <c r="I4653">
        <v>0.1</v>
      </c>
      <c r="J4653">
        <v>0.74</v>
      </c>
    </row>
    <row r="4654" spans="1:10" x14ac:dyDescent="0.3">
      <c r="A4654">
        <v>4539</v>
      </c>
      <c r="B4654" t="s">
        <v>1772</v>
      </c>
      <c r="C4654">
        <v>92213041</v>
      </c>
      <c r="D4654" t="s">
        <v>4880</v>
      </c>
      <c r="E4654" s="15">
        <v>13.5</v>
      </c>
      <c r="F4654" s="16">
        <v>42795</v>
      </c>
      <c r="G4654">
        <v>14</v>
      </c>
      <c r="H4654" s="16">
        <v>42461</v>
      </c>
      <c r="I4654">
        <v>-0.5</v>
      </c>
      <c r="J4654">
        <v>-3.57</v>
      </c>
    </row>
    <row r="4655" spans="1:10" x14ac:dyDescent="0.3">
      <c r="A4655">
        <v>4539</v>
      </c>
      <c r="B4655" t="s">
        <v>1772</v>
      </c>
      <c r="C4655">
        <v>92213573</v>
      </c>
      <c r="D4655" t="s">
        <v>4881</v>
      </c>
      <c r="E4655" s="15">
        <v>13.5</v>
      </c>
      <c r="F4655" s="16">
        <v>42370</v>
      </c>
      <c r="G4655">
        <v>13.4</v>
      </c>
      <c r="H4655" s="16">
        <v>41548</v>
      </c>
      <c r="I4655">
        <v>0.1</v>
      </c>
      <c r="J4655">
        <v>0.74</v>
      </c>
    </row>
    <row r="4656" spans="1:10" x14ac:dyDescent="0.3">
      <c r="A4656">
        <v>4539</v>
      </c>
      <c r="B4656" t="s">
        <v>1772</v>
      </c>
      <c r="C4656">
        <v>92213708</v>
      </c>
      <c r="D4656" t="s">
        <v>4882</v>
      </c>
      <c r="E4656" s="15">
        <v>13.5</v>
      </c>
      <c r="F4656" s="16">
        <v>43221</v>
      </c>
      <c r="G4656">
        <v>10.5</v>
      </c>
      <c r="H4656" s="16">
        <v>43132</v>
      </c>
      <c r="I4656">
        <v>3</v>
      </c>
      <c r="J4656">
        <v>28.57</v>
      </c>
    </row>
    <row r="4657" spans="1:10" x14ac:dyDescent="0.3">
      <c r="A4657">
        <v>4539</v>
      </c>
      <c r="B4657" t="s">
        <v>1772</v>
      </c>
      <c r="C4657">
        <v>92213812</v>
      </c>
      <c r="D4657" t="s">
        <v>4883</v>
      </c>
      <c r="E4657" s="15">
        <v>13.5</v>
      </c>
      <c r="F4657" s="16">
        <v>43132</v>
      </c>
      <c r="G4657">
        <v>14</v>
      </c>
      <c r="H4657" s="16">
        <v>42705</v>
      </c>
      <c r="I4657">
        <v>-0.5</v>
      </c>
      <c r="J4657">
        <v>-3.57</v>
      </c>
    </row>
    <row r="4658" spans="1:10" x14ac:dyDescent="0.3">
      <c r="A4658" t="s">
        <v>1849</v>
      </c>
      <c r="B4658" t="s">
        <v>1772</v>
      </c>
      <c r="C4658">
        <v>92214026</v>
      </c>
      <c r="D4658" t="s">
        <v>4664</v>
      </c>
      <c r="E4658" s="15">
        <v>13.5</v>
      </c>
      <c r="F4658" s="16">
        <v>42552</v>
      </c>
      <c r="G4658">
        <v>12.5</v>
      </c>
      <c r="H4658" s="16">
        <v>41548</v>
      </c>
      <c r="I4658">
        <v>1</v>
      </c>
      <c r="J4658">
        <v>8</v>
      </c>
    </row>
    <row r="4659" spans="1:10" x14ac:dyDescent="0.3">
      <c r="A4659">
        <v>4539</v>
      </c>
      <c r="B4659" t="s">
        <v>1772</v>
      </c>
      <c r="C4659">
        <v>92214146</v>
      </c>
      <c r="D4659" t="s">
        <v>4883</v>
      </c>
      <c r="E4659" s="15">
        <v>13.5</v>
      </c>
      <c r="F4659" s="16">
        <v>42917</v>
      </c>
      <c r="G4659">
        <v>14</v>
      </c>
      <c r="H4659" s="16">
        <v>42795</v>
      </c>
      <c r="I4659">
        <v>-0.5</v>
      </c>
      <c r="J4659">
        <v>-3.57</v>
      </c>
    </row>
    <row r="4660" spans="1:10" x14ac:dyDescent="0.3">
      <c r="A4660">
        <v>4539</v>
      </c>
      <c r="B4660" t="s">
        <v>1772</v>
      </c>
      <c r="C4660">
        <v>92214363</v>
      </c>
      <c r="D4660" t="s">
        <v>4884</v>
      </c>
      <c r="E4660" s="15">
        <v>13.5</v>
      </c>
      <c r="F4660" s="16">
        <v>43132</v>
      </c>
      <c r="G4660">
        <v>13</v>
      </c>
      <c r="H4660" s="16">
        <v>42917</v>
      </c>
      <c r="I4660">
        <v>0.5</v>
      </c>
      <c r="J4660">
        <v>3.84</v>
      </c>
    </row>
    <row r="4661" spans="1:10" x14ac:dyDescent="0.3">
      <c r="A4661">
        <v>4539</v>
      </c>
      <c r="B4661" t="s">
        <v>1772</v>
      </c>
      <c r="C4661">
        <v>92214869</v>
      </c>
      <c r="D4661" t="s">
        <v>4885</v>
      </c>
      <c r="E4661" s="15">
        <v>13.5</v>
      </c>
      <c r="F4661" s="16">
        <v>42552</v>
      </c>
      <c r="G4661">
        <v>13.7</v>
      </c>
      <c r="H4661" s="16">
        <v>41548</v>
      </c>
      <c r="I4661">
        <v>-0.2</v>
      </c>
      <c r="J4661">
        <v>-1.45</v>
      </c>
    </row>
    <row r="4662" spans="1:10" x14ac:dyDescent="0.3">
      <c r="A4662">
        <v>4539</v>
      </c>
      <c r="B4662" t="s">
        <v>1772</v>
      </c>
      <c r="C4662">
        <v>92215228</v>
      </c>
      <c r="D4662" t="s">
        <v>4047</v>
      </c>
      <c r="E4662" s="15">
        <v>13.5</v>
      </c>
      <c r="F4662" s="16">
        <v>43132</v>
      </c>
      <c r="G4662">
        <v>12.5</v>
      </c>
      <c r="H4662" s="16">
        <v>42917</v>
      </c>
      <c r="I4662">
        <v>1</v>
      </c>
      <c r="J4662">
        <v>8</v>
      </c>
    </row>
    <row r="4663" spans="1:10" x14ac:dyDescent="0.3">
      <c r="A4663">
        <v>4539</v>
      </c>
      <c r="B4663" t="s">
        <v>1772</v>
      </c>
      <c r="C4663">
        <v>92215707</v>
      </c>
      <c r="D4663" t="s">
        <v>4886</v>
      </c>
      <c r="E4663" s="15">
        <v>13.5</v>
      </c>
      <c r="F4663" s="16">
        <v>42370</v>
      </c>
      <c r="G4663">
        <v>8</v>
      </c>
      <c r="H4663" s="16">
        <v>41913</v>
      </c>
      <c r="I4663">
        <v>5.5</v>
      </c>
      <c r="J4663">
        <v>68.75</v>
      </c>
    </row>
    <row r="4664" spans="1:10" x14ac:dyDescent="0.3">
      <c r="A4664">
        <v>4539</v>
      </c>
      <c r="B4664" t="s">
        <v>1772</v>
      </c>
      <c r="C4664">
        <v>92215714</v>
      </c>
      <c r="D4664" t="s">
        <v>4887</v>
      </c>
      <c r="E4664" s="15">
        <v>13.5</v>
      </c>
      <c r="F4664" s="16">
        <v>42705</v>
      </c>
      <c r="G4664">
        <v>12.5</v>
      </c>
      <c r="H4664" s="16">
        <v>42461</v>
      </c>
      <c r="I4664">
        <v>1</v>
      </c>
      <c r="J4664">
        <v>8</v>
      </c>
    </row>
    <row r="4665" spans="1:10" x14ac:dyDescent="0.3">
      <c r="A4665">
        <v>4539</v>
      </c>
      <c r="B4665" t="s">
        <v>1772</v>
      </c>
      <c r="C4665">
        <v>92215997</v>
      </c>
      <c r="D4665" t="s">
        <v>4888</v>
      </c>
      <c r="E4665" s="15">
        <v>13.5</v>
      </c>
      <c r="F4665" s="16">
        <v>42370</v>
      </c>
      <c r="G4665">
        <v>8</v>
      </c>
      <c r="H4665" s="16">
        <v>41548</v>
      </c>
      <c r="I4665">
        <v>5.5</v>
      </c>
      <c r="J4665">
        <v>68.75</v>
      </c>
    </row>
    <row r="4666" spans="1:10" x14ac:dyDescent="0.3">
      <c r="A4666">
        <v>4539</v>
      </c>
      <c r="B4666" t="s">
        <v>1772</v>
      </c>
      <c r="C4666">
        <v>92216521</v>
      </c>
      <c r="D4666" t="s">
        <v>4117</v>
      </c>
      <c r="E4666" s="15">
        <v>13.5</v>
      </c>
      <c r="F4666" s="16">
        <v>42370</v>
      </c>
      <c r="G4666">
        <v>13.6</v>
      </c>
      <c r="H4666" s="16">
        <v>41548</v>
      </c>
      <c r="I4666">
        <v>-0.1</v>
      </c>
      <c r="J4666">
        <v>-0.73</v>
      </c>
    </row>
    <row r="4667" spans="1:10" x14ac:dyDescent="0.3">
      <c r="A4667">
        <v>4539</v>
      </c>
      <c r="B4667" t="s">
        <v>1772</v>
      </c>
      <c r="C4667">
        <v>92216739</v>
      </c>
      <c r="D4667" t="s">
        <v>3321</v>
      </c>
      <c r="E4667" s="15">
        <v>13.5</v>
      </c>
      <c r="F4667" s="16">
        <v>42370</v>
      </c>
      <c r="G4667">
        <v>13.3</v>
      </c>
      <c r="H4667" s="16">
        <v>41548</v>
      </c>
      <c r="I4667">
        <v>0.2</v>
      </c>
      <c r="J4667">
        <v>1.5</v>
      </c>
    </row>
    <row r="4668" spans="1:10" x14ac:dyDescent="0.3">
      <c r="A4668">
        <v>4539</v>
      </c>
      <c r="B4668" t="s">
        <v>1772</v>
      </c>
      <c r="C4668">
        <v>92216798</v>
      </c>
      <c r="D4668" t="s">
        <v>4619</v>
      </c>
      <c r="E4668" s="15">
        <v>13.5</v>
      </c>
      <c r="F4668" s="16">
        <v>43221</v>
      </c>
      <c r="G4668">
        <v>16</v>
      </c>
      <c r="H4668" s="16">
        <v>43132</v>
      </c>
      <c r="I4668">
        <v>-2.5</v>
      </c>
      <c r="J4668">
        <v>-15.62</v>
      </c>
    </row>
    <row r="4669" spans="1:10" x14ac:dyDescent="0.3">
      <c r="A4669">
        <v>4539</v>
      </c>
      <c r="B4669" t="s">
        <v>1772</v>
      </c>
      <c r="C4669">
        <v>92217101</v>
      </c>
      <c r="D4669" t="s">
        <v>4624</v>
      </c>
      <c r="E4669" s="15">
        <v>13.5</v>
      </c>
      <c r="F4669" s="16">
        <v>42705</v>
      </c>
      <c r="G4669">
        <v>10</v>
      </c>
      <c r="H4669" s="16">
        <v>42370</v>
      </c>
      <c r="I4669">
        <v>3.5</v>
      </c>
      <c r="J4669">
        <v>35</v>
      </c>
    </row>
    <row r="4670" spans="1:10" x14ac:dyDescent="0.3">
      <c r="A4670">
        <v>4539</v>
      </c>
      <c r="B4670" t="s">
        <v>1772</v>
      </c>
      <c r="C4670">
        <v>92217105</v>
      </c>
      <c r="D4670" t="s">
        <v>4607</v>
      </c>
      <c r="E4670" s="15">
        <v>13.5</v>
      </c>
      <c r="F4670" s="16">
        <v>42705</v>
      </c>
      <c r="G4670">
        <v>10</v>
      </c>
      <c r="H4670" s="16">
        <v>42370</v>
      </c>
      <c r="I4670">
        <v>3.5</v>
      </c>
      <c r="J4670">
        <v>35</v>
      </c>
    </row>
    <row r="4671" spans="1:10" x14ac:dyDescent="0.3">
      <c r="A4671">
        <v>4539</v>
      </c>
      <c r="B4671" t="s">
        <v>1772</v>
      </c>
      <c r="C4671">
        <v>92217106</v>
      </c>
      <c r="D4671" t="s">
        <v>4625</v>
      </c>
      <c r="E4671" s="15">
        <v>13.5</v>
      </c>
      <c r="F4671" s="16">
        <v>42705</v>
      </c>
      <c r="G4671">
        <v>10</v>
      </c>
      <c r="H4671" s="16">
        <v>42370</v>
      </c>
      <c r="I4671">
        <v>3.5</v>
      </c>
      <c r="J4671">
        <v>35</v>
      </c>
    </row>
    <row r="4672" spans="1:10" x14ac:dyDescent="0.3">
      <c r="A4672">
        <v>4539</v>
      </c>
      <c r="B4672" t="s">
        <v>1772</v>
      </c>
      <c r="C4672">
        <v>92217223</v>
      </c>
      <c r="D4672" t="s">
        <v>4889</v>
      </c>
      <c r="E4672" s="15">
        <v>13.5</v>
      </c>
      <c r="F4672" s="16">
        <v>42917</v>
      </c>
      <c r="G4672">
        <v>13</v>
      </c>
      <c r="H4672" s="16">
        <v>42795</v>
      </c>
      <c r="I4672">
        <v>0.5</v>
      </c>
      <c r="J4672">
        <v>3.84</v>
      </c>
    </row>
    <row r="4673" spans="1:10" x14ac:dyDescent="0.3">
      <c r="A4673">
        <v>4539</v>
      </c>
      <c r="B4673" t="s">
        <v>1772</v>
      </c>
      <c r="C4673">
        <v>92217577</v>
      </c>
      <c r="D4673" t="s">
        <v>4294</v>
      </c>
      <c r="E4673" s="15">
        <v>13.5</v>
      </c>
      <c r="F4673" s="16">
        <v>42917</v>
      </c>
      <c r="G4673">
        <v>11.5</v>
      </c>
      <c r="H4673" s="16">
        <v>42795</v>
      </c>
      <c r="I4673">
        <v>2</v>
      </c>
      <c r="J4673">
        <v>17.39</v>
      </c>
    </row>
    <row r="4674" spans="1:10" x14ac:dyDescent="0.3">
      <c r="A4674">
        <v>4539</v>
      </c>
      <c r="B4674" t="s">
        <v>1772</v>
      </c>
      <c r="C4674">
        <v>92217787</v>
      </c>
      <c r="D4674" t="s">
        <v>4890</v>
      </c>
      <c r="E4674" s="15">
        <v>13.5</v>
      </c>
      <c r="F4674" s="16">
        <v>43221</v>
      </c>
      <c r="G4674">
        <v>13</v>
      </c>
      <c r="H4674" s="16">
        <v>42917</v>
      </c>
      <c r="I4674">
        <v>0.5</v>
      </c>
      <c r="J4674">
        <v>3.84</v>
      </c>
    </row>
    <row r="4675" spans="1:10" x14ac:dyDescent="0.3">
      <c r="A4675">
        <v>4539</v>
      </c>
      <c r="B4675" t="s">
        <v>1772</v>
      </c>
      <c r="C4675">
        <v>92218058</v>
      </c>
      <c r="D4675" t="s">
        <v>4891</v>
      </c>
      <c r="E4675" s="15">
        <v>13.5</v>
      </c>
      <c r="F4675" s="16">
        <v>42461</v>
      </c>
      <c r="G4675">
        <v>14</v>
      </c>
      <c r="H4675" s="16">
        <v>42370</v>
      </c>
      <c r="I4675">
        <v>-0.5</v>
      </c>
      <c r="J4675">
        <v>-3.57</v>
      </c>
    </row>
    <row r="4676" spans="1:10" x14ac:dyDescent="0.3">
      <c r="A4676">
        <v>4539</v>
      </c>
      <c r="B4676" t="s">
        <v>1772</v>
      </c>
      <c r="C4676">
        <v>92218826</v>
      </c>
      <c r="D4676" t="s">
        <v>4892</v>
      </c>
      <c r="E4676" s="15">
        <v>13.5</v>
      </c>
      <c r="F4676" s="16">
        <v>42917</v>
      </c>
      <c r="G4676">
        <v>12.5</v>
      </c>
      <c r="H4676" s="16">
        <v>42795</v>
      </c>
      <c r="I4676">
        <v>1</v>
      </c>
      <c r="J4676">
        <v>8</v>
      </c>
    </row>
    <row r="4677" spans="1:10" x14ac:dyDescent="0.3">
      <c r="A4677">
        <v>4539</v>
      </c>
      <c r="B4677" t="s">
        <v>1772</v>
      </c>
      <c r="C4677">
        <v>92219098</v>
      </c>
      <c r="D4677" t="s">
        <v>1740</v>
      </c>
      <c r="E4677" s="15">
        <v>13.5</v>
      </c>
      <c r="F4677" s="16">
        <v>43101</v>
      </c>
      <c r="G4677" t="s">
        <v>1788</v>
      </c>
      <c r="H4677" t="s">
        <v>1789</v>
      </c>
      <c r="I4677">
        <v>13.5</v>
      </c>
      <c r="J4677">
        <v>100</v>
      </c>
    </row>
    <row r="4678" spans="1:10" x14ac:dyDescent="0.3">
      <c r="A4678">
        <v>4539</v>
      </c>
      <c r="B4678" t="s">
        <v>1772</v>
      </c>
      <c r="C4678">
        <v>38201465</v>
      </c>
      <c r="D4678" t="s">
        <v>4893</v>
      </c>
      <c r="E4678" s="15">
        <v>13.42</v>
      </c>
      <c r="F4678" s="16">
        <v>43344</v>
      </c>
      <c r="G4678">
        <v>12.78</v>
      </c>
      <c r="H4678" s="16">
        <v>42005</v>
      </c>
      <c r="I4678">
        <v>0.64</v>
      </c>
      <c r="J4678">
        <v>5</v>
      </c>
    </row>
    <row r="4679" spans="1:10" x14ac:dyDescent="0.3">
      <c r="A4679">
        <v>4539</v>
      </c>
      <c r="B4679" t="s">
        <v>1772</v>
      </c>
      <c r="C4679">
        <v>38201475</v>
      </c>
      <c r="D4679" t="s">
        <v>3874</v>
      </c>
      <c r="E4679" s="15">
        <v>13.38</v>
      </c>
      <c r="F4679" s="16">
        <v>43344</v>
      </c>
      <c r="G4679">
        <v>12.74</v>
      </c>
      <c r="H4679" s="16">
        <v>42005</v>
      </c>
      <c r="I4679">
        <v>0.64</v>
      </c>
      <c r="J4679">
        <v>5.0199999999999996</v>
      </c>
    </row>
    <row r="4680" spans="1:10" x14ac:dyDescent="0.3">
      <c r="A4680">
        <v>4539</v>
      </c>
      <c r="B4680" t="s">
        <v>1772</v>
      </c>
      <c r="C4680">
        <v>38200088</v>
      </c>
      <c r="D4680" t="s">
        <v>4894</v>
      </c>
      <c r="E4680" s="15">
        <v>13.33</v>
      </c>
      <c r="F4680" s="16">
        <v>43313</v>
      </c>
      <c r="G4680">
        <v>0</v>
      </c>
      <c r="H4680" s="16">
        <v>42767</v>
      </c>
      <c r="I4680">
        <v>13.33</v>
      </c>
      <c r="J4680">
        <v>100</v>
      </c>
    </row>
    <row r="4681" spans="1:10" x14ac:dyDescent="0.3">
      <c r="A4681">
        <v>4539</v>
      </c>
      <c r="B4681" t="s">
        <v>1772</v>
      </c>
      <c r="C4681">
        <v>38202835</v>
      </c>
      <c r="D4681" t="s">
        <v>3014</v>
      </c>
      <c r="E4681" s="15">
        <v>13.31</v>
      </c>
      <c r="F4681" s="16">
        <v>43344</v>
      </c>
      <c r="G4681">
        <v>12.68</v>
      </c>
      <c r="H4681" s="16">
        <v>42005</v>
      </c>
      <c r="I4681">
        <v>0.63</v>
      </c>
      <c r="J4681">
        <v>4.96</v>
      </c>
    </row>
    <row r="4682" spans="1:10" x14ac:dyDescent="0.3">
      <c r="A4682">
        <v>4539</v>
      </c>
      <c r="B4682" t="s">
        <v>1772</v>
      </c>
      <c r="C4682">
        <v>38201880</v>
      </c>
      <c r="D4682" t="s">
        <v>3617</v>
      </c>
      <c r="E4682" s="15">
        <v>13.29</v>
      </c>
      <c r="F4682" s="16">
        <v>43344</v>
      </c>
      <c r="G4682">
        <v>12.66</v>
      </c>
      <c r="H4682" s="16">
        <v>42005</v>
      </c>
      <c r="I4682">
        <v>0.63</v>
      </c>
      <c r="J4682">
        <v>4.97</v>
      </c>
    </row>
    <row r="4683" spans="1:10" x14ac:dyDescent="0.3">
      <c r="A4683">
        <v>4539</v>
      </c>
      <c r="B4683" t="s">
        <v>1772</v>
      </c>
      <c r="C4683">
        <v>38201580</v>
      </c>
      <c r="D4683" t="s">
        <v>4895</v>
      </c>
      <c r="E4683" s="15">
        <v>13.28</v>
      </c>
      <c r="F4683" s="16">
        <v>43344</v>
      </c>
      <c r="G4683">
        <v>12.65</v>
      </c>
      <c r="H4683" s="16">
        <v>42005</v>
      </c>
      <c r="I4683">
        <v>0.63</v>
      </c>
      <c r="J4683">
        <v>4.9800000000000004</v>
      </c>
    </row>
    <row r="4684" spans="1:10" x14ac:dyDescent="0.3">
      <c r="A4684">
        <v>4539</v>
      </c>
      <c r="B4684" t="s">
        <v>1772</v>
      </c>
      <c r="C4684">
        <v>38207004</v>
      </c>
      <c r="D4684" t="s">
        <v>3785</v>
      </c>
      <c r="E4684" s="15">
        <v>13.28</v>
      </c>
      <c r="F4684" s="16">
        <v>43344</v>
      </c>
      <c r="G4684">
        <v>12.65</v>
      </c>
      <c r="H4684" s="16">
        <v>42005</v>
      </c>
      <c r="I4684">
        <v>0.63</v>
      </c>
      <c r="J4684">
        <v>4.9800000000000004</v>
      </c>
    </row>
    <row r="4685" spans="1:10" x14ac:dyDescent="0.3">
      <c r="A4685">
        <v>4539</v>
      </c>
      <c r="B4685" t="s">
        <v>1772</v>
      </c>
      <c r="C4685">
        <v>38200400</v>
      </c>
      <c r="D4685" t="s">
        <v>4896</v>
      </c>
      <c r="E4685" s="15">
        <v>13.23</v>
      </c>
      <c r="F4685" s="16">
        <v>43344</v>
      </c>
      <c r="G4685">
        <v>12.6</v>
      </c>
      <c r="H4685" s="16">
        <v>42005</v>
      </c>
      <c r="I4685">
        <v>0.63</v>
      </c>
      <c r="J4685">
        <v>5</v>
      </c>
    </row>
    <row r="4686" spans="1:10" x14ac:dyDescent="0.3">
      <c r="A4686">
        <v>4539</v>
      </c>
      <c r="B4686" t="s">
        <v>1772</v>
      </c>
      <c r="C4686">
        <v>38202590</v>
      </c>
      <c r="D4686" t="s">
        <v>4897</v>
      </c>
      <c r="E4686" s="15">
        <v>13.22</v>
      </c>
      <c r="F4686" s="16">
        <v>43344</v>
      </c>
      <c r="G4686">
        <v>12.59</v>
      </c>
      <c r="H4686" s="16">
        <v>42005</v>
      </c>
      <c r="I4686">
        <v>0.63</v>
      </c>
      <c r="J4686">
        <v>5</v>
      </c>
    </row>
    <row r="4687" spans="1:10" x14ac:dyDescent="0.3">
      <c r="A4687">
        <v>4539</v>
      </c>
      <c r="B4687" t="s">
        <v>1772</v>
      </c>
      <c r="C4687">
        <v>38202130</v>
      </c>
      <c r="D4687" t="s">
        <v>3052</v>
      </c>
      <c r="E4687" s="15">
        <v>13.19</v>
      </c>
      <c r="F4687" s="16">
        <v>43344</v>
      </c>
      <c r="G4687">
        <v>12.56</v>
      </c>
      <c r="H4687" s="16">
        <v>42644</v>
      </c>
      <c r="I4687">
        <v>0.63</v>
      </c>
      <c r="J4687">
        <v>5.01</v>
      </c>
    </row>
    <row r="4688" spans="1:10" x14ac:dyDescent="0.3">
      <c r="A4688">
        <v>4539</v>
      </c>
      <c r="B4688" t="s">
        <v>1772</v>
      </c>
      <c r="C4688">
        <v>38243614</v>
      </c>
      <c r="D4688" t="s">
        <v>3052</v>
      </c>
      <c r="E4688" s="15">
        <v>13.19</v>
      </c>
      <c r="F4688" s="16">
        <v>43344</v>
      </c>
      <c r="G4688">
        <v>12.56</v>
      </c>
      <c r="H4688" s="16">
        <v>42644</v>
      </c>
      <c r="I4688">
        <v>0.63</v>
      </c>
      <c r="J4688">
        <v>5.01</v>
      </c>
    </row>
    <row r="4689" spans="1:10" x14ac:dyDescent="0.3">
      <c r="A4689">
        <v>4539</v>
      </c>
      <c r="B4689" t="s">
        <v>1772</v>
      </c>
      <c r="C4689">
        <v>38201455</v>
      </c>
      <c r="D4689" t="s">
        <v>3848</v>
      </c>
      <c r="E4689" s="15">
        <v>13.06</v>
      </c>
      <c r="F4689" s="16">
        <v>43344</v>
      </c>
      <c r="G4689">
        <v>12.44</v>
      </c>
      <c r="H4689" s="16">
        <v>42644</v>
      </c>
      <c r="I4689">
        <v>0.62</v>
      </c>
      <c r="J4689">
        <v>4.9800000000000004</v>
      </c>
    </row>
    <row r="4690" spans="1:10" x14ac:dyDescent="0.3">
      <c r="A4690">
        <v>4539</v>
      </c>
      <c r="B4690" t="s">
        <v>1772</v>
      </c>
      <c r="C4690">
        <v>33103558</v>
      </c>
      <c r="D4690" t="s">
        <v>81</v>
      </c>
      <c r="E4690" s="15">
        <v>13</v>
      </c>
      <c r="F4690" s="16">
        <v>43040</v>
      </c>
      <c r="G4690" t="s">
        <v>1788</v>
      </c>
      <c r="H4690" t="s">
        <v>1789</v>
      </c>
      <c r="I4690">
        <v>13</v>
      </c>
      <c r="J4690">
        <v>100</v>
      </c>
    </row>
    <row r="4691" spans="1:10" x14ac:dyDescent="0.3">
      <c r="A4691">
        <v>4539</v>
      </c>
      <c r="B4691" t="s">
        <v>1772</v>
      </c>
      <c r="C4691">
        <v>33103691</v>
      </c>
      <c r="D4691" t="s">
        <v>4898</v>
      </c>
      <c r="E4691" s="15">
        <v>13</v>
      </c>
      <c r="F4691" s="16">
        <v>43040</v>
      </c>
      <c r="G4691" t="s">
        <v>1788</v>
      </c>
      <c r="H4691" t="s">
        <v>1789</v>
      </c>
      <c r="I4691">
        <v>13</v>
      </c>
      <c r="J4691">
        <v>100</v>
      </c>
    </row>
    <row r="4692" spans="1:10" x14ac:dyDescent="0.3">
      <c r="A4692" t="s">
        <v>1849</v>
      </c>
      <c r="B4692" t="s">
        <v>1772</v>
      </c>
      <c r="C4692">
        <v>33103732</v>
      </c>
      <c r="D4692" t="s">
        <v>4899</v>
      </c>
      <c r="E4692" s="15">
        <v>13</v>
      </c>
      <c r="F4692" s="16">
        <v>43040</v>
      </c>
      <c r="G4692" t="s">
        <v>1788</v>
      </c>
      <c r="H4692" t="s">
        <v>1789</v>
      </c>
      <c r="I4692">
        <v>13</v>
      </c>
      <c r="J4692">
        <v>100</v>
      </c>
    </row>
    <row r="4693" spans="1:10" x14ac:dyDescent="0.3">
      <c r="A4693">
        <v>4539</v>
      </c>
      <c r="B4693" t="s">
        <v>1772</v>
      </c>
      <c r="C4693">
        <v>33112524</v>
      </c>
      <c r="D4693" t="s">
        <v>4900</v>
      </c>
      <c r="E4693" s="15">
        <v>13</v>
      </c>
      <c r="F4693" s="16">
        <v>42887</v>
      </c>
      <c r="G4693" t="s">
        <v>1788</v>
      </c>
      <c r="H4693" t="s">
        <v>1789</v>
      </c>
      <c r="I4693">
        <v>13</v>
      </c>
      <c r="J4693">
        <v>100</v>
      </c>
    </row>
    <row r="4694" spans="1:10" x14ac:dyDescent="0.3">
      <c r="A4694">
        <v>4539</v>
      </c>
      <c r="B4694" t="s">
        <v>1772</v>
      </c>
      <c r="C4694">
        <v>92210860</v>
      </c>
      <c r="D4694" t="s">
        <v>4282</v>
      </c>
      <c r="E4694" s="15">
        <v>13</v>
      </c>
      <c r="F4694" s="16">
        <v>43221</v>
      </c>
      <c r="G4694">
        <v>14.5</v>
      </c>
      <c r="H4694" s="16">
        <v>43132</v>
      </c>
      <c r="I4694">
        <v>-1.5</v>
      </c>
      <c r="J4694">
        <v>-10.34</v>
      </c>
    </row>
    <row r="4695" spans="1:10" x14ac:dyDescent="0.3">
      <c r="A4695">
        <v>4539</v>
      </c>
      <c r="B4695" t="s">
        <v>1772</v>
      </c>
      <c r="C4695">
        <v>92211533</v>
      </c>
      <c r="D4695" t="s">
        <v>4627</v>
      </c>
      <c r="E4695" s="15">
        <v>13</v>
      </c>
      <c r="F4695" s="16">
        <v>43221</v>
      </c>
      <c r="G4695">
        <v>14</v>
      </c>
      <c r="H4695" s="16">
        <v>43132</v>
      </c>
      <c r="I4695">
        <v>-1</v>
      </c>
      <c r="J4695">
        <v>-7.14</v>
      </c>
    </row>
    <row r="4696" spans="1:10" x14ac:dyDescent="0.3">
      <c r="A4696">
        <v>4539</v>
      </c>
      <c r="B4696" t="s">
        <v>1772</v>
      </c>
      <c r="C4696">
        <v>92211805</v>
      </c>
      <c r="D4696" t="s">
        <v>4901</v>
      </c>
      <c r="E4696" s="15">
        <v>13</v>
      </c>
      <c r="F4696" s="16">
        <v>43221</v>
      </c>
      <c r="G4696">
        <v>12.5</v>
      </c>
      <c r="H4696" s="16">
        <v>43132</v>
      </c>
      <c r="I4696">
        <v>0.5</v>
      </c>
      <c r="J4696">
        <v>4</v>
      </c>
    </row>
    <row r="4697" spans="1:10" x14ac:dyDescent="0.3">
      <c r="A4697">
        <v>4539</v>
      </c>
      <c r="B4697" t="s">
        <v>1772</v>
      </c>
      <c r="C4697">
        <v>92212117</v>
      </c>
      <c r="D4697" t="s">
        <v>4902</v>
      </c>
      <c r="E4697" s="15">
        <v>13</v>
      </c>
      <c r="F4697" s="16">
        <v>42917</v>
      </c>
      <c r="G4697">
        <v>14.5</v>
      </c>
      <c r="H4697" s="16">
        <v>42795</v>
      </c>
      <c r="I4697">
        <v>-1.5</v>
      </c>
      <c r="J4697">
        <v>-10.34</v>
      </c>
    </row>
    <row r="4698" spans="1:10" x14ac:dyDescent="0.3">
      <c r="A4698">
        <v>4539</v>
      </c>
      <c r="B4698" t="s">
        <v>1772</v>
      </c>
      <c r="C4698">
        <v>92212307</v>
      </c>
      <c r="D4698" t="s">
        <v>4903</v>
      </c>
      <c r="E4698" s="15">
        <v>13</v>
      </c>
      <c r="F4698" s="16">
        <v>42370</v>
      </c>
      <c r="G4698">
        <v>12.9</v>
      </c>
      <c r="H4698" s="16">
        <v>41548</v>
      </c>
      <c r="I4698">
        <v>0.1</v>
      </c>
      <c r="J4698">
        <v>0.51</v>
      </c>
    </row>
    <row r="4699" spans="1:10" x14ac:dyDescent="0.3">
      <c r="A4699">
        <v>4539</v>
      </c>
      <c r="B4699" t="s">
        <v>1772</v>
      </c>
      <c r="C4699">
        <v>92212570</v>
      </c>
      <c r="D4699" t="s">
        <v>4267</v>
      </c>
      <c r="E4699" s="15">
        <v>13</v>
      </c>
      <c r="F4699" s="16">
        <v>42917</v>
      </c>
      <c r="G4699">
        <v>11.5</v>
      </c>
      <c r="H4699" s="16">
        <v>42795</v>
      </c>
      <c r="I4699">
        <v>1.5</v>
      </c>
      <c r="J4699">
        <v>13.04</v>
      </c>
    </row>
    <row r="4700" spans="1:10" x14ac:dyDescent="0.3">
      <c r="A4700">
        <v>4539</v>
      </c>
      <c r="B4700" t="s">
        <v>1772</v>
      </c>
      <c r="C4700">
        <v>92212618</v>
      </c>
      <c r="D4700" t="s">
        <v>4904</v>
      </c>
      <c r="E4700" s="15">
        <v>13</v>
      </c>
      <c r="F4700" s="16">
        <v>42370</v>
      </c>
      <c r="G4700">
        <v>8</v>
      </c>
      <c r="H4700" s="16">
        <v>41548</v>
      </c>
      <c r="I4700">
        <v>5</v>
      </c>
      <c r="J4700">
        <v>62.5</v>
      </c>
    </row>
    <row r="4701" spans="1:10" x14ac:dyDescent="0.3">
      <c r="A4701">
        <v>4539</v>
      </c>
      <c r="B4701" t="s">
        <v>1772</v>
      </c>
      <c r="C4701">
        <v>92212989</v>
      </c>
      <c r="D4701" t="s">
        <v>4667</v>
      </c>
      <c r="E4701" s="15">
        <v>13</v>
      </c>
      <c r="F4701" s="16">
        <v>42917</v>
      </c>
      <c r="G4701">
        <v>13.5</v>
      </c>
      <c r="H4701" s="16">
        <v>42795</v>
      </c>
      <c r="I4701">
        <v>-0.5</v>
      </c>
      <c r="J4701">
        <v>-3.7</v>
      </c>
    </row>
    <row r="4702" spans="1:10" x14ac:dyDescent="0.3">
      <c r="A4702">
        <v>4539</v>
      </c>
      <c r="B4702" t="s">
        <v>1772</v>
      </c>
      <c r="C4702">
        <v>92213095</v>
      </c>
      <c r="D4702" t="s">
        <v>4905</v>
      </c>
      <c r="E4702" s="15">
        <v>13</v>
      </c>
      <c r="F4702" s="16">
        <v>43221</v>
      </c>
      <c r="G4702">
        <v>12</v>
      </c>
      <c r="H4702" s="16">
        <v>43132</v>
      </c>
      <c r="I4702">
        <v>1</v>
      </c>
      <c r="J4702">
        <v>8.33</v>
      </c>
    </row>
    <row r="4703" spans="1:10" x14ac:dyDescent="0.3">
      <c r="A4703">
        <v>4539</v>
      </c>
      <c r="B4703" t="s">
        <v>1772</v>
      </c>
      <c r="C4703">
        <v>92213133</v>
      </c>
      <c r="D4703" t="s">
        <v>4906</v>
      </c>
      <c r="E4703" s="15">
        <v>13</v>
      </c>
      <c r="F4703" s="16">
        <v>42370</v>
      </c>
      <c r="G4703">
        <v>13.2</v>
      </c>
      <c r="H4703" s="16">
        <v>41548</v>
      </c>
      <c r="I4703">
        <v>-0.2</v>
      </c>
      <c r="J4703">
        <v>-1.51</v>
      </c>
    </row>
    <row r="4704" spans="1:10" x14ac:dyDescent="0.3">
      <c r="A4704">
        <v>4539</v>
      </c>
      <c r="B4704" t="s">
        <v>1772</v>
      </c>
      <c r="C4704">
        <v>92213342</v>
      </c>
      <c r="D4704" t="s">
        <v>4664</v>
      </c>
      <c r="E4704" s="15">
        <v>13</v>
      </c>
      <c r="F4704" s="16">
        <v>43221</v>
      </c>
      <c r="G4704">
        <v>13.2</v>
      </c>
      <c r="H4704" s="16">
        <v>41548</v>
      </c>
      <c r="I4704">
        <v>-0.2</v>
      </c>
      <c r="J4704">
        <v>-1.51</v>
      </c>
    </row>
    <row r="4705" spans="1:10" x14ac:dyDescent="0.3">
      <c r="A4705">
        <v>4539</v>
      </c>
      <c r="B4705" t="s">
        <v>1772</v>
      </c>
      <c r="C4705">
        <v>92213412</v>
      </c>
      <c r="D4705" t="s">
        <v>4907</v>
      </c>
      <c r="E4705" s="15">
        <v>13</v>
      </c>
      <c r="F4705" s="16">
        <v>43221</v>
      </c>
      <c r="G4705">
        <v>12</v>
      </c>
      <c r="H4705" s="16">
        <v>43132</v>
      </c>
      <c r="I4705">
        <v>1</v>
      </c>
      <c r="J4705">
        <v>8.33</v>
      </c>
    </row>
    <row r="4706" spans="1:10" x14ac:dyDescent="0.3">
      <c r="A4706">
        <v>4539</v>
      </c>
      <c r="B4706" t="s">
        <v>1772</v>
      </c>
      <c r="C4706">
        <v>92213944</v>
      </c>
      <c r="D4706" t="s">
        <v>4908</v>
      </c>
      <c r="E4706" s="15">
        <v>13</v>
      </c>
      <c r="F4706" s="16">
        <v>43221</v>
      </c>
      <c r="G4706">
        <v>14.5</v>
      </c>
      <c r="H4706" s="16">
        <v>43132</v>
      </c>
      <c r="I4706">
        <v>-1.5</v>
      </c>
      <c r="J4706">
        <v>-10.34</v>
      </c>
    </row>
    <row r="4707" spans="1:10" x14ac:dyDescent="0.3">
      <c r="A4707">
        <v>4539</v>
      </c>
      <c r="B4707" t="s">
        <v>1772</v>
      </c>
      <c r="C4707">
        <v>92214281</v>
      </c>
      <c r="D4707" t="s">
        <v>4909</v>
      </c>
      <c r="E4707" s="15">
        <v>13</v>
      </c>
      <c r="F4707" s="16">
        <v>42370</v>
      </c>
      <c r="G4707">
        <v>9.1</v>
      </c>
      <c r="H4707" s="16">
        <v>41548</v>
      </c>
      <c r="I4707">
        <v>3.9</v>
      </c>
      <c r="J4707">
        <v>42.85</v>
      </c>
    </row>
    <row r="4708" spans="1:10" x14ac:dyDescent="0.3">
      <c r="A4708">
        <v>4539</v>
      </c>
      <c r="B4708" t="s">
        <v>1772</v>
      </c>
      <c r="C4708">
        <v>92214566</v>
      </c>
      <c r="D4708" t="s">
        <v>4686</v>
      </c>
      <c r="E4708" s="15">
        <v>13</v>
      </c>
      <c r="F4708" s="16">
        <v>43221</v>
      </c>
      <c r="G4708">
        <v>13.5</v>
      </c>
      <c r="H4708" s="16">
        <v>43132</v>
      </c>
      <c r="I4708">
        <v>-0.5</v>
      </c>
      <c r="J4708">
        <v>-3.7</v>
      </c>
    </row>
    <row r="4709" spans="1:10" x14ac:dyDescent="0.3">
      <c r="A4709">
        <v>4539</v>
      </c>
      <c r="B4709" t="s">
        <v>1772</v>
      </c>
      <c r="C4709">
        <v>92214701</v>
      </c>
      <c r="D4709" t="s">
        <v>4910</v>
      </c>
      <c r="E4709" s="15">
        <v>13</v>
      </c>
      <c r="F4709" s="16">
        <v>43221</v>
      </c>
      <c r="G4709">
        <v>12</v>
      </c>
      <c r="H4709" s="16">
        <v>43132</v>
      </c>
      <c r="I4709">
        <v>1</v>
      </c>
      <c r="J4709">
        <v>2.7</v>
      </c>
    </row>
    <row r="4710" spans="1:10" x14ac:dyDescent="0.3">
      <c r="A4710">
        <v>4539</v>
      </c>
      <c r="B4710" t="s">
        <v>1772</v>
      </c>
      <c r="C4710">
        <v>92215113</v>
      </c>
      <c r="D4710" t="s">
        <v>4707</v>
      </c>
      <c r="E4710" s="15">
        <v>13</v>
      </c>
      <c r="F4710" s="16">
        <v>43132</v>
      </c>
      <c r="G4710">
        <v>12.5</v>
      </c>
      <c r="H4710" s="16">
        <v>42917</v>
      </c>
      <c r="I4710">
        <v>0.5</v>
      </c>
      <c r="J4710">
        <v>4</v>
      </c>
    </row>
    <row r="4711" spans="1:10" x14ac:dyDescent="0.3">
      <c r="A4711">
        <v>4539</v>
      </c>
      <c r="B4711" t="s">
        <v>1772</v>
      </c>
      <c r="C4711">
        <v>92215391</v>
      </c>
      <c r="D4711" t="s">
        <v>4741</v>
      </c>
      <c r="E4711" s="15">
        <v>13</v>
      </c>
      <c r="F4711" s="16">
        <v>43221</v>
      </c>
      <c r="G4711">
        <v>12.5</v>
      </c>
      <c r="H4711" s="16">
        <v>43132</v>
      </c>
      <c r="I4711">
        <v>0.5</v>
      </c>
      <c r="J4711">
        <v>4</v>
      </c>
    </row>
    <row r="4712" spans="1:10" x14ac:dyDescent="0.3">
      <c r="A4712">
        <v>4539</v>
      </c>
      <c r="B4712" t="s">
        <v>1772</v>
      </c>
      <c r="C4712">
        <v>92215410</v>
      </c>
      <c r="D4712" t="s">
        <v>4911</v>
      </c>
      <c r="E4712" s="15">
        <v>13</v>
      </c>
      <c r="F4712" s="16">
        <v>42370</v>
      </c>
      <c r="G4712">
        <v>8</v>
      </c>
      <c r="H4712" s="16">
        <v>41548</v>
      </c>
      <c r="I4712">
        <v>5</v>
      </c>
      <c r="J4712">
        <v>62.5</v>
      </c>
    </row>
    <row r="4713" spans="1:10" x14ac:dyDescent="0.3">
      <c r="A4713">
        <v>4539</v>
      </c>
      <c r="B4713" t="s">
        <v>1772</v>
      </c>
      <c r="C4713">
        <v>92215411</v>
      </c>
      <c r="D4713" t="s">
        <v>4912</v>
      </c>
      <c r="E4713" s="15">
        <v>13</v>
      </c>
      <c r="F4713" s="16">
        <v>43132</v>
      </c>
      <c r="G4713">
        <v>19</v>
      </c>
      <c r="H4713" s="16">
        <v>42917</v>
      </c>
      <c r="I4713">
        <v>-6</v>
      </c>
      <c r="J4713">
        <v>-31.57</v>
      </c>
    </row>
    <row r="4714" spans="1:10" x14ac:dyDescent="0.3">
      <c r="A4714">
        <v>4539</v>
      </c>
      <c r="B4714" t="s">
        <v>1772</v>
      </c>
      <c r="C4714">
        <v>92215524</v>
      </c>
      <c r="D4714" t="s">
        <v>2452</v>
      </c>
      <c r="E4714" s="15">
        <v>13</v>
      </c>
      <c r="F4714" s="16">
        <v>42370</v>
      </c>
      <c r="G4714">
        <v>12.9</v>
      </c>
      <c r="H4714" s="16">
        <v>41548</v>
      </c>
      <c r="I4714">
        <v>0.1</v>
      </c>
      <c r="J4714">
        <v>0.77</v>
      </c>
    </row>
    <row r="4715" spans="1:10" x14ac:dyDescent="0.3">
      <c r="A4715">
        <v>4539</v>
      </c>
      <c r="B4715" t="s">
        <v>1772</v>
      </c>
      <c r="C4715">
        <v>92215653</v>
      </c>
      <c r="D4715" t="s">
        <v>4852</v>
      </c>
      <c r="E4715" s="15">
        <v>13</v>
      </c>
      <c r="F4715" s="16">
        <v>43221</v>
      </c>
      <c r="G4715">
        <v>12.5</v>
      </c>
      <c r="H4715" s="16">
        <v>43132</v>
      </c>
      <c r="I4715">
        <v>0.5</v>
      </c>
      <c r="J4715">
        <v>4</v>
      </c>
    </row>
    <row r="4716" spans="1:10" x14ac:dyDescent="0.3">
      <c r="A4716">
        <v>4539</v>
      </c>
      <c r="B4716" t="s">
        <v>1772</v>
      </c>
      <c r="C4716">
        <v>92215949</v>
      </c>
      <c r="D4716" t="s">
        <v>4332</v>
      </c>
      <c r="E4716" s="15">
        <v>13</v>
      </c>
      <c r="F4716" s="16">
        <v>43132</v>
      </c>
      <c r="G4716">
        <v>13.5</v>
      </c>
      <c r="H4716" s="16">
        <v>42917</v>
      </c>
      <c r="I4716">
        <v>-0.5</v>
      </c>
      <c r="J4716">
        <v>-3.7</v>
      </c>
    </row>
    <row r="4717" spans="1:10" x14ac:dyDescent="0.3">
      <c r="A4717">
        <v>4539</v>
      </c>
      <c r="B4717" t="s">
        <v>1772</v>
      </c>
      <c r="C4717">
        <v>92216179</v>
      </c>
      <c r="D4717" t="s">
        <v>4913</v>
      </c>
      <c r="E4717" s="15">
        <v>13</v>
      </c>
      <c r="F4717" s="16">
        <v>42552</v>
      </c>
      <c r="G4717">
        <v>9</v>
      </c>
      <c r="H4717" s="16">
        <v>42370</v>
      </c>
      <c r="I4717">
        <v>4</v>
      </c>
      <c r="J4717">
        <v>44.44</v>
      </c>
    </row>
    <row r="4718" spans="1:10" x14ac:dyDescent="0.3">
      <c r="A4718">
        <v>4539</v>
      </c>
      <c r="B4718" t="s">
        <v>1772</v>
      </c>
      <c r="C4718">
        <v>92216444</v>
      </c>
      <c r="D4718" t="s">
        <v>4914</v>
      </c>
      <c r="E4718" s="15">
        <v>13</v>
      </c>
      <c r="F4718" s="16">
        <v>42552</v>
      </c>
      <c r="G4718">
        <v>8</v>
      </c>
      <c r="H4718" s="16">
        <v>41913</v>
      </c>
      <c r="I4718">
        <v>5</v>
      </c>
      <c r="J4718">
        <v>62.5</v>
      </c>
    </row>
    <row r="4719" spans="1:10" x14ac:dyDescent="0.3">
      <c r="A4719">
        <v>4539</v>
      </c>
      <c r="B4719" t="s">
        <v>1772</v>
      </c>
      <c r="C4719">
        <v>92216484</v>
      </c>
      <c r="D4719" t="s">
        <v>4915</v>
      </c>
      <c r="E4719" s="15">
        <v>13</v>
      </c>
      <c r="F4719" s="16">
        <v>42370</v>
      </c>
      <c r="G4719">
        <v>13.2</v>
      </c>
      <c r="H4719" s="16">
        <v>41548</v>
      </c>
      <c r="I4719">
        <v>-0.2</v>
      </c>
      <c r="J4719">
        <v>-1.51</v>
      </c>
    </row>
    <row r="4720" spans="1:10" x14ac:dyDescent="0.3">
      <c r="A4720">
        <v>4539</v>
      </c>
      <c r="B4720" t="s">
        <v>1772</v>
      </c>
      <c r="C4720">
        <v>92216537</v>
      </c>
      <c r="D4720" t="s">
        <v>4902</v>
      </c>
      <c r="E4720" s="15">
        <v>13</v>
      </c>
      <c r="F4720" s="16">
        <v>42370</v>
      </c>
      <c r="G4720">
        <v>13.1</v>
      </c>
      <c r="H4720" s="16">
        <v>41548</v>
      </c>
      <c r="I4720">
        <v>-0.1</v>
      </c>
      <c r="J4720">
        <v>-0.76</v>
      </c>
    </row>
    <row r="4721" spans="1:10" x14ac:dyDescent="0.3">
      <c r="A4721">
        <v>4539</v>
      </c>
      <c r="B4721" t="s">
        <v>1772</v>
      </c>
      <c r="C4721">
        <v>92216657</v>
      </c>
      <c r="D4721" t="s">
        <v>4880</v>
      </c>
      <c r="E4721" s="15">
        <v>13</v>
      </c>
      <c r="F4721" s="16">
        <v>42370</v>
      </c>
      <c r="G4721">
        <v>13.1</v>
      </c>
      <c r="H4721" s="16">
        <v>41548</v>
      </c>
      <c r="I4721">
        <v>-0.1</v>
      </c>
      <c r="J4721">
        <v>-0.76</v>
      </c>
    </row>
    <row r="4722" spans="1:10" x14ac:dyDescent="0.3">
      <c r="A4722">
        <v>4539</v>
      </c>
      <c r="B4722" t="s">
        <v>1772</v>
      </c>
      <c r="C4722">
        <v>92216660</v>
      </c>
      <c r="D4722" t="s">
        <v>4906</v>
      </c>
      <c r="E4722" s="15">
        <v>13</v>
      </c>
      <c r="F4722" s="16">
        <v>42370</v>
      </c>
      <c r="G4722">
        <v>13.2</v>
      </c>
      <c r="H4722" s="16">
        <v>41548</v>
      </c>
      <c r="I4722">
        <v>-0.2</v>
      </c>
      <c r="J4722">
        <v>-1.51</v>
      </c>
    </row>
    <row r="4723" spans="1:10" x14ac:dyDescent="0.3">
      <c r="A4723">
        <v>4539</v>
      </c>
      <c r="B4723" t="s">
        <v>1772</v>
      </c>
      <c r="C4723">
        <v>92216726</v>
      </c>
      <c r="D4723" t="s">
        <v>4903</v>
      </c>
      <c r="E4723" s="15">
        <v>13</v>
      </c>
      <c r="F4723" s="16">
        <v>42370</v>
      </c>
      <c r="G4723">
        <v>12.8</v>
      </c>
      <c r="H4723" s="16">
        <v>41548</v>
      </c>
      <c r="I4723">
        <v>0.2</v>
      </c>
      <c r="J4723">
        <v>1.56</v>
      </c>
    </row>
    <row r="4724" spans="1:10" x14ac:dyDescent="0.3">
      <c r="A4724">
        <v>4539</v>
      </c>
      <c r="B4724" t="s">
        <v>1772</v>
      </c>
      <c r="C4724">
        <v>92217414</v>
      </c>
      <c r="D4724" t="s">
        <v>4119</v>
      </c>
      <c r="E4724" s="15">
        <v>13</v>
      </c>
      <c r="F4724" s="16">
        <v>42370</v>
      </c>
      <c r="G4724">
        <v>12.1</v>
      </c>
      <c r="H4724" s="16">
        <v>41913</v>
      </c>
      <c r="I4724">
        <v>0.9</v>
      </c>
      <c r="J4724">
        <v>7.43</v>
      </c>
    </row>
    <row r="4725" spans="1:10" x14ac:dyDescent="0.3">
      <c r="A4725">
        <v>4539</v>
      </c>
      <c r="B4725" t="s">
        <v>1772</v>
      </c>
      <c r="C4725">
        <v>92217512</v>
      </c>
      <c r="D4725" t="s">
        <v>4294</v>
      </c>
      <c r="E4725" s="15">
        <v>13</v>
      </c>
      <c r="F4725" s="16">
        <v>42917</v>
      </c>
      <c r="G4725">
        <v>12.5</v>
      </c>
      <c r="H4725" s="16">
        <v>42461</v>
      </c>
      <c r="I4725">
        <v>0.5</v>
      </c>
      <c r="J4725">
        <v>0.69</v>
      </c>
    </row>
    <row r="4726" spans="1:10" x14ac:dyDescent="0.3">
      <c r="A4726">
        <v>4539</v>
      </c>
      <c r="B4726" t="s">
        <v>1772</v>
      </c>
      <c r="C4726">
        <v>92217681</v>
      </c>
      <c r="D4726" t="s">
        <v>4235</v>
      </c>
      <c r="E4726" s="15">
        <v>13</v>
      </c>
      <c r="F4726" s="16">
        <v>43132</v>
      </c>
      <c r="G4726">
        <v>11.5</v>
      </c>
      <c r="H4726" s="16">
        <v>42917</v>
      </c>
      <c r="I4726">
        <v>1.5</v>
      </c>
      <c r="J4726">
        <v>13.04</v>
      </c>
    </row>
    <row r="4727" spans="1:10" x14ac:dyDescent="0.3">
      <c r="A4727">
        <v>4539</v>
      </c>
      <c r="B4727" t="s">
        <v>1772</v>
      </c>
      <c r="C4727">
        <v>92217697</v>
      </c>
      <c r="D4727" t="s">
        <v>4916</v>
      </c>
      <c r="E4727" s="15">
        <v>13</v>
      </c>
      <c r="F4727" s="16">
        <v>42705</v>
      </c>
      <c r="G4727">
        <v>12</v>
      </c>
      <c r="H4727" s="16">
        <v>42552</v>
      </c>
      <c r="I4727">
        <v>1</v>
      </c>
      <c r="J4727">
        <v>8.33</v>
      </c>
    </row>
    <row r="4728" spans="1:10" x14ac:dyDescent="0.3">
      <c r="A4728">
        <v>4539</v>
      </c>
      <c r="B4728" t="s">
        <v>1772</v>
      </c>
      <c r="C4728">
        <v>92217705</v>
      </c>
      <c r="D4728" t="s">
        <v>4294</v>
      </c>
      <c r="E4728" s="15">
        <v>13</v>
      </c>
      <c r="F4728" s="16">
        <v>42917</v>
      </c>
      <c r="G4728">
        <v>12</v>
      </c>
      <c r="H4728" s="16">
        <v>42461</v>
      </c>
      <c r="I4728">
        <v>1</v>
      </c>
      <c r="J4728">
        <v>8.33</v>
      </c>
    </row>
    <row r="4729" spans="1:10" x14ac:dyDescent="0.3">
      <c r="A4729">
        <v>4539</v>
      </c>
      <c r="B4729" t="s">
        <v>1772</v>
      </c>
      <c r="C4729">
        <v>92218665</v>
      </c>
      <c r="D4729" t="s">
        <v>4917</v>
      </c>
      <c r="E4729" s="15">
        <v>13</v>
      </c>
      <c r="F4729" s="16">
        <v>42552</v>
      </c>
      <c r="G4729" t="s">
        <v>1788</v>
      </c>
      <c r="H4729" t="s">
        <v>1789</v>
      </c>
      <c r="I4729">
        <v>13</v>
      </c>
      <c r="J4729">
        <v>100</v>
      </c>
    </row>
    <row r="4730" spans="1:10" x14ac:dyDescent="0.3">
      <c r="A4730">
        <v>4539</v>
      </c>
      <c r="B4730" t="s">
        <v>1772</v>
      </c>
      <c r="C4730">
        <v>92218755</v>
      </c>
      <c r="D4730" t="s">
        <v>4918</v>
      </c>
      <c r="E4730" s="15">
        <v>13</v>
      </c>
      <c r="F4730" s="16">
        <v>43132</v>
      </c>
      <c r="G4730">
        <v>13.5</v>
      </c>
      <c r="H4730" s="16">
        <v>42705</v>
      </c>
      <c r="I4730">
        <v>-0.5</v>
      </c>
      <c r="J4730">
        <v>100</v>
      </c>
    </row>
    <row r="4731" spans="1:10" x14ac:dyDescent="0.3">
      <c r="A4731">
        <v>4539</v>
      </c>
      <c r="B4731" t="s">
        <v>1772</v>
      </c>
      <c r="C4731">
        <v>38200150</v>
      </c>
      <c r="D4731" t="s">
        <v>4919</v>
      </c>
      <c r="E4731" s="15">
        <v>12.96</v>
      </c>
      <c r="F4731" s="16">
        <v>43344</v>
      </c>
      <c r="G4731">
        <v>12.34</v>
      </c>
      <c r="H4731" s="16">
        <v>42005</v>
      </c>
      <c r="I4731">
        <v>0.62</v>
      </c>
      <c r="J4731">
        <v>5.0199999999999996</v>
      </c>
    </row>
    <row r="4732" spans="1:10" x14ac:dyDescent="0.3">
      <c r="A4732">
        <v>4539</v>
      </c>
      <c r="B4732" t="s">
        <v>1772</v>
      </c>
      <c r="C4732">
        <v>38200357</v>
      </c>
      <c r="D4732" t="s">
        <v>4920</v>
      </c>
      <c r="E4732" s="15">
        <v>12.96</v>
      </c>
      <c r="F4732" s="16">
        <v>43344</v>
      </c>
      <c r="G4732">
        <v>12.34</v>
      </c>
      <c r="H4732" s="16">
        <v>42005</v>
      </c>
      <c r="I4732">
        <v>0.62</v>
      </c>
      <c r="J4732">
        <v>5.0199999999999996</v>
      </c>
    </row>
    <row r="4733" spans="1:10" x14ac:dyDescent="0.3">
      <c r="A4733">
        <v>4539</v>
      </c>
      <c r="B4733" t="s">
        <v>1772</v>
      </c>
      <c r="C4733">
        <v>38200020</v>
      </c>
      <c r="D4733" t="s">
        <v>4921</v>
      </c>
      <c r="E4733" s="15">
        <v>12.77</v>
      </c>
      <c r="F4733" s="16">
        <v>43344</v>
      </c>
      <c r="G4733">
        <v>12.16</v>
      </c>
      <c r="H4733" s="16">
        <v>42005</v>
      </c>
      <c r="I4733">
        <v>0.61</v>
      </c>
      <c r="J4733">
        <v>5.01</v>
      </c>
    </row>
    <row r="4734" spans="1:10" x14ac:dyDescent="0.3">
      <c r="A4734">
        <v>4539</v>
      </c>
      <c r="B4734" t="s">
        <v>1772</v>
      </c>
      <c r="C4734">
        <v>38200196</v>
      </c>
      <c r="D4734" t="s">
        <v>4922</v>
      </c>
      <c r="E4734" s="15">
        <v>12.77</v>
      </c>
      <c r="F4734" s="16">
        <v>43344</v>
      </c>
      <c r="G4734">
        <v>12.16</v>
      </c>
      <c r="H4734" s="16">
        <v>42644</v>
      </c>
      <c r="I4734">
        <v>0.61</v>
      </c>
      <c r="J4734">
        <v>5.01</v>
      </c>
    </row>
    <row r="4735" spans="1:10" x14ac:dyDescent="0.3">
      <c r="A4735">
        <v>4539</v>
      </c>
      <c r="B4735" t="s">
        <v>1772</v>
      </c>
      <c r="C4735">
        <v>38200197</v>
      </c>
      <c r="D4735" t="s">
        <v>3675</v>
      </c>
      <c r="E4735" s="15">
        <v>12.77</v>
      </c>
      <c r="F4735" s="16">
        <v>43344</v>
      </c>
      <c r="G4735">
        <v>12.16</v>
      </c>
      <c r="H4735" s="16">
        <v>42644</v>
      </c>
      <c r="I4735">
        <v>0.61</v>
      </c>
      <c r="J4735">
        <v>5.01</v>
      </c>
    </row>
    <row r="4736" spans="1:10" x14ac:dyDescent="0.3">
      <c r="A4736">
        <v>4539</v>
      </c>
      <c r="B4736" t="s">
        <v>1772</v>
      </c>
      <c r="C4736">
        <v>38200198</v>
      </c>
      <c r="D4736" t="s">
        <v>3028</v>
      </c>
      <c r="E4736" s="15">
        <v>12.77</v>
      </c>
      <c r="F4736" s="16">
        <v>43344</v>
      </c>
      <c r="G4736">
        <v>12.16</v>
      </c>
      <c r="H4736" s="16">
        <v>42644</v>
      </c>
      <c r="I4736">
        <v>0.61</v>
      </c>
      <c r="J4736">
        <v>5.01</v>
      </c>
    </row>
    <row r="4737" spans="1:10" x14ac:dyDescent="0.3">
      <c r="A4737">
        <v>4539</v>
      </c>
      <c r="B4737" t="s">
        <v>1772</v>
      </c>
      <c r="C4737">
        <v>38200199</v>
      </c>
      <c r="D4737" t="s">
        <v>4040</v>
      </c>
      <c r="E4737" s="15">
        <v>12.77</v>
      </c>
      <c r="F4737" s="16">
        <v>43344</v>
      </c>
      <c r="G4737">
        <v>12.16</v>
      </c>
      <c r="H4737" s="16">
        <v>42644</v>
      </c>
      <c r="I4737">
        <v>0.61</v>
      </c>
      <c r="J4737">
        <v>5.01</v>
      </c>
    </row>
    <row r="4738" spans="1:10" x14ac:dyDescent="0.3">
      <c r="A4738">
        <v>4539</v>
      </c>
      <c r="B4738" t="s">
        <v>1772</v>
      </c>
      <c r="C4738">
        <v>38201790</v>
      </c>
      <c r="D4738" t="s">
        <v>4923</v>
      </c>
      <c r="E4738" s="15">
        <v>12.77</v>
      </c>
      <c r="F4738" s="16">
        <v>43344</v>
      </c>
      <c r="G4738">
        <v>12.16</v>
      </c>
      <c r="H4738" s="16">
        <v>42005</v>
      </c>
      <c r="I4738">
        <v>0.61</v>
      </c>
      <c r="J4738">
        <v>5.01</v>
      </c>
    </row>
    <row r="4739" spans="1:10" x14ac:dyDescent="0.3">
      <c r="A4739">
        <v>4539</v>
      </c>
      <c r="B4739" t="s">
        <v>1772</v>
      </c>
      <c r="C4739">
        <v>38201850</v>
      </c>
      <c r="D4739" t="s">
        <v>4924</v>
      </c>
      <c r="E4739" s="15">
        <v>12.77</v>
      </c>
      <c r="F4739" s="16">
        <v>43344</v>
      </c>
      <c r="G4739">
        <v>12.16</v>
      </c>
      <c r="H4739" s="16">
        <v>42005</v>
      </c>
      <c r="I4739">
        <v>0.61</v>
      </c>
      <c r="J4739">
        <v>5.01</v>
      </c>
    </row>
    <row r="4740" spans="1:10" x14ac:dyDescent="0.3">
      <c r="A4740">
        <v>4539</v>
      </c>
      <c r="B4740" t="s">
        <v>1772</v>
      </c>
      <c r="C4740">
        <v>38202118</v>
      </c>
      <c r="D4740" t="s">
        <v>4925</v>
      </c>
      <c r="E4740" s="15">
        <v>12.77</v>
      </c>
      <c r="F4740" s="16">
        <v>43344</v>
      </c>
      <c r="G4740">
        <v>12.16</v>
      </c>
      <c r="H4740" s="16">
        <v>42005</v>
      </c>
      <c r="I4740">
        <v>0.61</v>
      </c>
      <c r="J4740">
        <v>5.01</v>
      </c>
    </row>
    <row r="4741" spans="1:10" x14ac:dyDescent="0.3">
      <c r="A4741">
        <v>4539</v>
      </c>
      <c r="B4741" t="s">
        <v>1772</v>
      </c>
      <c r="C4741">
        <v>38203095</v>
      </c>
      <c r="D4741" t="s">
        <v>4926</v>
      </c>
      <c r="E4741" s="15">
        <v>12.77</v>
      </c>
      <c r="F4741" s="16">
        <v>43344</v>
      </c>
      <c r="G4741">
        <v>12.16</v>
      </c>
      <c r="H4741" s="16">
        <v>42005</v>
      </c>
      <c r="I4741">
        <v>0.61</v>
      </c>
      <c r="J4741">
        <v>5.01</v>
      </c>
    </row>
    <row r="4742" spans="1:10" x14ac:dyDescent="0.3">
      <c r="A4742">
        <v>4539</v>
      </c>
      <c r="B4742" t="s">
        <v>1772</v>
      </c>
      <c r="C4742">
        <v>38280045</v>
      </c>
      <c r="D4742" t="s">
        <v>4927</v>
      </c>
      <c r="E4742" s="15">
        <v>12.77</v>
      </c>
      <c r="F4742" s="16">
        <v>43344</v>
      </c>
      <c r="G4742">
        <v>12.16</v>
      </c>
      <c r="H4742" s="16">
        <v>42005</v>
      </c>
      <c r="I4742">
        <v>0.61</v>
      </c>
      <c r="J4742">
        <v>5.01</v>
      </c>
    </row>
    <row r="4743" spans="1:10" x14ac:dyDescent="0.3">
      <c r="A4743">
        <v>4539</v>
      </c>
      <c r="B4743" t="s">
        <v>1772</v>
      </c>
      <c r="C4743">
        <v>38203823</v>
      </c>
      <c r="D4743" t="s">
        <v>4928</v>
      </c>
      <c r="E4743" s="15">
        <v>12.77</v>
      </c>
      <c r="F4743" s="16">
        <v>43344</v>
      </c>
      <c r="G4743">
        <v>12.16</v>
      </c>
      <c r="H4743" s="16">
        <v>42005</v>
      </c>
      <c r="I4743">
        <v>0.61</v>
      </c>
      <c r="J4743">
        <v>5.01</v>
      </c>
    </row>
    <row r="4744" spans="1:10" x14ac:dyDescent="0.3">
      <c r="A4744">
        <v>4539</v>
      </c>
      <c r="B4744" t="s">
        <v>1772</v>
      </c>
      <c r="C4744">
        <v>38200899</v>
      </c>
      <c r="D4744" t="s">
        <v>4929</v>
      </c>
      <c r="E4744" s="15">
        <v>12.71</v>
      </c>
      <c r="F4744" s="16">
        <v>43344</v>
      </c>
      <c r="G4744">
        <v>12.1</v>
      </c>
      <c r="H4744" s="16">
        <v>42005</v>
      </c>
      <c r="I4744">
        <v>0.61</v>
      </c>
      <c r="J4744">
        <v>5.04</v>
      </c>
    </row>
    <row r="4745" spans="1:10" x14ac:dyDescent="0.3">
      <c r="A4745">
        <v>4539</v>
      </c>
      <c r="B4745" t="s">
        <v>1772</v>
      </c>
      <c r="C4745">
        <v>38200091</v>
      </c>
      <c r="D4745" t="s">
        <v>4672</v>
      </c>
      <c r="E4745" s="15">
        <v>12.63</v>
      </c>
      <c r="F4745" s="16">
        <v>43344</v>
      </c>
      <c r="G4745">
        <v>12.03</v>
      </c>
      <c r="H4745" s="16">
        <v>42644</v>
      </c>
      <c r="I4745">
        <v>0.6</v>
      </c>
      <c r="J4745">
        <v>4.9800000000000004</v>
      </c>
    </row>
    <row r="4746" spans="1:10" x14ac:dyDescent="0.3">
      <c r="A4746">
        <v>4539</v>
      </c>
      <c r="B4746" t="s">
        <v>1772</v>
      </c>
      <c r="C4746">
        <v>38201660</v>
      </c>
      <c r="D4746" t="s">
        <v>4930</v>
      </c>
      <c r="E4746" s="15">
        <v>12.6</v>
      </c>
      <c r="F4746" s="16">
        <v>43344</v>
      </c>
      <c r="G4746">
        <v>12</v>
      </c>
      <c r="H4746" s="16">
        <v>42005</v>
      </c>
      <c r="I4746">
        <v>0.6</v>
      </c>
      <c r="J4746">
        <v>5</v>
      </c>
    </row>
    <row r="4747" spans="1:10" x14ac:dyDescent="0.3">
      <c r="A4747">
        <v>4539</v>
      </c>
      <c r="B4747" t="s">
        <v>1772</v>
      </c>
      <c r="C4747">
        <v>38202136</v>
      </c>
      <c r="D4747" t="s">
        <v>4931</v>
      </c>
      <c r="E4747" s="15">
        <v>12.6</v>
      </c>
      <c r="F4747" s="16">
        <v>43344</v>
      </c>
      <c r="G4747">
        <v>12</v>
      </c>
      <c r="H4747" s="16">
        <v>42005</v>
      </c>
      <c r="I4747">
        <v>0.6</v>
      </c>
      <c r="J4747">
        <v>5</v>
      </c>
    </row>
    <row r="4748" spans="1:10" x14ac:dyDescent="0.3">
      <c r="A4748">
        <v>4539</v>
      </c>
      <c r="B4748" t="s">
        <v>1772</v>
      </c>
      <c r="C4748">
        <v>38202625</v>
      </c>
      <c r="D4748" t="s">
        <v>3715</v>
      </c>
      <c r="E4748" s="15">
        <v>12.6</v>
      </c>
      <c r="F4748" s="16">
        <v>43344</v>
      </c>
      <c r="G4748">
        <v>12</v>
      </c>
      <c r="H4748" s="16">
        <v>42005</v>
      </c>
      <c r="I4748">
        <v>0.6</v>
      </c>
      <c r="J4748">
        <v>5</v>
      </c>
    </row>
    <row r="4749" spans="1:10" x14ac:dyDescent="0.3">
      <c r="A4749">
        <v>4539</v>
      </c>
      <c r="B4749" t="s">
        <v>1772</v>
      </c>
      <c r="C4749">
        <v>38202965</v>
      </c>
      <c r="D4749" t="s">
        <v>4932</v>
      </c>
      <c r="E4749" s="15">
        <v>12.6</v>
      </c>
      <c r="F4749" s="16">
        <v>43344</v>
      </c>
      <c r="G4749">
        <v>12</v>
      </c>
      <c r="H4749" s="16">
        <v>42005</v>
      </c>
      <c r="I4749">
        <v>0.6</v>
      </c>
      <c r="J4749">
        <v>5</v>
      </c>
    </row>
    <row r="4750" spans="1:10" x14ac:dyDescent="0.3">
      <c r="A4750">
        <v>4539</v>
      </c>
      <c r="B4750" t="s">
        <v>1772</v>
      </c>
      <c r="C4750">
        <v>38206700</v>
      </c>
      <c r="D4750" t="s">
        <v>3717</v>
      </c>
      <c r="E4750" s="15">
        <v>12.6</v>
      </c>
      <c r="F4750" s="16">
        <v>43344</v>
      </c>
      <c r="G4750">
        <v>12</v>
      </c>
      <c r="H4750" s="16">
        <v>42005</v>
      </c>
      <c r="I4750">
        <v>0.6</v>
      </c>
      <c r="J4750">
        <v>5</v>
      </c>
    </row>
    <row r="4751" spans="1:10" x14ac:dyDescent="0.3">
      <c r="A4751">
        <v>4539</v>
      </c>
      <c r="B4751" t="s">
        <v>1772</v>
      </c>
      <c r="C4751">
        <v>38300150</v>
      </c>
      <c r="D4751" t="s">
        <v>4919</v>
      </c>
      <c r="E4751" s="15">
        <v>12.6</v>
      </c>
      <c r="F4751" s="16">
        <v>43344</v>
      </c>
      <c r="G4751">
        <v>12</v>
      </c>
      <c r="H4751" s="16">
        <v>41518</v>
      </c>
      <c r="I4751">
        <v>0.6</v>
      </c>
      <c r="J4751">
        <v>5</v>
      </c>
    </row>
    <row r="4752" spans="1:10" x14ac:dyDescent="0.3">
      <c r="A4752">
        <v>4539</v>
      </c>
      <c r="B4752" t="s">
        <v>1772</v>
      </c>
      <c r="C4752">
        <v>33103689</v>
      </c>
      <c r="D4752" t="s">
        <v>114</v>
      </c>
      <c r="E4752" s="15">
        <v>12.5</v>
      </c>
      <c r="F4752" s="16">
        <v>43040</v>
      </c>
      <c r="G4752" t="s">
        <v>1788</v>
      </c>
      <c r="H4752" t="s">
        <v>1789</v>
      </c>
      <c r="I4752">
        <v>12.5</v>
      </c>
      <c r="J4752">
        <v>100</v>
      </c>
    </row>
    <row r="4753" spans="1:10" x14ac:dyDescent="0.3">
      <c r="A4753">
        <v>4539</v>
      </c>
      <c r="B4753" t="s">
        <v>1772</v>
      </c>
      <c r="C4753">
        <v>33103690</v>
      </c>
      <c r="D4753" t="s">
        <v>115</v>
      </c>
      <c r="E4753" s="15">
        <v>12.5</v>
      </c>
      <c r="F4753" s="16">
        <v>43040</v>
      </c>
      <c r="G4753" t="s">
        <v>1788</v>
      </c>
      <c r="H4753" t="s">
        <v>1789</v>
      </c>
      <c r="I4753">
        <v>12.5</v>
      </c>
      <c r="J4753">
        <v>100</v>
      </c>
    </row>
    <row r="4754" spans="1:10" x14ac:dyDescent="0.3">
      <c r="A4754">
        <v>4539</v>
      </c>
      <c r="B4754" t="s">
        <v>1772</v>
      </c>
      <c r="C4754">
        <v>33198898</v>
      </c>
      <c r="D4754" t="s">
        <v>4933</v>
      </c>
      <c r="E4754" s="15">
        <v>12.5</v>
      </c>
      <c r="F4754" s="16">
        <v>42887</v>
      </c>
      <c r="G4754">
        <v>0</v>
      </c>
      <c r="H4754" s="16">
        <v>40664</v>
      </c>
      <c r="I4754">
        <v>12.5</v>
      </c>
      <c r="J4754">
        <v>100</v>
      </c>
    </row>
    <row r="4755" spans="1:10" x14ac:dyDescent="0.3">
      <c r="A4755">
        <v>4539</v>
      </c>
      <c r="B4755" t="s">
        <v>1772</v>
      </c>
      <c r="C4755">
        <v>92211547</v>
      </c>
      <c r="D4755" t="s">
        <v>3292</v>
      </c>
      <c r="E4755" s="15">
        <v>12.5</v>
      </c>
      <c r="F4755" s="16">
        <v>43221</v>
      </c>
      <c r="G4755">
        <v>13</v>
      </c>
      <c r="H4755" s="16">
        <v>42917</v>
      </c>
      <c r="I4755">
        <v>-0.5</v>
      </c>
      <c r="J4755">
        <v>-3.84</v>
      </c>
    </row>
    <row r="4756" spans="1:10" x14ac:dyDescent="0.3">
      <c r="A4756" t="s">
        <v>1849</v>
      </c>
      <c r="B4756" t="s">
        <v>1772</v>
      </c>
      <c r="C4756">
        <v>92211815</v>
      </c>
      <c r="D4756" t="s">
        <v>4934</v>
      </c>
      <c r="E4756" s="15">
        <v>12.5</v>
      </c>
      <c r="F4756" s="16">
        <v>43221</v>
      </c>
      <c r="G4756">
        <v>15</v>
      </c>
      <c r="H4756" s="16">
        <v>43132</v>
      </c>
      <c r="I4756">
        <v>-2.5</v>
      </c>
      <c r="J4756">
        <v>-16.66</v>
      </c>
    </row>
    <row r="4757" spans="1:10" x14ac:dyDescent="0.3">
      <c r="A4757">
        <v>4539</v>
      </c>
      <c r="B4757" t="s">
        <v>1772</v>
      </c>
      <c r="C4757">
        <v>92212382</v>
      </c>
      <c r="D4757" t="s">
        <v>4935</v>
      </c>
      <c r="E4757" s="15">
        <v>12.5</v>
      </c>
      <c r="F4757" s="16">
        <v>42370</v>
      </c>
      <c r="G4757">
        <v>8</v>
      </c>
      <c r="H4757" s="16">
        <v>41548</v>
      </c>
      <c r="I4757">
        <v>4.5</v>
      </c>
      <c r="J4757">
        <v>56.25</v>
      </c>
    </row>
    <row r="4758" spans="1:10" x14ac:dyDescent="0.3">
      <c r="A4758">
        <v>4539</v>
      </c>
      <c r="B4758" t="s">
        <v>1772</v>
      </c>
      <c r="C4758">
        <v>92212449</v>
      </c>
      <c r="D4758" t="s">
        <v>4614</v>
      </c>
      <c r="E4758" s="15">
        <v>12.5</v>
      </c>
      <c r="F4758" s="16">
        <v>42370</v>
      </c>
      <c r="G4758">
        <v>12.6</v>
      </c>
      <c r="H4758" s="16">
        <v>41548</v>
      </c>
      <c r="I4758" t="s">
        <v>4936</v>
      </c>
    </row>
    <row r="4759" spans="1:10" x14ac:dyDescent="0.3">
      <c r="A4759">
        <v>4539</v>
      </c>
      <c r="B4759" t="s">
        <v>1772</v>
      </c>
      <c r="C4759">
        <v>92212768</v>
      </c>
      <c r="D4759" t="s">
        <v>4752</v>
      </c>
      <c r="E4759" s="15">
        <v>12.5</v>
      </c>
      <c r="F4759" s="16">
        <v>42552</v>
      </c>
      <c r="G4759">
        <v>11</v>
      </c>
      <c r="H4759" s="16">
        <v>42370</v>
      </c>
      <c r="I4759">
        <v>1.5</v>
      </c>
      <c r="J4759">
        <v>13.63</v>
      </c>
    </row>
    <row r="4760" spans="1:10" x14ac:dyDescent="0.3">
      <c r="A4760">
        <v>4539</v>
      </c>
      <c r="B4760" t="s">
        <v>1772</v>
      </c>
      <c r="C4760">
        <v>92213063</v>
      </c>
      <c r="D4760" t="s">
        <v>4886</v>
      </c>
      <c r="E4760" s="15">
        <v>12.5</v>
      </c>
      <c r="F4760" s="16">
        <v>42917</v>
      </c>
      <c r="G4760">
        <v>11</v>
      </c>
      <c r="H4760" s="16">
        <v>42795</v>
      </c>
      <c r="I4760">
        <v>1.5</v>
      </c>
      <c r="J4760">
        <v>13.63</v>
      </c>
    </row>
    <row r="4761" spans="1:10" x14ac:dyDescent="0.3">
      <c r="A4761">
        <v>4539</v>
      </c>
      <c r="B4761" t="s">
        <v>1772</v>
      </c>
      <c r="C4761">
        <v>92213135</v>
      </c>
      <c r="D4761" t="s">
        <v>4937</v>
      </c>
      <c r="E4761" s="15">
        <v>12.5</v>
      </c>
      <c r="F4761" s="16">
        <v>43132</v>
      </c>
      <c r="G4761">
        <v>13</v>
      </c>
      <c r="H4761" s="16">
        <v>42917</v>
      </c>
      <c r="I4761">
        <v>-0.5</v>
      </c>
      <c r="J4761">
        <v>-3.84</v>
      </c>
    </row>
    <row r="4762" spans="1:10" x14ac:dyDescent="0.3">
      <c r="A4762">
        <v>4539</v>
      </c>
      <c r="B4762" t="s">
        <v>1772</v>
      </c>
      <c r="C4762">
        <v>92213654</v>
      </c>
      <c r="D4762" t="s">
        <v>4938</v>
      </c>
      <c r="E4762" s="15">
        <v>12.5</v>
      </c>
      <c r="F4762" s="16">
        <v>43132</v>
      </c>
      <c r="G4762">
        <v>14.7</v>
      </c>
      <c r="H4762" s="16">
        <v>41548</v>
      </c>
      <c r="I4762">
        <v>-2.2000000000000002</v>
      </c>
      <c r="J4762">
        <v>-14.96</v>
      </c>
    </row>
    <row r="4763" spans="1:10" x14ac:dyDescent="0.3">
      <c r="A4763">
        <v>4539</v>
      </c>
      <c r="B4763" t="s">
        <v>1772</v>
      </c>
      <c r="C4763">
        <v>92214198</v>
      </c>
      <c r="D4763" t="s">
        <v>4563</v>
      </c>
      <c r="E4763" s="15">
        <v>12.5</v>
      </c>
      <c r="F4763" s="16">
        <v>42795</v>
      </c>
      <c r="G4763">
        <v>15.8</v>
      </c>
      <c r="H4763" s="16">
        <v>41548</v>
      </c>
      <c r="I4763">
        <v>-3.3</v>
      </c>
      <c r="J4763">
        <v>-20.88</v>
      </c>
    </row>
    <row r="4764" spans="1:10" x14ac:dyDescent="0.3">
      <c r="A4764">
        <v>4539</v>
      </c>
      <c r="B4764" t="s">
        <v>1772</v>
      </c>
      <c r="C4764">
        <v>92214207</v>
      </c>
      <c r="D4764" t="s">
        <v>4688</v>
      </c>
      <c r="E4764" s="15">
        <v>12.5</v>
      </c>
      <c r="F4764" s="16">
        <v>43132</v>
      </c>
      <c r="G4764">
        <v>8</v>
      </c>
      <c r="H4764" s="16">
        <v>42917</v>
      </c>
      <c r="I4764">
        <v>4.5</v>
      </c>
      <c r="J4764">
        <v>56.25</v>
      </c>
    </row>
    <row r="4765" spans="1:10" x14ac:dyDescent="0.3">
      <c r="A4765">
        <v>4539</v>
      </c>
      <c r="B4765" t="s">
        <v>1772</v>
      </c>
      <c r="C4765">
        <v>92214796</v>
      </c>
      <c r="D4765" t="s">
        <v>4822</v>
      </c>
      <c r="E4765" s="15">
        <v>12.5</v>
      </c>
      <c r="F4765" s="16">
        <v>43221</v>
      </c>
      <c r="G4765">
        <v>12</v>
      </c>
      <c r="H4765" s="16">
        <v>43132</v>
      </c>
      <c r="I4765">
        <v>0.5</v>
      </c>
      <c r="J4765">
        <v>4.16</v>
      </c>
    </row>
    <row r="4766" spans="1:10" x14ac:dyDescent="0.3">
      <c r="A4766">
        <v>4539</v>
      </c>
      <c r="B4766" t="s">
        <v>1772</v>
      </c>
      <c r="C4766">
        <v>92215068</v>
      </c>
      <c r="D4766" t="s">
        <v>4650</v>
      </c>
      <c r="E4766" s="15">
        <v>12.5</v>
      </c>
      <c r="F4766" s="16">
        <v>42370</v>
      </c>
      <c r="G4766">
        <v>12.4</v>
      </c>
      <c r="H4766" s="16">
        <v>41548</v>
      </c>
      <c r="I4766">
        <v>0.1</v>
      </c>
      <c r="J4766">
        <v>0.8</v>
      </c>
    </row>
    <row r="4767" spans="1:10" x14ac:dyDescent="0.3">
      <c r="A4767">
        <v>4539</v>
      </c>
      <c r="B4767" t="s">
        <v>1772</v>
      </c>
      <c r="C4767">
        <v>92216306</v>
      </c>
      <c r="D4767" t="s">
        <v>4518</v>
      </c>
      <c r="E4767" s="15">
        <v>12.5</v>
      </c>
      <c r="F4767" s="16">
        <v>42370</v>
      </c>
      <c r="G4767">
        <v>12.4</v>
      </c>
      <c r="H4767" s="16">
        <v>41548</v>
      </c>
      <c r="I4767">
        <v>0.1</v>
      </c>
      <c r="J4767">
        <v>0.8</v>
      </c>
    </row>
    <row r="4768" spans="1:10" x14ac:dyDescent="0.3">
      <c r="A4768">
        <v>4539</v>
      </c>
      <c r="B4768" t="s">
        <v>1772</v>
      </c>
      <c r="C4768">
        <v>92216983</v>
      </c>
      <c r="D4768" t="s">
        <v>4650</v>
      </c>
      <c r="E4768" s="15">
        <v>12.5</v>
      </c>
      <c r="F4768" s="16">
        <v>42917</v>
      </c>
      <c r="G4768">
        <v>13</v>
      </c>
      <c r="H4768" s="16">
        <v>42795</v>
      </c>
      <c r="I4768">
        <v>-0.5</v>
      </c>
      <c r="J4768">
        <v>-3.84</v>
      </c>
    </row>
    <row r="4769" spans="1:10" x14ac:dyDescent="0.3">
      <c r="A4769">
        <v>4539</v>
      </c>
      <c r="B4769" t="s">
        <v>1772</v>
      </c>
      <c r="C4769">
        <v>92218287</v>
      </c>
      <c r="D4769" t="s">
        <v>4939</v>
      </c>
      <c r="E4769" s="15">
        <v>12.5</v>
      </c>
      <c r="F4769" s="16">
        <v>42370</v>
      </c>
      <c r="G4769">
        <v>12.6</v>
      </c>
      <c r="H4769" s="16">
        <v>41913</v>
      </c>
      <c r="I4769">
        <v>-0.1</v>
      </c>
      <c r="J4769">
        <v>-0.79</v>
      </c>
    </row>
    <row r="4770" spans="1:10" x14ac:dyDescent="0.3">
      <c r="A4770">
        <v>4539</v>
      </c>
      <c r="B4770" t="s">
        <v>1772</v>
      </c>
      <c r="C4770">
        <v>92218331</v>
      </c>
      <c r="D4770" t="s">
        <v>4940</v>
      </c>
      <c r="E4770" s="15">
        <v>12.5</v>
      </c>
      <c r="F4770" s="16">
        <v>42917</v>
      </c>
      <c r="G4770">
        <v>12.3</v>
      </c>
      <c r="H4770" s="16">
        <v>41974</v>
      </c>
      <c r="I4770">
        <v>0.2</v>
      </c>
      <c r="J4770">
        <v>0.04</v>
      </c>
    </row>
    <row r="4771" spans="1:10" x14ac:dyDescent="0.3">
      <c r="A4771">
        <v>4539</v>
      </c>
      <c r="B4771" t="s">
        <v>1772</v>
      </c>
      <c r="C4771">
        <v>92218563</v>
      </c>
      <c r="D4771" t="s">
        <v>4941</v>
      </c>
      <c r="E4771" s="15">
        <v>12.5</v>
      </c>
      <c r="F4771" s="16">
        <v>42917</v>
      </c>
      <c r="G4771">
        <v>13</v>
      </c>
      <c r="H4771" s="16">
        <v>42522</v>
      </c>
      <c r="I4771">
        <v>-0.5</v>
      </c>
      <c r="J4771">
        <v>-3.84</v>
      </c>
    </row>
    <row r="4772" spans="1:10" x14ac:dyDescent="0.3">
      <c r="A4772">
        <v>4539</v>
      </c>
      <c r="B4772" t="s">
        <v>1772</v>
      </c>
      <c r="C4772">
        <v>92218602</v>
      </c>
      <c r="D4772" t="s">
        <v>4942</v>
      </c>
      <c r="E4772" s="15">
        <v>12.5</v>
      </c>
      <c r="F4772" s="16">
        <v>42522</v>
      </c>
      <c r="G4772">
        <v>0</v>
      </c>
      <c r="H4772" s="16">
        <v>42491</v>
      </c>
      <c r="I4772">
        <v>12.5</v>
      </c>
      <c r="J4772">
        <v>100</v>
      </c>
    </row>
    <row r="4773" spans="1:10" x14ac:dyDescent="0.3">
      <c r="A4773">
        <v>4539</v>
      </c>
      <c r="B4773" t="s">
        <v>1772</v>
      </c>
      <c r="C4773">
        <v>92218754</v>
      </c>
      <c r="D4773" t="s">
        <v>4918</v>
      </c>
      <c r="E4773" s="15">
        <v>12.5</v>
      </c>
      <c r="F4773" s="16">
        <v>42705</v>
      </c>
      <c r="G4773">
        <v>0</v>
      </c>
      <c r="H4773" s="16">
        <v>42675</v>
      </c>
      <c r="I4773">
        <v>12.5</v>
      </c>
      <c r="J4773">
        <v>100</v>
      </c>
    </row>
    <row r="4774" spans="1:10" x14ac:dyDescent="0.3">
      <c r="A4774">
        <v>4539</v>
      </c>
      <c r="B4774" t="s">
        <v>1772</v>
      </c>
      <c r="C4774">
        <v>92219039</v>
      </c>
      <c r="D4774" t="s">
        <v>4943</v>
      </c>
      <c r="E4774" s="15">
        <v>12.5</v>
      </c>
      <c r="F4774" s="16">
        <v>43009</v>
      </c>
      <c r="G4774" t="s">
        <v>1788</v>
      </c>
      <c r="H4774" t="s">
        <v>1789</v>
      </c>
      <c r="I4774">
        <v>12.5</v>
      </c>
      <c r="J4774">
        <v>100</v>
      </c>
    </row>
    <row r="4775" spans="1:10" x14ac:dyDescent="0.3">
      <c r="A4775">
        <v>4539</v>
      </c>
      <c r="B4775" t="s">
        <v>1772</v>
      </c>
      <c r="C4775">
        <v>92219040</v>
      </c>
      <c r="D4775" t="s">
        <v>4944</v>
      </c>
      <c r="E4775" s="15">
        <v>12.5</v>
      </c>
      <c r="F4775" s="16">
        <v>43009</v>
      </c>
      <c r="G4775" t="s">
        <v>1788</v>
      </c>
      <c r="H4775" t="s">
        <v>1789</v>
      </c>
      <c r="I4775">
        <v>12.5</v>
      </c>
      <c r="J4775">
        <v>100</v>
      </c>
    </row>
    <row r="4776" spans="1:10" x14ac:dyDescent="0.3">
      <c r="A4776">
        <v>4539</v>
      </c>
      <c r="B4776" t="s">
        <v>1772</v>
      </c>
      <c r="C4776">
        <v>92219041</v>
      </c>
      <c r="D4776" t="s">
        <v>4945</v>
      </c>
      <c r="E4776" s="15">
        <v>12.5</v>
      </c>
      <c r="F4776" s="16">
        <v>43009</v>
      </c>
      <c r="G4776" t="s">
        <v>1788</v>
      </c>
      <c r="H4776" t="s">
        <v>1789</v>
      </c>
      <c r="I4776">
        <v>12.5</v>
      </c>
      <c r="J4776">
        <v>100</v>
      </c>
    </row>
    <row r="4777" spans="1:10" x14ac:dyDescent="0.3">
      <c r="A4777">
        <v>4539</v>
      </c>
      <c r="B4777" t="s">
        <v>1772</v>
      </c>
      <c r="C4777">
        <v>92219103</v>
      </c>
      <c r="D4777" t="s">
        <v>1741</v>
      </c>
      <c r="E4777" s="15">
        <v>12.5</v>
      </c>
      <c r="F4777" s="16">
        <v>43101</v>
      </c>
      <c r="G4777" t="s">
        <v>1788</v>
      </c>
      <c r="H4777" t="s">
        <v>1789</v>
      </c>
      <c r="I4777">
        <v>12.5</v>
      </c>
      <c r="J4777">
        <v>100</v>
      </c>
    </row>
    <row r="4778" spans="1:10" x14ac:dyDescent="0.3">
      <c r="A4778">
        <v>4539</v>
      </c>
      <c r="B4778" t="s">
        <v>1772</v>
      </c>
      <c r="C4778">
        <v>38200495</v>
      </c>
      <c r="D4778" t="s">
        <v>4946</v>
      </c>
      <c r="E4778" s="15">
        <v>12.46</v>
      </c>
      <c r="F4778" s="16">
        <v>43344</v>
      </c>
      <c r="G4778">
        <v>11.87</v>
      </c>
      <c r="H4778" s="16">
        <v>42005</v>
      </c>
      <c r="I4778">
        <v>0.59</v>
      </c>
      <c r="J4778">
        <v>4.97</v>
      </c>
    </row>
    <row r="4779" spans="1:10" x14ac:dyDescent="0.3">
      <c r="A4779">
        <v>4539</v>
      </c>
      <c r="B4779" t="s">
        <v>1772</v>
      </c>
      <c r="C4779">
        <v>38201460</v>
      </c>
      <c r="D4779" t="s">
        <v>4947</v>
      </c>
      <c r="E4779" s="15">
        <v>12.46</v>
      </c>
      <c r="F4779" s="16">
        <v>43344</v>
      </c>
      <c r="G4779">
        <v>11.87</v>
      </c>
      <c r="H4779" s="16">
        <v>42644</v>
      </c>
      <c r="I4779">
        <v>0.59</v>
      </c>
      <c r="J4779">
        <v>4.97</v>
      </c>
    </row>
    <row r="4780" spans="1:10" x14ac:dyDescent="0.3">
      <c r="A4780">
        <v>4539</v>
      </c>
      <c r="B4780" t="s">
        <v>1772</v>
      </c>
      <c r="C4780">
        <v>38201630</v>
      </c>
      <c r="D4780" t="s">
        <v>4726</v>
      </c>
      <c r="E4780" s="15">
        <v>12.4</v>
      </c>
      <c r="F4780" s="16">
        <v>43344</v>
      </c>
      <c r="G4780">
        <v>11.81</v>
      </c>
      <c r="H4780" s="16">
        <v>42005</v>
      </c>
      <c r="I4780">
        <v>0.59</v>
      </c>
      <c r="J4780">
        <v>4.99</v>
      </c>
    </row>
    <row r="4781" spans="1:10" x14ac:dyDescent="0.3">
      <c r="A4781">
        <v>4539</v>
      </c>
      <c r="B4781" t="s">
        <v>1772</v>
      </c>
      <c r="C4781">
        <v>38200514</v>
      </c>
      <c r="D4781" t="s">
        <v>4948</v>
      </c>
      <c r="E4781" s="15">
        <v>12.31</v>
      </c>
      <c r="F4781" s="16">
        <v>43344</v>
      </c>
      <c r="G4781">
        <v>11.72</v>
      </c>
      <c r="H4781" s="16">
        <v>42005</v>
      </c>
      <c r="I4781">
        <v>0.59</v>
      </c>
      <c r="J4781">
        <v>5.03</v>
      </c>
    </row>
    <row r="4782" spans="1:10" x14ac:dyDescent="0.3">
      <c r="A4782">
        <v>4539</v>
      </c>
      <c r="B4782" t="s">
        <v>1772</v>
      </c>
      <c r="C4782">
        <v>38280053</v>
      </c>
      <c r="D4782" t="s">
        <v>2140</v>
      </c>
      <c r="E4782" s="15">
        <v>12.27</v>
      </c>
      <c r="F4782" s="16">
        <v>43344</v>
      </c>
      <c r="G4782">
        <v>11.69</v>
      </c>
      <c r="H4782" s="16">
        <v>42005</v>
      </c>
      <c r="I4782">
        <v>0.57999999999999996</v>
      </c>
      <c r="J4782">
        <v>4.96</v>
      </c>
    </row>
    <row r="4783" spans="1:10" x14ac:dyDescent="0.3">
      <c r="A4783">
        <v>4539</v>
      </c>
      <c r="B4783" t="s">
        <v>1772</v>
      </c>
      <c r="C4783">
        <v>33103044</v>
      </c>
      <c r="D4783" t="s">
        <v>4949</v>
      </c>
      <c r="E4783" s="15">
        <v>12</v>
      </c>
      <c r="F4783" s="16">
        <v>42887</v>
      </c>
      <c r="G4783">
        <v>0</v>
      </c>
      <c r="H4783" s="16">
        <v>41061</v>
      </c>
      <c r="I4783">
        <v>12</v>
      </c>
      <c r="J4783">
        <v>100</v>
      </c>
    </row>
    <row r="4784" spans="1:10" x14ac:dyDescent="0.3">
      <c r="A4784">
        <v>4539</v>
      </c>
      <c r="B4784" t="s">
        <v>1772</v>
      </c>
      <c r="C4784">
        <v>33109850</v>
      </c>
      <c r="D4784" t="s">
        <v>170</v>
      </c>
      <c r="E4784" s="15">
        <v>12</v>
      </c>
      <c r="F4784" s="16">
        <v>42887</v>
      </c>
      <c r="G4784">
        <v>0</v>
      </c>
      <c r="H4784" s="16">
        <v>29221</v>
      </c>
      <c r="I4784">
        <v>12</v>
      </c>
      <c r="J4784">
        <v>100</v>
      </c>
    </row>
    <row r="4785" spans="1:10" x14ac:dyDescent="0.3">
      <c r="A4785">
        <v>4539</v>
      </c>
      <c r="B4785" t="s">
        <v>1772</v>
      </c>
      <c r="C4785">
        <v>33109854</v>
      </c>
      <c r="D4785" t="s">
        <v>4950</v>
      </c>
      <c r="E4785" s="15">
        <v>12</v>
      </c>
      <c r="F4785" s="16">
        <v>42887</v>
      </c>
      <c r="G4785">
        <v>0</v>
      </c>
      <c r="H4785" s="16">
        <v>29221</v>
      </c>
      <c r="I4785">
        <v>12</v>
      </c>
      <c r="J4785">
        <v>100</v>
      </c>
    </row>
    <row r="4786" spans="1:10" x14ac:dyDescent="0.3">
      <c r="A4786">
        <v>4539</v>
      </c>
      <c r="B4786" t="s">
        <v>1772</v>
      </c>
      <c r="C4786">
        <v>33109855</v>
      </c>
      <c r="D4786" t="s">
        <v>4951</v>
      </c>
      <c r="E4786" s="15">
        <v>12</v>
      </c>
      <c r="F4786" s="16">
        <v>42887</v>
      </c>
      <c r="G4786">
        <v>0</v>
      </c>
      <c r="H4786" s="16">
        <v>29221</v>
      </c>
      <c r="I4786">
        <v>12</v>
      </c>
      <c r="J4786">
        <v>100</v>
      </c>
    </row>
    <row r="4787" spans="1:10" x14ac:dyDescent="0.3">
      <c r="A4787">
        <v>4539</v>
      </c>
      <c r="B4787" t="s">
        <v>1772</v>
      </c>
      <c r="C4787">
        <v>33109856</v>
      </c>
      <c r="D4787" t="s">
        <v>4952</v>
      </c>
      <c r="E4787" s="15">
        <v>12</v>
      </c>
      <c r="F4787" s="16">
        <v>42887</v>
      </c>
      <c r="G4787">
        <v>0</v>
      </c>
      <c r="H4787" s="16">
        <v>29221</v>
      </c>
      <c r="I4787">
        <v>12</v>
      </c>
      <c r="J4787">
        <v>100</v>
      </c>
    </row>
    <row r="4788" spans="1:10" x14ac:dyDescent="0.3">
      <c r="A4788">
        <v>4539</v>
      </c>
      <c r="B4788" t="s">
        <v>1772</v>
      </c>
      <c r="C4788">
        <v>33112523</v>
      </c>
      <c r="D4788" t="s">
        <v>4953</v>
      </c>
      <c r="E4788" s="15">
        <v>12</v>
      </c>
      <c r="F4788" s="16">
        <v>42887</v>
      </c>
      <c r="G4788" t="s">
        <v>1788</v>
      </c>
      <c r="H4788" t="s">
        <v>1789</v>
      </c>
      <c r="I4788">
        <v>12</v>
      </c>
      <c r="J4788">
        <v>100</v>
      </c>
    </row>
    <row r="4789" spans="1:10" x14ac:dyDescent="0.3">
      <c r="A4789">
        <v>4539</v>
      </c>
      <c r="B4789" t="s">
        <v>1772</v>
      </c>
      <c r="C4789">
        <v>92210433</v>
      </c>
      <c r="D4789" t="s">
        <v>4954</v>
      </c>
      <c r="E4789" s="15">
        <v>12</v>
      </c>
      <c r="F4789" s="16">
        <v>42370</v>
      </c>
      <c r="G4789">
        <v>8</v>
      </c>
      <c r="H4789" s="16">
        <v>41548</v>
      </c>
      <c r="I4789">
        <v>4</v>
      </c>
      <c r="J4789">
        <v>50</v>
      </c>
    </row>
    <row r="4790" spans="1:10" x14ac:dyDescent="0.3">
      <c r="A4790">
        <v>4539</v>
      </c>
      <c r="B4790" t="s">
        <v>1772</v>
      </c>
      <c r="C4790">
        <v>92211133</v>
      </c>
      <c r="D4790" t="s">
        <v>4955</v>
      </c>
      <c r="E4790" s="15">
        <v>12</v>
      </c>
      <c r="F4790" s="16">
        <v>43221</v>
      </c>
      <c r="G4790">
        <v>12.5</v>
      </c>
      <c r="H4790" s="16">
        <v>42917</v>
      </c>
      <c r="I4790">
        <v>-0.5</v>
      </c>
      <c r="J4790">
        <v>-4</v>
      </c>
    </row>
    <row r="4791" spans="1:10" x14ac:dyDescent="0.3">
      <c r="A4791">
        <v>4539</v>
      </c>
      <c r="B4791" t="s">
        <v>1772</v>
      </c>
      <c r="C4791">
        <v>92211356</v>
      </c>
      <c r="D4791" t="s">
        <v>4754</v>
      </c>
      <c r="E4791" s="15">
        <v>12</v>
      </c>
      <c r="F4791" s="16">
        <v>43221</v>
      </c>
      <c r="G4791">
        <v>13</v>
      </c>
      <c r="H4791" s="16">
        <v>43132</v>
      </c>
      <c r="I4791">
        <v>-1</v>
      </c>
      <c r="J4791">
        <v>-7.69</v>
      </c>
    </row>
    <row r="4792" spans="1:10" x14ac:dyDescent="0.3">
      <c r="A4792">
        <v>4539</v>
      </c>
      <c r="B4792" t="s">
        <v>1772</v>
      </c>
      <c r="C4792">
        <v>92211482</v>
      </c>
      <c r="D4792" t="s">
        <v>4879</v>
      </c>
      <c r="E4792" s="15">
        <v>12</v>
      </c>
      <c r="F4792" s="16">
        <v>43132</v>
      </c>
      <c r="G4792">
        <v>13</v>
      </c>
      <c r="H4792" s="16">
        <v>42705</v>
      </c>
      <c r="I4792">
        <v>-1</v>
      </c>
      <c r="J4792">
        <v>-7.69</v>
      </c>
    </row>
    <row r="4793" spans="1:10" x14ac:dyDescent="0.3">
      <c r="A4793">
        <v>4539</v>
      </c>
      <c r="B4793" t="s">
        <v>1772</v>
      </c>
      <c r="C4793">
        <v>92212369</v>
      </c>
      <c r="D4793" t="s">
        <v>4956</v>
      </c>
      <c r="E4793" s="15">
        <v>12</v>
      </c>
      <c r="F4793" s="16">
        <v>42917</v>
      </c>
      <c r="G4793">
        <v>246</v>
      </c>
      <c r="H4793" s="16">
        <v>42705</v>
      </c>
      <c r="I4793">
        <v>-234</v>
      </c>
      <c r="J4793">
        <v>-95.12</v>
      </c>
    </row>
    <row r="4794" spans="1:10" x14ac:dyDescent="0.3">
      <c r="A4794">
        <v>4539</v>
      </c>
      <c r="B4794" t="s">
        <v>1772</v>
      </c>
      <c r="C4794">
        <v>92212791</v>
      </c>
      <c r="D4794" t="s">
        <v>4957</v>
      </c>
      <c r="E4794" s="15">
        <v>12</v>
      </c>
      <c r="F4794" s="16">
        <v>43132</v>
      </c>
      <c r="G4794">
        <v>11.5</v>
      </c>
      <c r="H4794" s="16">
        <v>42917</v>
      </c>
      <c r="I4794">
        <v>0.5</v>
      </c>
      <c r="J4794">
        <v>4.34</v>
      </c>
    </row>
    <row r="4795" spans="1:10" x14ac:dyDescent="0.3">
      <c r="A4795">
        <v>4539</v>
      </c>
      <c r="B4795" t="s">
        <v>1772</v>
      </c>
      <c r="C4795">
        <v>92212996</v>
      </c>
      <c r="D4795" t="s">
        <v>4125</v>
      </c>
      <c r="E4795" s="15">
        <v>12</v>
      </c>
      <c r="F4795" s="16">
        <v>42370</v>
      </c>
      <c r="G4795">
        <v>11.8</v>
      </c>
      <c r="H4795" s="16">
        <v>41548</v>
      </c>
      <c r="I4795">
        <v>0.2</v>
      </c>
      <c r="J4795">
        <v>1.69</v>
      </c>
    </row>
    <row r="4796" spans="1:10" x14ac:dyDescent="0.3">
      <c r="A4796">
        <v>4539</v>
      </c>
      <c r="B4796" t="s">
        <v>1772</v>
      </c>
      <c r="C4796">
        <v>92213016</v>
      </c>
      <c r="D4796" t="s">
        <v>4958</v>
      </c>
      <c r="E4796" s="15">
        <v>12</v>
      </c>
      <c r="F4796" s="16">
        <v>42370</v>
      </c>
      <c r="G4796">
        <v>11.9</v>
      </c>
      <c r="H4796" s="16">
        <v>41548</v>
      </c>
      <c r="I4796">
        <v>0.1</v>
      </c>
      <c r="J4796">
        <v>0.84</v>
      </c>
    </row>
    <row r="4797" spans="1:10" x14ac:dyDescent="0.3">
      <c r="A4797">
        <v>4539</v>
      </c>
      <c r="B4797" t="s">
        <v>1772</v>
      </c>
      <c r="C4797">
        <v>92213152</v>
      </c>
      <c r="D4797" t="s">
        <v>4267</v>
      </c>
      <c r="E4797" s="15">
        <v>12</v>
      </c>
      <c r="F4797" s="16">
        <v>43132</v>
      </c>
      <c r="G4797">
        <v>11.5</v>
      </c>
      <c r="H4797" s="16">
        <v>42917</v>
      </c>
      <c r="I4797">
        <v>0.5</v>
      </c>
      <c r="J4797">
        <v>4.34</v>
      </c>
    </row>
    <row r="4798" spans="1:10" x14ac:dyDescent="0.3">
      <c r="A4798">
        <v>4539</v>
      </c>
      <c r="B4798" t="s">
        <v>1772</v>
      </c>
      <c r="C4798">
        <v>92213312</v>
      </c>
      <c r="D4798" t="s">
        <v>4959</v>
      </c>
      <c r="E4798" s="15">
        <v>12</v>
      </c>
      <c r="F4798" s="16">
        <v>43132</v>
      </c>
      <c r="G4798">
        <v>11.5</v>
      </c>
      <c r="H4798" s="16">
        <v>42917</v>
      </c>
      <c r="I4798">
        <v>0.5</v>
      </c>
      <c r="J4798">
        <v>4.34</v>
      </c>
    </row>
    <row r="4799" spans="1:10" x14ac:dyDescent="0.3">
      <c r="A4799">
        <v>4539</v>
      </c>
      <c r="B4799" t="s">
        <v>1772</v>
      </c>
      <c r="C4799">
        <v>92213418</v>
      </c>
      <c r="D4799" t="s">
        <v>4805</v>
      </c>
      <c r="E4799" s="15">
        <v>12</v>
      </c>
      <c r="F4799" s="16">
        <v>43221</v>
      </c>
      <c r="G4799">
        <v>13.5</v>
      </c>
      <c r="H4799" s="16">
        <v>43132</v>
      </c>
      <c r="I4799">
        <v>-1.5</v>
      </c>
      <c r="J4799">
        <v>-11.11</v>
      </c>
    </row>
    <row r="4800" spans="1:10" x14ac:dyDescent="0.3">
      <c r="A4800">
        <v>4539</v>
      </c>
      <c r="B4800" t="s">
        <v>1772</v>
      </c>
      <c r="C4800">
        <v>92213640</v>
      </c>
      <c r="D4800" t="s">
        <v>4960</v>
      </c>
      <c r="E4800" s="15">
        <v>12</v>
      </c>
      <c r="F4800" s="16">
        <v>43132</v>
      </c>
      <c r="G4800">
        <v>12.5</v>
      </c>
      <c r="H4800" s="16">
        <v>42917</v>
      </c>
      <c r="I4800">
        <v>-0.5</v>
      </c>
      <c r="J4800">
        <v>-4</v>
      </c>
    </row>
    <row r="4801" spans="1:10" x14ac:dyDescent="0.3">
      <c r="A4801">
        <v>4539</v>
      </c>
      <c r="B4801" t="s">
        <v>1772</v>
      </c>
      <c r="C4801">
        <v>92214308</v>
      </c>
      <c r="D4801" t="s">
        <v>4961</v>
      </c>
      <c r="E4801" s="15">
        <v>12</v>
      </c>
      <c r="F4801" s="16">
        <v>42917</v>
      </c>
      <c r="G4801">
        <v>12.2</v>
      </c>
      <c r="H4801" s="16">
        <v>41548</v>
      </c>
      <c r="I4801">
        <v>-0.2</v>
      </c>
      <c r="J4801">
        <v>-1.63</v>
      </c>
    </row>
    <row r="4802" spans="1:10" x14ac:dyDescent="0.3">
      <c r="A4802">
        <v>4539</v>
      </c>
      <c r="B4802" t="s">
        <v>1772</v>
      </c>
      <c r="C4802">
        <v>92214362</v>
      </c>
      <c r="D4802" t="s">
        <v>4962</v>
      </c>
      <c r="E4802" s="15">
        <v>12</v>
      </c>
      <c r="F4802" s="16">
        <v>43132</v>
      </c>
      <c r="G4802">
        <v>8</v>
      </c>
      <c r="H4802" s="16">
        <v>41548</v>
      </c>
      <c r="I4802">
        <v>4</v>
      </c>
      <c r="J4802">
        <v>50</v>
      </c>
    </row>
    <row r="4803" spans="1:10" x14ac:dyDescent="0.3">
      <c r="A4803">
        <v>4539</v>
      </c>
      <c r="B4803" t="s">
        <v>1772</v>
      </c>
      <c r="C4803">
        <v>92214380</v>
      </c>
      <c r="D4803" t="s">
        <v>4963</v>
      </c>
      <c r="E4803" s="15">
        <v>12</v>
      </c>
      <c r="F4803" s="16">
        <v>43221</v>
      </c>
      <c r="G4803">
        <v>17.5</v>
      </c>
      <c r="H4803" s="16">
        <v>42370</v>
      </c>
      <c r="I4803">
        <v>-5.5</v>
      </c>
      <c r="J4803">
        <v>-31.42</v>
      </c>
    </row>
    <row r="4804" spans="1:10" x14ac:dyDescent="0.3">
      <c r="A4804">
        <v>4539</v>
      </c>
      <c r="B4804" t="s">
        <v>1772</v>
      </c>
      <c r="C4804">
        <v>92214625</v>
      </c>
      <c r="D4804" t="s">
        <v>4964</v>
      </c>
      <c r="E4804" s="15">
        <v>12</v>
      </c>
      <c r="F4804" s="16">
        <v>42370</v>
      </c>
      <c r="G4804">
        <v>8</v>
      </c>
      <c r="H4804" s="16">
        <v>41548</v>
      </c>
      <c r="I4804">
        <v>4</v>
      </c>
      <c r="J4804">
        <v>-2.7</v>
      </c>
    </row>
    <row r="4805" spans="1:10" x14ac:dyDescent="0.3">
      <c r="A4805">
        <v>4539</v>
      </c>
      <c r="B4805" t="s">
        <v>1772</v>
      </c>
      <c r="C4805">
        <v>92214799</v>
      </c>
      <c r="D4805" t="s">
        <v>4965</v>
      </c>
      <c r="E4805" s="15">
        <v>12</v>
      </c>
      <c r="F4805" s="16">
        <v>43132</v>
      </c>
      <c r="G4805">
        <v>11.8</v>
      </c>
      <c r="H4805" s="16">
        <v>41548</v>
      </c>
      <c r="I4805">
        <v>0.2</v>
      </c>
      <c r="J4805">
        <v>1.69</v>
      </c>
    </row>
    <row r="4806" spans="1:10" x14ac:dyDescent="0.3">
      <c r="A4806">
        <v>4539</v>
      </c>
      <c r="B4806" t="s">
        <v>1772</v>
      </c>
      <c r="C4806">
        <v>92215461</v>
      </c>
      <c r="D4806" t="s">
        <v>4966</v>
      </c>
      <c r="E4806" s="15">
        <v>12</v>
      </c>
      <c r="F4806" s="16">
        <v>43132</v>
      </c>
      <c r="G4806">
        <v>12.5</v>
      </c>
      <c r="H4806" s="16">
        <v>42917</v>
      </c>
      <c r="I4806">
        <v>-0.5</v>
      </c>
      <c r="J4806">
        <v>-4</v>
      </c>
    </row>
    <row r="4807" spans="1:10" x14ac:dyDescent="0.3">
      <c r="A4807">
        <v>4539</v>
      </c>
      <c r="B4807" t="s">
        <v>1772</v>
      </c>
      <c r="C4807">
        <v>92216510</v>
      </c>
      <c r="D4807" t="s">
        <v>4967</v>
      </c>
      <c r="E4807" s="15">
        <v>12</v>
      </c>
      <c r="F4807" s="16">
        <v>42705</v>
      </c>
      <c r="G4807">
        <v>8</v>
      </c>
      <c r="H4807" s="16">
        <v>41548</v>
      </c>
      <c r="I4807">
        <v>4</v>
      </c>
      <c r="J4807">
        <v>50</v>
      </c>
    </row>
    <row r="4808" spans="1:10" x14ac:dyDescent="0.3">
      <c r="A4808">
        <v>4539</v>
      </c>
      <c r="B4808" t="s">
        <v>1772</v>
      </c>
      <c r="C4808">
        <v>92216874</v>
      </c>
      <c r="D4808" t="s">
        <v>3808</v>
      </c>
      <c r="E4808" s="15">
        <v>12</v>
      </c>
      <c r="F4808" s="16">
        <v>42370</v>
      </c>
      <c r="G4808">
        <v>9.8000000000000007</v>
      </c>
      <c r="H4808" s="16">
        <v>41548</v>
      </c>
      <c r="I4808">
        <v>2.2000000000000002</v>
      </c>
      <c r="J4808">
        <v>22.44</v>
      </c>
    </row>
    <row r="4809" spans="1:10" x14ac:dyDescent="0.3">
      <c r="A4809">
        <v>4539</v>
      </c>
      <c r="B4809" t="s">
        <v>1772</v>
      </c>
      <c r="C4809">
        <v>92216971</v>
      </c>
      <c r="D4809" t="s">
        <v>4968</v>
      </c>
      <c r="E4809" s="15">
        <v>12</v>
      </c>
      <c r="F4809" s="16">
        <v>42705</v>
      </c>
      <c r="G4809">
        <v>13.1</v>
      </c>
      <c r="H4809" s="16">
        <v>41548</v>
      </c>
      <c r="I4809">
        <v>-1.1000000000000001</v>
      </c>
      <c r="J4809">
        <v>-8.39</v>
      </c>
    </row>
    <row r="4810" spans="1:10" x14ac:dyDescent="0.3">
      <c r="A4810">
        <v>4539</v>
      </c>
      <c r="B4810" t="s">
        <v>1772</v>
      </c>
      <c r="C4810">
        <v>92217206</v>
      </c>
      <c r="D4810" t="s">
        <v>3882</v>
      </c>
      <c r="E4810" s="15">
        <v>12</v>
      </c>
      <c r="F4810" s="16">
        <v>43132</v>
      </c>
      <c r="G4810">
        <v>13.5</v>
      </c>
      <c r="H4810" s="16">
        <v>42552</v>
      </c>
      <c r="I4810">
        <v>-1.5</v>
      </c>
      <c r="J4810">
        <v>-11.11</v>
      </c>
    </row>
    <row r="4811" spans="1:10" x14ac:dyDescent="0.3">
      <c r="A4811">
        <v>4539</v>
      </c>
      <c r="B4811" t="s">
        <v>1772</v>
      </c>
      <c r="C4811">
        <v>92217769</v>
      </c>
      <c r="D4811" t="s">
        <v>4123</v>
      </c>
      <c r="E4811" s="15">
        <v>12</v>
      </c>
      <c r="F4811" s="16">
        <v>42370</v>
      </c>
      <c r="G4811">
        <v>11.8</v>
      </c>
      <c r="H4811" s="16">
        <v>41548</v>
      </c>
      <c r="I4811">
        <v>0.2</v>
      </c>
      <c r="J4811">
        <v>1.69</v>
      </c>
    </row>
    <row r="4812" spans="1:10" x14ac:dyDescent="0.3">
      <c r="A4812">
        <v>4539</v>
      </c>
      <c r="B4812" t="s">
        <v>1772</v>
      </c>
      <c r="C4812">
        <v>92217902</v>
      </c>
      <c r="D4812" t="s">
        <v>3083</v>
      </c>
      <c r="E4812" s="15">
        <v>12</v>
      </c>
      <c r="F4812" s="16">
        <v>43221</v>
      </c>
      <c r="G4812">
        <v>14.5</v>
      </c>
      <c r="H4812" s="16">
        <v>43132</v>
      </c>
      <c r="I4812">
        <v>-2.5</v>
      </c>
      <c r="J4812">
        <v>-17.239999999999998</v>
      </c>
    </row>
    <row r="4813" spans="1:10" x14ac:dyDescent="0.3">
      <c r="A4813">
        <v>4539</v>
      </c>
      <c r="B4813" t="s">
        <v>1772</v>
      </c>
      <c r="C4813">
        <v>92218073</v>
      </c>
      <c r="D4813" t="s">
        <v>1618</v>
      </c>
      <c r="E4813" s="15">
        <v>12</v>
      </c>
      <c r="F4813" s="16">
        <v>42370</v>
      </c>
      <c r="G4813">
        <v>12.1</v>
      </c>
      <c r="H4813" s="16">
        <v>41548</v>
      </c>
      <c r="I4813">
        <v>-0.1</v>
      </c>
      <c r="J4813">
        <v>-0.82</v>
      </c>
    </row>
    <row r="4814" spans="1:10" x14ac:dyDescent="0.3">
      <c r="A4814">
        <v>4539</v>
      </c>
      <c r="B4814" t="s">
        <v>1772</v>
      </c>
      <c r="C4814">
        <v>92219271</v>
      </c>
      <c r="D4814" t="s">
        <v>4969</v>
      </c>
      <c r="E4814" s="15">
        <v>12</v>
      </c>
      <c r="F4814" s="16">
        <v>43344</v>
      </c>
      <c r="G4814" t="s">
        <v>1788</v>
      </c>
      <c r="H4814" t="s">
        <v>1789</v>
      </c>
      <c r="I4814">
        <v>12</v>
      </c>
      <c r="J4814">
        <v>100</v>
      </c>
    </row>
    <row r="4815" spans="1:10" x14ac:dyDescent="0.3">
      <c r="A4815">
        <v>4539</v>
      </c>
      <c r="B4815" t="s">
        <v>1772</v>
      </c>
      <c r="C4815">
        <v>38200880</v>
      </c>
      <c r="D4815" t="s">
        <v>2634</v>
      </c>
      <c r="E4815" s="15">
        <v>11.99</v>
      </c>
      <c r="F4815" s="16">
        <v>43344</v>
      </c>
      <c r="G4815">
        <v>11.42</v>
      </c>
      <c r="H4815" s="16">
        <v>42005</v>
      </c>
      <c r="I4815">
        <v>0.56999999999999995</v>
      </c>
      <c r="J4815">
        <v>4.99</v>
      </c>
    </row>
    <row r="4816" spans="1:10" x14ac:dyDescent="0.3">
      <c r="A4816">
        <v>4539</v>
      </c>
      <c r="B4816" t="s">
        <v>1772</v>
      </c>
      <c r="C4816">
        <v>38201470</v>
      </c>
      <c r="D4816" t="s">
        <v>614</v>
      </c>
      <c r="E4816" s="15">
        <v>11.99</v>
      </c>
      <c r="F4816" s="16">
        <v>43344</v>
      </c>
      <c r="G4816">
        <v>11.42</v>
      </c>
      <c r="H4816" s="16">
        <v>42644</v>
      </c>
      <c r="I4816">
        <v>0.56999999999999995</v>
      </c>
      <c r="J4816">
        <v>4.99</v>
      </c>
    </row>
    <row r="4817" spans="1:10" x14ac:dyDescent="0.3">
      <c r="A4817">
        <v>4539</v>
      </c>
      <c r="B4817" t="s">
        <v>1772</v>
      </c>
      <c r="C4817">
        <v>38201473</v>
      </c>
      <c r="D4817" t="s">
        <v>617</v>
      </c>
      <c r="E4817" s="15">
        <v>11.99</v>
      </c>
      <c r="F4817" s="16">
        <v>43344</v>
      </c>
      <c r="G4817">
        <v>11.42</v>
      </c>
      <c r="H4817" s="16">
        <v>42005</v>
      </c>
      <c r="I4817">
        <v>0.56999999999999995</v>
      </c>
      <c r="J4817">
        <v>4.99</v>
      </c>
    </row>
    <row r="4818" spans="1:10" x14ac:dyDescent="0.3">
      <c r="A4818">
        <v>4539</v>
      </c>
      <c r="B4818" t="s">
        <v>1772</v>
      </c>
      <c r="C4818">
        <v>38203030</v>
      </c>
      <c r="D4818" t="s">
        <v>4970</v>
      </c>
      <c r="E4818" s="15">
        <v>11.99</v>
      </c>
      <c r="F4818" s="16">
        <v>43344</v>
      </c>
      <c r="G4818">
        <v>11.42</v>
      </c>
      <c r="H4818" s="16">
        <v>42005</v>
      </c>
      <c r="I4818">
        <v>0.56999999999999995</v>
      </c>
      <c r="J4818">
        <v>4.99</v>
      </c>
    </row>
    <row r="4819" spans="1:10" x14ac:dyDescent="0.3">
      <c r="A4819">
        <v>4539</v>
      </c>
      <c r="B4819" t="s">
        <v>1772</v>
      </c>
      <c r="C4819">
        <v>38203747</v>
      </c>
      <c r="D4819" t="s">
        <v>2426</v>
      </c>
      <c r="E4819" s="15">
        <v>11.99</v>
      </c>
      <c r="F4819" s="16">
        <v>43344</v>
      </c>
      <c r="G4819">
        <v>11.42</v>
      </c>
      <c r="H4819" s="16">
        <v>42644</v>
      </c>
      <c r="I4819">
        <v>0.56999999999999995</v>
      </c>
      <c r="J4819">
        <v>4.99</v>
      </c>
    </row>
    <row r="4820" spans="1:10" x14ac:dyDescent="0.3">
      <c r="A4820">
        <v>4539</v>
      </c>
      <c r="B4820" t="s">
        <v>1772</v>
      </c>
      <c r="C4820">
        <v>38280040</v>
      </c>
      <c r="D4820" t="s">
        <v>3831</v>
      </c>
      <c r="E4820" s="15">
        <v>11.97</v>
      </c>
      <c r="F4820" s="16">
        <v>43344</v>
      </c>
      <c r="G4820">
        <v>11.4</v>
      </c>
      <c r="H4820" s="16">
        <v>42005</v>
      </c>
      <c r="I4820">
        <v>0.56999999999999995</v>
      </c>
      <c r="J4820">
        <v>5</v>
      </c>
    </row>
    <row r="4821" spans="1:10" x14ac:dyDescent="0.3">
      <c r="A4821">
        <v>4539</v>
      </c>
      <c r="B4821" t="s">
        <v>1772</v>
      </c>
      <c r="C4821">
        <v>38203586</v>
      </c>
      <c r="D4821" t="s">
        <v>4224</v>
      </c>
      <c r="E4821" s="15">
        <v>11.82</v>
      </c>
      <c r="F4821" s="16">
        <v>43344</v>
      </c>
      <c r="G4821">
        <v>11.26</v>
      </c>
      <c r="H4821" s="16">
        <v>42005</v>
      </c>
      <c r="I4821">
        <v>0.56000000000000005</v>
      </c>
      <c r="J4821">
        <v>4.97</v>
      </c>
    </row>
    <row r="4822" spans="1:10" x14ac:dyDescent="0.3">
      <c r="A4822">
        <v>4539</v>
      </c>
      <c r="B4822" t="s">
        <v>1772</v>
      </c>
      <c r="C4822">
        <v>38201010</v>
      </c>
      <c r="D4822" t="s">
        <v>2597</v>
      </c>
      <c r="E4822" s="15">
        <v>11.81</v>
      </c>
      <c r="F4822" s="16">
        <v>43344</v>
      </c>
      <c r="G4822">
        <v>11.25</v>
      </c>
      <c r="H4822" s="16">
        <v>42005</v>
      </c>
      <c r="I4822">
        <v>0.56000000000000005</v>
      </c>
      <c r="J4822">
        <v>4.97</v>
      </c>
    </row>
    <row r="4823" spans="1:10" x14ac:dyDescent="0.3">
      <c r="A4823">
        <v>4539</v>
      </c>
      <c r="B4823" t="s">
        <v>1772</v>
      </c>
      <c r="C4823">
        <v>38202693</v>
      </c>
      <c r="D4823" t="s">
        <v>4971</v>
      </c>
      <c r="E4823" s="15">
        <v>11.76</v>
      </c>
      <c r="F4823" s="16">
        <v>43344</v>
      </c>
      <c r="G4823">
        <v>11.2</v>
      </c>
      <c r="H4823" s="16">
        <v>42005</v>
      </c>
      <c r="I4823">
        <v>0.56000000000000005</v>
      </c>
      <c r="J4823">
        <v>5</v>
      </c>
    </row>
    <row r="4824" spans="1:10" x14ac:dyDescent="0.3">
      <c r="A4824">
        <v>4539</v>
      </c>
      <c r="B4824" t="s">
        <v>1772</v>
      </c>
      <c r="C4824">
        <v>38200216</v>
      </c>
      <c r="D4824" t="s">
        <v>4107</v>
      </c>
      <c r="E4824" s="15">
        <v>11.55</v>
      </c>
      <c r="F4824" s="16">
        <v>43344</v>
      </c>
      <c r="G4824">
        <v>11</v>
      </c>
      <c r="H4824" s="16">
        <v>42005</v>
      </c>
      <c r="I4824">
        <v>0.55000000000000004</v>
      </c>
      <c r="J4824">
        <v>5</v>
      </c>
    </row>
    <row r="4825" spans="1:10" x14ac:dyDescent="0.3">
      <c r="A4825">
        <v>4539</v>
      </c>
      <c r="B4825" t="s">
        <v>1772</v>
      </c>
      <c r="C4825">
        <v>38202415</v>
      </c>
      <c r="D4825" t="s">
        <v>2662</v>
      </c>
      <c r="E4825" s="15">
        <v>11.55</v>
      </c>
      <c r="F4825" s="16">
        <v>43344</v>
      </c>
      <c r="G4825">
        <v>11</v>
      </c>
      <c r="H4825" s="16">
        <v>42248</v>
      </c>
      <c r="I4825">
        <v>0.55000000000000004</v>
      </c>
      <c r="J4825">
        <v>5</v>
      </c>
    </row>
    <row r="4826" spans="1:10" x14ac:dyDescent="0.3">
      <c r="A4826">
        <v>4539</v>
      </c>
      <c r="B4826" t="s">
        <v>1772</v>
      </c>
      <c r="C4826">
        <v>38243626</v>
      </c>
      <c r="D4826" t="s">
        <v>4972</v>
      </c>
      <c r="E4826" s="15">
        <v>11.55</v>
      </c>
      <c r="F4826" s="16">
        <v>43344</v>
      </c>
      <c r="G4826">
        <v>11</v>
      </c>
      <c r="H4826" s="16">
        <v>42005</v>
      </c>
      <c r="I4826">
        <v>0.55000000000000004</v>
      </c>
      <c r="J4826">
        <v>5</v>
      </c>
    </row>
    <row r="4827" spans="1:10" x14ac:dyDescent="0.3">
      <c r="A4827">
        <v>4539</v>
      </c>
      <c r="B4827" t="s">
        <v>1772</v>
      </c>
      <c r="C4827">
        <v>33103619</v>
      </c>
      <c r="D4827" t="s">
        <v>4973</v>
      </c>
      <c r="E4827" s="15">
        <v>11.5</v>
      </c>
      <c r="F4827" s="16">
        <v>43040</v>
      </c>
      <c r="G4827" t="s">
        <v>1788</v>
      </c>
      <c r="H4827" t="s">
        <v>1789</v>
      </c>
      <c r="I4827">
        <v>11.5</v>
      </c>
      <c r="J4827">
        <v>100</v>
      </c>
    </row>
    <row r="4828" spans="1:10" x14ac:dyDescent="0.3">
      <c r="A4828">
        <v>4539</v>
      </c>
      <c r="B4828" t="s">
        <v>1772</v>
      </c>
      <c r="C4828">
        <v>33115286</v>
      </c>
      <c r="D4828" t="s">
        <v>271</v>
      </c>
      <c r="E4828" s="15">
        <v>11.5</v>
      </c>
      <c r="F4828" s="16">
        <v>43313</v>
      </c>
      <c r="G4828" t="s">
        <v>1788</v>
      </c>
      <c r="H4828" t="s">
        <v>1789</v>
      </c>
      <c r="I4828">
        <v>11.5</v>
      </c>
      <c r="J4828">
        <v>100</v>
      </c>
    </row>
    <row r="4829" spans="1:10" x14ac:dyDescent="0.3">
      <c r="A4829">
        <v>4539</v>
      </c>
      <c r="B4829" t="s">
        <v>1772</v>
      </c>
      <c r="C4829">
        <v>33152398</v>
      </c>
      <c r="D4829" t="s">
        <v>357</v>
      </c>
      <c r="E4829" s="15">
        <v>11.5</v>
      </c>
      <c r="F4829" s="16">
        <v>43040</v>
      </c>
      <c r="G4829" t="s">
        <v>1788</v>
      </c>
      <c r="H4829" t="s">
        <v>1789</v>
      </c>
      <c r="I4829">
        <v>11.5</v>
      </c>
      <c r="J4829">
        <v>100</v>
      </c>
    </row>
    <row r="4830" spans="1:10" x14ac:dyDescent="0.3">
      <c r="A4830">
        <v>4539</v>
      </c>
      <c r="B4830" t="s">
        <v>1772</v>
      </c>
      <c r="C4830">
        <v>33189015</v>
      </c>
      <c r="D4830" t="s">
        <v>4974</v>
      </c>
      <c r="E4830" s="15">
        <v>11.5</v>
      </c>
      <c r="F4830" s="16">
        <v>43221</v>
      </c>
      <c r="G4830">
        <v>0</v>
      </c>
      <c r="H4830" s="16">
        <v>42887</v>
      </c>
      <c r="I4830">
        <v>11.5</v>
      </c>
      <c r="J4830">
        <v>100</v>
      </c>
    </row>
    <row r="4831" spans="1:10" x14ac:dyDescent="0.3">
      <c r="A4831">
        <v>4539</v>
      </c>
      <c r="B4831" t="s">
        <v>1772</v>
      </c>
      <c r="C4831">
        <v>92210331</v>
      </c>
      <c r="D4831" t="s">
        <v>4975</v>
      </c>
      <c r="E4831" s="15">
        <v>11.5</v>
      </c>
      <c r="F4831" s="16">
        <v>43221</v>
      </c>
      <c r="G4831">
        <v>12</v>
      </c>
      <c r="H4831" s="16">
        <v>43132</v>
      </c>
      <c r="I4831">
        <v>-0.5</v>
      </c>
      <c r="J4831">
        <v>-4.16</v>
      </c>
    </row>
    <row r="4832" spans="1:10" x14ac:dyDescent="0.3">
      <c r="A4832">
        <v>4539</v>
      </c>
      <c r="B4832" t="s">
        <v>1772</v>
      </c>
      <c r="C4832">
        <v>92210607</v>
      </c>
      <c r="D4832" t="s">
        <v>4976</v>
      </c>
      <c r="E4832" s="15">
        <v>11.5</v>
      </c>
      <c r="F4832" s="16">
        <v>43132</v>
      </c>
      <c r="G4832">
        <v>11</v>
      </c>
      <c r="H4832" s="16">
        <v>42917</v>
      </c>
      <c r="I4832">
        <v>0.5</v>
      </c>
      <c r="J4832">
        <v>4.54</v>
      </c>
    </row>
    <row r="4833" spans="1:10" x14ac:dyDescent="0.3">
      <c r="A4833">
        <v>4539</v>
      </c>
      <c r="B4833" t="s">
        <v>1772</v>
      </c>
      <c r="C4833">
        <v>92210883</v>
      </c>
      <c r="D4833" t="s">
        <v>1101</v>
      </c>
      <c r="E4833" s="15">
        <v>11.5</v>
      </c>
      <c r="F4833" s="16">
        <v>42795</v>
      </c>
      <c r="G4833">
        <v>17.5</v>
      </c>
      <c r="H4833" s="16">
        <v>42705</v>
      </c>
      <c r="I4833">
        <v>-6</v>
      </c>
      <c r="J4833">
        <v>-34.28</v>
      </c>
    </row>
    <row r="4834" spans="1:10" x14ac:dyDescent="0.3">
      <c r="A4834">
        <v>4539</v>
      </c>
      <c r="B4834" t="s">
        <v>1772</v>
      </c>
      <c r="C4834">
        <v>92210927</v>
      </c>
      <c r="D4834" t="s">
        <v>4481</v>
      </c>
      <c r="E4834" s="15">
        <v>11.5</v>
      </c>
      <c r="F4834" s="16">
        <v>42917</v>
      </c>
      <c r="G4834">
        <v>11</v>
      </c>
      <c r="H4834" s="16">
        <v>42370</v>
      </c>
      <c r="I4834">
        <v>0.5</v>
      </c>
      <c r="J4834">
        <v>4.54</v>
      </c>
    </row>
    <row r="4835" spans="1:10" x14ac:dyDescent="0.3">
      <c r="A4835">
        <v>4539</v>
      </c>
      <c r="B4835" t="s">
        <v>1772</v>
      </c>
      <c r="C4835">
        <v>92210941</v>
      </c>
      <c r="D4835" t="s">
        <v>4977</v>
      </c>
      <c r="E4835" s="15">
        <v>11.5</v>
      </c>
      <c r="F4835" s="16">
        <v>42370</v>
      </c>
      <c r="G4835">
        <v>10.8</v>
      </c>
      <c r="H4835" s="16">
        <v>41548</v>
      </c>
      <c r="I4835">
        <v>0.7</v>
      </c>
      <c r="J4835">
        <v>6.48</v>
      </c>
    </row>
    <row r="4836" spans="1:10" x14ac:dyDescent="0.3">
      <c r="A4836">
        <v>4539</v>
      </c>
      <c r="B4836" t="s">
        <v>1772</v>
      </c>
      <c r="C4836">
        <v>92211307</v>
      </c>
      <c r="D4836" t="s">
        <v>4904</v>
      </c>
      <c r="E4836" s="15">
        <v>11.5</v>
      </c>
      <c r="F4836" s="16">
        <v>43132</v>
      </c>
      <c r="G4836">
        <v>8</v>
      </c>
      <c r="H4836" s="16">
        <v>42795</v>
      </c>
      <c r="I4836">
        <v>3.5</v>
      </c>
      <c r="J4836">
        <v>43.75</v>
      </c>
    </row>
    <row r="4837" spans="1:10" x14ac:dyDescent="0.3">
      <c r="A4837">
        <v>4539</v>
      </c>
      <c r="B4837" t="s">
        <v>1772</v>
      </c>
      <c r="C4837">
        <v>92211327</v>
      </c>
      <c r="D4837" t="s">
        <v>4978</v>
      </c>
      <c r="E4837" s="15">
        <v>11.5</v>
      </c>
      <c r="F4837" s="16">
        <v>43221</v>
      </c>
      <c r="G4837">
        <v>12</v>
      </c>
      <c r="H4837" s="16">
        <v>43132</v>
      </c>
      <c r="I4837">
        <v>-0.5</v>
      </c>
      <c r="J4837">
        <v>-4.16</v>
      </c>
    </row>
    <row r="4838" spans="1:10" x14ac:dyDescent="0.3">
      <c r="A4838">
        <v>4539</v>
      </c>
      <c r="B4838" t="s">
        <v>1772</v>
      </c>
      <c r="C4838">
        <v>92211608</v>
      </c>
      <c r="D4838" t="s">
        <v>4979</v>
      </c>
      <c r="E4838" s="15">
        <v>11.5</v>
      </c>
      <c r="F4838" s="16">
        <v>42370</v>
      </c>
      <c r="G4838">
        <v>8</v>
      </c>
      <c r="H4838" s="16">
        <v>41548</v>
      </c>
      <c r="I4838">
        <v>3.5</v>
      </c>
      <c r="J4838">
        <v>43.75</v>
      </c>
    </row>
    <row r="4839" spans="1:10" x14ac:dyDescent="0.3">
      <c r="A4839">
        <v>4539</v>
      </c>
      <c r="B4839" t="s">
        <v>1772</v>
      </c>
      <c r="C4839">
        <v>92211691</v>
      </c>
      <c r="D4839" t="s">
        <v>1197</v>
      </c>
      <c r="E4839" s="15">
        <v>11.5</v>
      </c>
      <c r="F4839" s="16">
        <v>42370</v>
      </c>
      <c r="G4839">
        <v>8</v>
      </c>
      <c r="H4839" s="16">
        <v>41548</v>
      </c>
      <c r="I4839">
        <v>3.5</v>
      </c>
      <c r="J4839">
        <v>43.75</v>
      </c>
    </row>
    <row r="4840" spans="1:10" x14ac:dyDescent="0.3">
      <c r="A4840">
        <v>4539</v>
      </c>
      <c r="B4840" t="s">
        <v>1772</v>
      </c>
      <c r="C4840">
        <v>92211793</v>
      </c>
      <c r="D4840" t="s">
        <v>4980</v>
      </c>
      <c r="E4840" s="15">
        <v>11.5</v>
      </c>
      <c r="F4840" s="16">
        <v>43221</v>
      </c>
      <c r="G4840">
        <v>9</v>
      </c>
      <c r="H4840" s="16">
        <v>42917</v>
      </c>
      <c r="I4840">
        <v>2.5</v>
      </c>
      <c r="J4840">
        <v>27.77</v>
      </c>
    </row>
    <row r="4841" spans="1:10" x14ac:dyDescent="0.3">
      <c r="A4841">
        <v>4539</v>
      </c>
      <c r="B4841" t="s">
        <v>1772</v>
      </c>
      <c r="C4841">
        <v>92211856</v>
      </c>
      <c r="D4841" t="s">
        <v>4872</v>
      </c>
      <c r="E4841" s="15">
        <v>11.5</v>
      </c>
      <c r="F4841" s="16">
        <v>43221</v>
      </c>
      <c r="G4841">
        <v>12</v>
      </c>
      <c r="H4841" s="16">
        <v>43132</v>
      </c>
      <c r="I4841">
        <v>-0.5</v>
      </c>
      <c r="J4841">
        <v>-4.16</v>
      </c>
    </row>
    <row r="4842" spans="1:10" x14ac:dyDescent="0.3">
      <c r="A4842">
        <v>4539</v>
      </c>
      <c r="B4842" t="s">
        <v>1772</v>
      </c>
      <c r="C4842">
        <v>92211929</v>
      </c>
      <c r="D4842" t="s">
        <v>4981</v>
      </c>
      <c r="E4842" s="15">
        <v>11.5</v>
      </c>
      <c r="F4842" s="16">
        <v>43132</v>
      </c>
      <c r="G4842">
        <v>12</v>
      </c>
      <c r="H4842" s="16">
        <v>42917</v>
      </c>
      <c r="I4842">
        <v>-0.5</v>
      </c>
      <c r="J4842">
        <v>-4.16</v>
      </c>
    </row>
    <row r="4843" spans="1:10" x14ac:dyDescent="0.3">
      <c r="A4843">
        <v>4539</v>
      </c>
      <c r="B4843" t="s">
        <v>1772</v>
      </c>
      <c r="C4843">
        <v>92212208</v>
      </c>
      <c r="D4843" t="s">
        <v>4415</v>
      </c>
      <c r="E4843" s="15">
        <v>11.5</v>
      </c>
      <c r="F4843" s="16">
        <v>43221</v>
      </c>
      <c r="G4843">
        <v>10.8</v>
      </c>
      <c r="H4843" s="16">
        <v>41548</v>
      </c>
      <c r="I4843">
        <v>0.7</v>
      </c>
      <c r="J4843">
        <v>6.48</v>
      </c>
    </row>
    <row r="4844" spans="1:10" x14ac:dyDescent="0.3">
      <c r="A4844">
        <v>4539</v>
      </c>
      <c r="B4844" t="s">
        <v>1772</v>
      </c>
      <c r="C4844">
        <v>92212235</v>
      </c>
      <c r="D4844" t="s">
        <v>4879</v>
      </c>
      <c r="E4844" s="15">
        <v>11.5</v>
      </c>
      <c r="F4844" s="16">
        <v>42370</v>
      </c>
      <c r="G4844">
        <v>12.8</v>
      </c>
      <c r="H4844" s="16">
        <v>41548</v>
      </c>
      <c r="I4844">
        <v>-1.3</v>
      </c>
      <c r="J4844">
        <v>0.45</v>
      </c>
    </row>
    <row r="4845" spans="1:10" x14ac:dyDescent="0.3">
      <c r="A4845">
        <v>4539</v>
      </c>
      <c r="B4845" t="s">
        <v>1772</v>
      </c>
      <c r="C4845">
        <v>92212438</v>
      </c>
      <c r="D4845" t="s">
        <v>4982</v>
      </c>
      <c r="E4845" s="15">
        <v>11.5</v>
      </c>
      <c r="F4845" s="16">
        <v>43132</v>
      </c>
      <c r="G4845">
        <v>13</v>
      </c>
      <c r="H4845" s="16">
        <v>41548</v>
      </c>
      <c r="I4845">
        <v>-1.5</v>
      </c>
      <c r="J4845">
        <v>-11.53</v>
      </c>
    </row>
    <row r="4846" spans="1:10" x14ac:dyDescent="0.3">
      <c r="A4846">
        <v>4539</v>
      </c>
      <c r="B4846" t="s">
        <v>1772</v>
      </c>
      <c r="C4846">
        <v>92212564</v>
      </c>
      <c r="D4846" t="s">
        <v>4983</v>
      </c>
      <c r="E4846" s="15">
        <v>11.5</v>
      </c>
      <c r="F4846" s="16">
        <v>42370</v>
      </c>
      <c r="G4846">
        <v>11.7</v>
      </c>
      <c r="H4846" s="16">
        <v>41548</v>
      </c>
      <c r="I4846">
        <v>-0.2</v>
      </c>
      <c r="J4846">
        <v>-1.7</v>
      </c>
    </row>
    <row r="4847" spans="1:10" x14ac:dyDescent="0.3">
      <c r="A4847">
        <v>4539</v>
      </c>
      <c r="B4847" t="s">
        <v>1772</v>
      </c>
      <c r="C4847">
        <v>92212583</v>
      </c>
      <c r="D4847" t="s">
        <v>4984</v>
      </c>
      <c r="E4847" s="15">
        <v>11.5</v>
      </c>
      <c r="F4847" s="16">
        <v>43132</v>
      </c>
      <c r="G4847">
        <v>11</v>
      </c>
      <c r="H4847" s="16">
        <v>42917</v>
      </c>
      <c r="I4847">
        <v>0.5</v>
      </c>
      <c r="J4847">
        <v>4.54</v>
      </c>
    </row>
    <row r="4848" spans="1:10" x14ac:dyDescent="0.3">
      <c r="A4848">
        <v>4539</v>
      </c>
      <c r="B4848" t="s">
        <v>1772</v>
      </c>
      <c r="C4848">
        <v>92212718</v>
      </c>
      <c r="D4848" t="s">
        <v>4985</v>
      </c>
      <c r="E4848" s="15">
        <v>11.5</v>
      </c>
      <c r="F4848" s="16">
        <v>42552</v>
      </c>
      <c r="G4848">
        <v>8</v>
      </c>
      <c r="H4848" s="16">
        <v>41548</v>
      </c>
      <c r="I4848">
        <v>3.5</v>
      </c>
      <c r="J4848">
        <v>43.75</v>
      </c>
    </row>
    <row r="4849" spans="1:10" x14ac:dyDescent="0.3">
      <c r="A4849">
        <v>4539</v>
      </c>
      <c r="B4849" t="s">
        <v>1772</v>
      </c>
      <c r="C4849">
        <v>92212779</v>
      </c>
      <c r="D4849" t="s">
        <v>4751</v>
      </c>
      <c r="E4849" s="15">
        <v>11.5</v>
      </c>
      <c r="F4849" s="16">
        <v>43221</v>
      </c>
      <c r="G4849">
        <v>12</v>
      </c>
      <c r="H4849" s="16">
        <v>43132</v>
      </c>
      <c r="I4849">
        <v>-0.5</v>
      </c>
      <c r="J4849">
        <v>-4.16</v>
      </c>
    </row>
    <row r="4850" spans="1:10" x14ac:dyDescent="0.3">
      <c r="A4850">
        <v>4539</v>
      </c>
      <c r="B4850" t="s">
        <v>1772</v>
      </c>
      <c r="C4850">
        <v>92213582</v>
      </c>
      <c r="D4850" t="s">
        <v>4986</v>
      </c>
      <c r="E4850" s="15">
        <v>11.5</v>
      </c>
      <c r="F4850" s="16">
        <v>43132</v>
      </c>
      <c r="G4850">
        <v>11</v>
      </c>
      <c r="H4850" s="16">
        <v>42370</v>
      </c>
      <c r="I4850">
        <v>0.5</v>
      </c>
      <c r="J4850">
        <v>4.54</v>
      </c>
    </row>
    <row r="4851" spans="1:10" x14ac:dyDescent="0.3">
      <c r="A4851">
        <v>4539</v>
      </c>
      <c r="B4851" t="s">
        <v>1772</v>
      </c>
      <c r="C4851">
        <v>92213963</v>
      </c>
      <c r="D4851" t="s">
        <v>4986</v>
      </c>
      <c r="E4851" s="15">
        <v>11.5</v>
      </c>
      <c r="F4851" s="16">
        <v>42705</v>
      </c>
      <c r="G4851">
        <v>10.9</v>
      </c>
      <c r="H4851" s="16">
        <v>41548</v>
      </c>
      <c r="I4851">
        <v>0.6</v>
      </c>
      <c r="J4851">
        <v>5.5</v>
      </c>
    </row>
    <row r="4852" spans="1:10" x14ac:dyDescent="0.3">
      <c r="A4852">
        <v>4539</v>
      </c>
      <c r="B4852" t="s">
        <v>1772</v>
      </c>
      <c r="C4852">
        <v>92214310</v>
      </c>
      <c r="D4852" t="s">
        <v>4124</v>
      </c>
      <c r="E4852" s="15">
        <v>11.5</v>
      </c>
      <c r="F4852" s="16">
        <v>42370</v>
      </c>
      <c r="G4852">
        <v>11.8</v>
      </c>
      <c r="H4852" s="16">
        <v>41548</v>
      </c>
      <c r="I4852">
        <v>-0.3</v>
      </c>
      <c r="J4852">
        <v>-2.54</v>
      </c>
    </row>
    <row r="4853" spans="1:10" x14ac:dyDescent="0.3">
      <c r="A4853">
        <v>4539</v>
      </c>
      <c r="B4853" t="s">
        <v>1772</v>
      </c>
      <c r="C4853">
        <v>92214374</v>
      </c>
      <c r="D4853" t="s">
        <v>4987</v>
      </c>
      <c r="E4853" s="15">
        <v>11.5</v>
      </c>
      <c r="F4853" s="16">
        <v>43221</v>
      </c>
      <c r="G4853">
        <v>10.5</v>
      </c>
      <c r="H4853" s="16">
        <v>43132</v>
      </c>
      <c r="I4853">
        <v>1</v>
      </c>
      <c r="J4853">
        <v>9.52</v>
      </c>
    </row>
    <row r="4854" spans="1:10" x14ac:dyDescent="0.3">
      <c r="A4854">
        <v>4539</v>
      </c>
      <c r="B4854" t="s">
        <v>1772</v>
      </c>
      <c r="C4854">
        <v>92214444</v>
      </c>
      <c r="D4854" t="s">
        <v>4988</v>
      </c>
      <c r="E4854" s="15">
        <v>11.5</v>
      </c>
      <c r="F4854" s="16">
        <v>42370</v>
      </c>
      <c r="G4854">
        <v>8</v>
      </c>
      <c r="H4854" s="16">
        <v>41548</v>
      </c>
      <c r="I4854">
        <v>3.5</v>
      </c>
      <c r="J4854">
        <v>43.75</v>
      </c>
    </row>
    <row r="4855" spans="1:10" x14ac:dyDescent="0.3">
      <c r="A4855">
        <v>4539</v>
      </c>
      <c r="B4855" t="s">
        <v>1772</v>
      </c>
      <c r="C4855">
        <v>92214781</v>
      </c>
      <c r="D4855" t="s">
        <v>4989</v>
      </c>
      <c r="E4855" s="15">
        <v>11.5</v>
      </c>
      <c r="F4855" s="16">
        <v>43132</v>
      </c>
      <c r="G4855">
        <v>12.5</v>
      </c>
      <c r="H4855" s="16">
        <v>42917</v>
      </c>
      <c r="I4855">
        <v>-1</v>
      </c>
      <c r="J4855">
        <v>-8</v>
      </c>
    </row>
    <row r="4856" spans="1:10" x14ac:dyDescent="0.3">
      <c r="A4856">
        <v>4539</v>
      </c>
      <c r="B4856" t="s">
        <v>1772</v>
      </c>
      <c r="C4856">
        <v>92215163</v>
      </c>
      <c r="D4856" t="s">
        <v>4990</v>
      </c>
      <c r="E4856" s="15">
        <v>11.5</v>
      </c>
      <c r="F4856" s="16">
        <v>42370</v>
      </c>
      <c r="G4856">
        <v>11.7</v>
      </c>
      <c r="H4856" s="16">
        <v>41548</v>
      </c>
      <c r="I4856">
        <v>-0.2</v>
      </c>
      <c r="J4856">
        <v>-1.7</v>
      </c>
    </row>
    <row r="4857" spans="1:10" x14ac:dyDescent="0.3">
      <c r="A4857">
        <v>4539</v>
      </c>
      <c r="B4857" t="s">
        <v>1772</v>
      </c>
      <c r="C4857">
        <v>92215486</v>
      </c>
      <c r="D4857" t="s">
        <v>4991</v>
      </c>
      <c r="E4857" s="15">
        <v>11.5</v>
      </c>
      <c r="F4857" s="16">
        <v>43132</v>
      </c>
      <c r="G4857">
        <v>10</v>
      </c>
      <c r="H4857" s="16">
        <v>42917</v>
      </c>
      <c r="I4857">
        <v>1.5</v>
      </c>
      <c r="J4857">
        <v>15</v>
      </c>
    </row>
    <row r="4858" spans="1:10" x14ac:dyDescent="0.3">
      <c r="A4858">
        <v>4539</v>
      </c>
      <c r="B4858" t="s">
        <v>1772</v>
      </c>
      <c r="C4858">
        <v>92215990</v>
      </c>
      <c r="D4858" t="s">
        <v>4992</v>
      </c>
      <c r="E4858" s="15">
        <v>11.5</v>
      </c>
      <c r="F4858" s="16">
        <v>42370</v>
      </c>
      <c r="G4858">
        <v>11.7</v>
      </c>
      <c r="H4858" s="16">
        <v>41548</v>
      </c>
      <c r="I4858">
        <v>-0.2</v>
      </c>
      <c r="J4858">
        <v>-1.7</v>
      </c>
    </row>
    <row r="4859" spans="1:10" x14ac:dyDescent="0.3">
      <c r="A4859">
        <v>4539</v>
      </c>
      <c r="B4859" t="s">
        <v>1772</v>
      </c>
      <c r="C4859">
        <v>92216648</v>
      </c>
      <c r="D4859" t="s">
        <v>3049</v>
      </c>
      <c r="E4859" s="15">
        <v>11.5</v>
      </c>
      <c r="F4859" s="16">
        <v>42370</v>
      </c>
      <c r="G4859">
        <v>11.6</v>
      </c>
      <c r="H4859" s="16">
        <v>41548</v>
      </c>
      <c r="I4859">
        <v>-0.1</v>
      </c>
      <c r="J4859">
        <v>-0.86</v>
      </c>
    </row>
    <row r="4860" spans="1:10" x14ac:dyDescent="0.3">
      <c r="A4860">
        <v>4539</v>
      </c>
      <c r="B4860" t="s">
        <v>1772</v>
      </c>
      <c r="C4860">
        <v>92216939</v>
      </c>
      <c r="D4860" t="s">
        <v>4993</v>
      </c>
      <c r="E4860" s="15">
        <v>11.5</v>
      </c>
      <c r="F4860" s="16">
        <v>42917</v>
      </c>
      <c r="G4860">
        <v>9.5</v>
      </c>
      <c r="H4860" s="16">
        <v>42370</v>
      </c>
      <c r="I4860">
        <v>2</v>
      </c>
      <c r="J4860">
        <v>21.05</v>
      </c>
    </row>
    <row r="4861" spans="1:10" x14ac:dyDescent="0.3">
      <c r="A4861">
        <v>4539</v>
      </c>
      <c r="B4861" t="s">
        <v>1772</v>
      </c>
      <c r="C4861">
        <v>92217246</v>
      </c>
      <c r="D4861" t="s">
        <v>4879</v>
      </c>
      <c r="E4861" s="15">
        <v>11.5</v>
      </c>
      <c r="F4861" s="16">
        <v>42370</v>
      </c>
      <c r="G4861">
        <v>11.7</v>
      </c>
      <c r="H4861" s="16">
        <v>41548</v>
      </c>
      <c r="I4861">
        <v>-0.2</v>
      </c>
      <c r="J4861">
        <v>-1.7</v>
      </c>
    </row>
    <row r="4862" spans="1:10" x14ac:dyDescent="0.3">
      <c r="A4862">
        <v>4539</v>
      </c>
      <c r="B4862" t="s">
        <v>1772</v>
      </c>
      <c r="C4862">
        <v>92217400</v>
      </c>
      <c r="D4862" t="s">
        <v>989</v>
      </c>
      <c r="E4862" s="15">
        <v>11.5</v>
      </c>
      <c r="F4862" s="16">
        <v>43132</v>
      </c>
      <c r="G4862">
        <v>11</v>
      </c>
      <c r="H4862" s="16">
        <v>42917</v>
      </c>
      <c r="I4862">
        <v>0.5</v>
      </c>
      <c r="J4862">
        <v>4.54</v>
      </c>
    </row>
    <row r="4863" spans="1:10" x14ac:dyDescent="0.3">
      <c r="A4863">
        <v>4539</v>
      </c>
      <c r="B4863" t="s">
        <v>1772</v>
      </c>
      <c r="C4863">
        <v>92218146</v>
      </c>
      <c r="D4863" t="s">
        <v>4994</v>
      </c>
      <c r="E4863" s="15">
        <v>11.5</v>
      </c>
      <c r="F4863" s="16">
        <v>42370</v>
      </c>
      <c r="G4863">
        <v>21.8</v>
      </c>
      <c r="H4863" s="16">
        <v>41579</v>
      </c>
      <c r="I4863">
        <v>-10.3</v>
      </c>
      <c r="J4863">
        <v>-47.24</v>
      </c>
    </row>
    <row r="4864" spans="1:10" x14ac:dyDescent="0.3">
      <c r="A4864">
        <v>4539</v>
      </c>
      <c r="B4864" t="s">
        <v>1772</v>
      </c>
      <c r="C4864">
        <v>92219126</v>
      </c>
      <c r="D4864" t="s">
        <v>4995</v>
      </c>
      <c r="E4864" s="15">
        <v>11.5</v>
      </c>
      <c r="F4864" s="16">
        <v>43132</v>
      </c>
      <c r="G4864" t="s">
        <v>1788</v>
      </c>
      <c r="H4864" t="s">
        <v>1789</v>
      </c>
      <c r="I4864">
        <v>11.5</v>
      </c>
      <c r="J4864">
        <v>100</v>
      </c>
    </row>
    <row r="4865" spans="1:10" x14ac:dyDescent="0.3">
      <c r="A4865">
        <v>4539</v>
      </c>
      <c r="B4865" t="s">
        <v>1772</v>
      </c>
      <c r="C4865">
        <v>38202416</v>
      </c>
      <c r="D4865" t="s">
        <v>4996</v>
      </c>
      <c r="E4865" s="15">
        <v>11.42</v>
      </c>
      <c r="F4865" s="16">
        <v>43344</v>
      </c>
      <c r="G4865">
        <v>10.88</v>
      </c>
      <c r="H4865" s="16">
        <v>42005</v>
      </c>
      <c r="I4865">
        <v>0.54</v>
      </c>
      <c r="J4865">
        <v>4.96</v>
      </c>
    </row>
    <row r="4866" spans="1:10" x14ac:dyDescent="0.3">
      <c r="A4866">
        <v>4539</v>
      </c>
      <c r="B4866" t="s">
        <v>1772</v>
      </c>
      <c r="C4866">
        <v>38200070</v>
      </c>
      <c r="D4866" t="s">
        <v>4461</v>
      </c>
      <c r="E4866" s="15">
        <v>11.28</v>
      </c>
      <c r="F4866" s="16">
        <v>43344</v>
      </c>
      <c r="G4866">
        <v>10.74</v>
      </c>
      <c r="H4866" s="16">
        <v>42005</v>
      </c>
      <c r="I4866">
        <v>0.54</v>
      </c>
      <c r="J4866">
        <v>5.0199999999999996</v>
      </c>
    </row>
    <row r="4867" spans="1:10" x14ac:dyDescent="0.3">
      <c r="A4867">
        <v>4539</v>
      </c>
      <c r="B4867" t="s">
        <v>1772</v>
      </c>
      <c r="C4867">
        <v>38201380</v>
      </c>
      <c r="D4867" t="s">
        <v>2292</v>
      </c>
      <c r="E4867" s="15">
        <v>11.28</v>
      </c>
      <c r="F4867" s="16">
        <v>43344</v>
      </c>
      <c r="G4867">
        <v>10.74</v>
      </c>
      <c r="H4867" s="16">
        <v>42005</v>
      </c>
      <c r="I4867">
        <v>0.54</v>
      </c>
      <c r="J4867">
        <v>5.0199999999999996</v>
      </c>
    </row>
    <row r="4868" spans="1:10" x14ac:dyDescent="0.3">
      <c r="A4868">
        <v>4539</v>
      </c>
      <c r="B4868" t="s">
        <v>1772</v>
      </c>
      <c r="C4868">
        <v>38201501</v>
      </c>
      <c r="D4868" t="s">
        <v>4997</v>
      </c>
      <c r="E4868" s="15">
        <v>11.11</v>
      </c>
      <c r="F4868" s="16">
        <v>43344</v>
      </c>
      <c r="G4868">
        <v>10.58</v>
      </c>
      <c r="H4868" s="16">
        <v>42005</v>
      </c>
      <c r="I4868">
        <v>0.53</v>
      </c>
      <c r="J4868">
        <v>5</v>
      </c>
    </row>
    <row r="4869" spans="1:10" x14ac:dyDescent="0.3">
      <c r="A4869">
        <v>4539</v>
      </c>
      <c r="B4869" t="s">
        <v>1772</v>
      </c>
      <c r="C4869">
        <v>33103274</v>
      </c>
      <c r="D4869" t="s">
        <v>76</v>
      </c>
      <c r="E4869" s="15">
        <v>11</v>
      </c>
      <c r="F4869" s="16">
        <v>42917</v>
      </c>
      <c r="G4869">
        <v>0</v>
      </c>
      <c r="H4869" s="16">
        <v>42856</v>
      </c>
      <c r="I4869">
        <v>11</v>
      </c>
      <c r="J4869">
        <v>100</v>
      </c>
    </row>
    <row r="4870" spans="1:10" x14ac:dyDescent="0.3">
      <c r="A4870">
        <v>4539</v>
      </c>
      <c r="B4870" t="s">
        <v>1772</v>
      </c>
      <c r="C4870">
        <v>33103723</v>
      </c>
      <c r="D4870" t="s">
        <v>123</v>
      </c>
      <c r="E4870" s="15">
        <v>11</v>
      </c>
      <c r="F4870" s="16">
        <v>43040</v>
      </c>
      <c r="G4870" t="s">
        <v>1788</v>
      </c>
      <c r="H4870" t="s">
        <v>1789</v>
      </c>
      <c r="I4870">
        <v>11</v>
      </c>
      <c r="J4870">
        <v>100</v>
      </c>
    </row>
    <row r="4871" spans="1:10" x14ac:dyDescent="0.3">
      <c r="A4871">
        <v>4539</v>
      </c>
      <c r="B4871" t="s">
        <v>1772</v>
      </c>
      <c r="C4871">
        <v>33112442</v>
      </c>
      <c r="D4871" t="s">
        <v>4998</v>
      </c>
      <c r="E4871" s="15">
        <v>11</v>
      </c>
      <c r="F4871" s="16">
        <v>42887</v>
      </c>
      <c r="G4871">
        <v>0</v>
      </c>
      <c r="H4871" s="16">
        <v>39814</v>
      </c>
      <c r="I4871">
        <v>11</v>
      </c>
      <c r="J4871">
        <v>100</v>
      </c>
    </row>
    <row r="4872" spans="1:10" x14ac:dyDescent="0.3">
      <c r="A4872">
        <v>4539</v>
      </c>
      <c r="B4872" t="s">
        <v>1772</v>
      </c>
      <c r="C4872">
        <v>33152347</v>
      </c>
      <c r="D4872" t="s">
        <v>339</v>
      </c>
      <c r="E4872" s="15">
        <v>11</v>
      </c>
      <c r="F4872" s="16">
        <v>43040</v>
      </c>
      <c r="G4872" t="s">
        <v>1788</v>
      </c>
      <c r="H4872" t="s">
        <v>1789</v>
      </c>
      <c r="I4872">
        <v>11</v>
      </c>
      <c r="J4872">
        <v>100</v>
      </c>
    </row>
    <row r="4873" spans="1:10" x14ac:dyDescent="0.3">
      <c r="A4873">
        <v>4539</v>
      </c>
      <c r="B4873" t="s">
        <v>1772</v>
      </c>
      <c r="C4873">
        <v>33170315</v>
      </c>
      <c r="D4873" t="s">
        <v>4999</v>
      </c>
      <c r="E4873" s="15">
        <v>11</v>
      </c>
      <c r="F4873" s="16">
        <v>42887</v>
      </c>
      <c r="G4873">
        <v>0</v>
      </c>
      <c r="H4873" s="16">
        <v>40664</v>
      </c>
      <c r="I4873">
        <v>11</v>
      </c>
      <c r="J4873">
        <v>100</v>
      </c>
    </row>
    <row r="4874" spans="1:10" x14ac:dyDescent="0.3">
      <c r="A4874">
        <v>4539</v>
      </c>
      <c r="B4874" t="s">
        <v>1772</v>
      </c>
      <c r="C4874">
        <v>92211017</v>
      </c>
      <c r="D4874" t="s">
        <v>5000</v>
      </c>
      <c r="E4874" s="15">
        <v>11</v>
      </c>
      <c r="F4874" s="16">
        <v>43132</v>
      </c>
      <c r="G4874">
        <v>11.1</v>
      </c>
      <c r="H4874" s="16">
        <v>41548</v>
      </c>
      <c r="I4874">
        <v>-0.1</v>
      </c>
      <c r="J4874">
        <v>-0.9</v>
      </c>
    </row>
    <row r="4875" spans="1:10" x14ac:dyDescent="0.3">
      <c r="A4875">
        <v>4539</v>
      </c>
      <c r="B4875" t="s">
        <v>1772</v>
      </c>
      <c r="C4875">
        <v>92211111</v>
      </c>
      <c r="D4875" t="s">
        <v>4985</v>
      </c>
      <c r="E4875" s="15">
        <v>11</v>
      </c>
      <c r="F4875" s="16">
        <v>43221</v>
      </c>
      <c r="G4875">
        <v>11.5</v>
      </c>
      <c r="H4875" s="16">
        <v>42705</v>
      </c>
      <c r="I4875">
        <v>-0.5</v>
      </c>
      <c r="J4875">
        <v>-4.34</v>
      </c>
    </row>
    <row r="4876" spans="1:10" x14ac:dyDescent="0.3">
      <c r="A4876">
        <v>4539</v>
      </c>
      <c r="B4876" t="s">
        <v>1772</v>
      </c>
      <c r="C4876">
        <v>92211367</v>
      </c>
      <c r="D4876" t="s">
        <v>5001</v>
      </c>
      <c r="E4876" s="15">
        <v>11</v>
      </c>
      <c r="F4876" s="16">
        <v>43132</v>
      </c>
      <c r="G4876">
        <v>10</v>
      </c>
      <c r="H4876" s="16">
        <v>42917</v>
      </c>
      <c r="I4876">
        <v>1</v>
      </c>
      <c r="J4876">
        <v>10</v>
      </c>
    </row>
    <row r="4877" spans="1:10" x14ac:dyDescent="0.3">
      <c r="A4877">
        <v>4539</v>
      </c>
      <c r="B4877" t="s">
        <v>1772</v>
      </c>
      <c r="C4877">
        <v>92211683</v>
      </c>
      <c r="D4877" t="s">
        <v>5002</v>
      </c>
      <c r="E4877" s="15">
        <v>11</v>
      </c>
      <c r="F4877" s="16">
        <v>42370</v>
      </c>
      <c r="G4877">
        <v>8</v>
      </c>
      <c r="H4877" s="16">
        <v>41548</v>
      </c>
      <c r="I4877">
        <v>3</v>
      </c>
      <c r="J4877">
        <v>37.5</v>
      </c>
    </row>
    <row r="4878" spans="1:10" x14ac:dyDescent="0.3">
      <c r="A4878">
        <v>4539</v>
      </c>
      <c r="B4878" t="s">
        <v>1772</v>
      </c>
      <c r="C4878">
        <v>92211829</v>
      </c>
      <c r="D4878" t="s">
        <v>4669</v>
      </c>
      <c r="E4878" s="15">
        <v>11</v>
      </c>
      <c r="F4878" s="16">
        <v>42370</v>
      </c>
      <c r="G4878">
        <v>10.7</v>
      </c>
      <c r="H4878" s="16">
        <v>41548</v>
      </c>
      <c r="I4878">
        <v>0.3</v>
      </c>
      <c r="J4878">
        <v>2.8</v>
      </c>
    </row>
    <row r="4879" spans="1:10" x14ac:dyDescent="0.3">
      <c r="A4879">
        <v>4539</v>
      </c>
      <c r="B4879" t="s">
        <v>1772</v>
      </c>
      <c r="C4879">
        <v>92211951</v>
      </c>
      <c r="D4879" t="s">
        <v>3635</v>
      </c>
      <c r="E4879" s="15">
        <v>11</v>
      </c>
      <c r="F4879" s="16">
        <v>42705</v>
      </c>
      <c r="G4879">
        <v>9</v>
      </c>
      <c r="H4879" s="16">
        <v>42461</v>
      </c>
      <c r="I4879">
        <v>2</v>
      </c>
      <c r="J4879">
        <v>22.22</v>
      </c>
    </row>
    <row r="4880" spans="1:10" x14ac:dyDescent="0.3">
      <c r="A4880">
        <v>4539</v>
      </c>
      <c r="B4880" t="s">
        <v>1772</v>
      </c>
      <c r="C4880">
        <v>92211982</v>
      </c>
      <c r="D4880" t="s">
        <v>4856</v>
      </c>
      <c r="E4880" s="15">
        <v>11</v>
      </c>
      <c r="F4880" s="16">
        <v>43221</v>
      </c>
      <c r="G4880">
        <v>11.5</v>
      </c>
      <c r="H4880" s="16">
        <v>43132</v>
      </c>
      <c r="I4880">
        <v>-0.5</v>
      </c>
      <c r="J4880">
        <v>-4.34</v>
      </c>
    </row>
    <row r="4881" spans="1:10" x14ac:dyDescent="0.3">
      <c r="A4881">
        <v>4539</v>
      </c>
      <c r="B4881" t="s">
        <v>1772</v>
      </c>
      <c r="C4881">
        <v>92212147</v>
      </c>
      <c r="D4881" t="s">
        <v>5003</v>
      </c>
      <c r="E4881" s="15">
        <v>11</v>
      </c>
      <c r="F4881" s="16">
        <v>43132</v>
      </c>
      <c r="G4881">
        <v>12</v>
      </c>
      <c r="H4881" s="16">
        <v>42917</v>
      </c>
      <c r="I4881">
        <v>-1</v>
      </c>
      <c r="J4881">
        <v>-8.33</v>
      </c>
    </row>
    <row r="4882" spans="1:10" x14ac:dyDescent="0.3">
      <c r="A4882">
        <v>4539</v>
      </c>
      <c r="B4882" t="s">
        <v>1772</v>
      </c>
      <c r="C4882">
        <v>92212297</v>
      </c>
      <c r="D4882" t="s">
        <v>5004</v>
      </c>
      <c r="E4882" s="15">
        <v>11</v>
      </c>
      <c r="F4882" s="16">
        <v>42917</v>
      </c>
      <c r="G4882">
        <v>9</v>
      </c>
      <c r="H4882" s="16">
        <v>42795</v>
      </c>
      <c r="I4882">
        <v>2</v>
      </c>
      <c r="J4882">
        <v>-1.72</v>
      </c>
    </row>
    <row r="4883" spans="1:10" x14ac:dyDescent="0.3">
      <c r="A4883" t="s">
        <v>1849</v>
      </c>
      <c r="B4883" t="s">
        <v>1772</v>
      </c>
      <c r="C4883">
        <v>92212667</v>
      </c>
      <c r="D4883" t="s">
        <v>4754</v>
      </c>
      <c r="E4883" s="15">
        <v>11</v>
      </c>
      <c r="F4883" s="16">
        <v>42917</v>
      </c>
      <c r="G4883">
        <v>11.5</v>
      </c>
      <c r="H4883" s="16">
        <v>41548</v>
      </c>
      <c r="I4883">
        <v>-0.5</v>
      </c>
      <c r="J4883">
        <v>-4.34</v>
      </c>
    </row>
    <row r="4884" spans="1:10" x14ac:dyDescent="0.3">
      <c r="A4884">
        <v>4539</v>
      </c>
      <c r="B4884" t="s">
        <v>1772</v>
      </c>
      <c r="C4884">
        <v>92212895</v>
      </c>
      <c r="D4884" t="s">
        <v>5005</v>
      </c>
      <c r="E4884" s="15">
        <v>11</v>
      </c>
      <c r="F4884" s="16">
        <v>43132</v>
      </c>
      <c r="G4884">
        <v>11.5</v>
      </c>
      <c r="H4884" s="16">
        <v>42917</v>
      </c>
      <c r="I4884">
        <v>-0.5</v>
      </c>
      <c r="J4884">
        <v>-4.34</v>
      </c>
    </row>
    <row r="4885" spans="1:10" x14ac:dyDescent="0.3">
      <c r="A4885">
        <v>4539</v>
      </c>
      <c r="B4885" t="s">
        <v>1772</v>
      </c>
      <c r="C4885">
        <v>92212969</v>
      </c>
      <c r="D4885" t="s">
        <v>5006</v>
      </c>
      <c r="E4885" s="15">
        <v>11</v>
      </c>
      <c r="F4885" s="16">
        <v>43132</v>
      </c>
      <c r="G4885">
        <v>12</v>
      </c>
      <c r="H4885" s="16">
        <v>42917</v>
      </c>
      <c r="I4885">
        <v>-1</v>
      </c>
      <c r="J4885">
        <v>-8.33</v>
      </c>
    </row>
    <row r="4886" spans="1:10" x14ac:dyDescent="0.3">
      <c r="A4886">
        <v>4539</v>
      </c>
      <c r="B4886" t="s">
        <v>1772</v>
      </c>
      <c r="C4886">
        <v>92213405</v>
      </c>
      <c r="D4886" t="s">
        <v>5007</v>
      </c>
      <c r="E4886" s="15">
        <v>11</v>
      </c>
      <c r="F4886" s="16">
        <v>42917</v>
      </c>
      <c r="G4886">
        <v>18</v>
      </c>
      <c r="H4886" s="16">
        <v>42795</v>
      </c>
      <c r="I4886">
        <v>-7</v>
      </c>
      <c r="J4886">
        <v>-38.880000000000003</v>
      </c>
    </row>
    <row r="4887" spans="1:10" x14ac:dyDescent="0.3">
      <c r="A4887">
        <v>4539</v>
      </c>
      <c r="B4887" t="s">
        <v>1772</v>
      </c>
      <c r="C4887">
        <v>92213446</v>
      </c>
      <c r="D4887" t="s">
        <v>5008</v>
      </c>
      <c r="E4887" s="15">
        <v>11</v>
      </c>
      <c r="F4887" s="16">
        <v>43132</v>
      </c>
      <c r="G4887">
        <v>10.5</v>
      </c>
      <c r="H4887" s="16">
        <v>42917</v>
      </c>
      <c r="I4887">
        <v>0.5</v>
      </c>
      <c r="J4887">
        <v>4.76</v>
      </c>
    </row>
    <row r="4888" spans="1:10" x14ac:dyDescent="0.3">
      <c r="A4888">
        <v>4539</v>
      </c>
      <c r="B4888" t="s">
        <v>1772</v>
      </c>
      <c r="C4888">
        <v>92213610</v>
      </c>
      <c r="D4888" t="s">
        <v>4986</v>
      </c>
      <c r="E4888" s="15">
        <v>11</v>
      </c>
      <c r="F4888" s="16">
        <v>42917</v>
      </c>
      <c r="G4888">
        <v>11.5</v>
      </c>
      <c r="H4888" s="16">
        <v>42795</v>
      </c>
      <c r="I4888">
        <v>-0.5</v>
      </c>
      <c r="J4888">
        <v>-4.34</v>
      </c>
    </row>
    <row r="4889" spans="1:10" x14ac:dyDescent="0.3">
      <c r="A4889">
        <v>4539</v>
      </c>
      <c r="B4889" t="s">
        <v>1772</v>
      </c>
      <c r="C4889">
        <v>92213770</v>
      </c>
      <c r="D4889" t="s">
        <v>5009</v>
      </c>
      <c r="E4889" s="15">
        <v>11</v>
      </c>
      <c r="F4889" s="16">
        <v>42370</v>
      </c>
      <c r="G4889">
        <v>8</v>
      </c>
      <c r="H4889" s="16">
        <v>41548</v>
      </c>
      <c r="I4889">
        <v>3</v>
      </c>
      <c r="J4889">
        <v>37.5</v>
      </c>
    </row>
    <row r="4890" spans="1:10" x14ac:dyDescent="0.3">
      <c r="A4890">
        <v>4539</v>
      </c>
      <c r="B4890" t="s">
        <v>1772</v>
      </c>
      <c r="C4890">
        <v>92213912</v>
      </c>
      <c r="D4890" t="s">
        <v>4563</v>
      </c>
      <c r="E4890" s="15">
        <v>11</v>
      </c>
      <c r="F4890" s="16">
        <v>43132</v>
      </c>
      <c r="G4890">
        <v>13</v>
      </c>
      <c r="H4890" s="16">
        <v>42795</v>
      </c>
      <c r="I4890">
        <v>-2</v>
      </c>
      <c r="J4890">
        <v>-15.38</v>
      </c>
    </row>
    <row r="4891" spans="1:10" x14ac:dyDescent="0.3">
      <c r="A4891">
        <v>4539</v>
      </c>
      <c r="B4891" t="s">
        <v>1772</v>
      </c>
      <c r="C4891">
        <v>92213925</v>
      </c>
      <c r="D4891" t="s">
        <v>5010</v>
      </c>
      <c r="E4891" s="15">
        <v>11</v>
      </c>
      <c r="F4891" s="16">
        <v>43221</v>
      </c>
      <c r="G4891">
        <v>11.5</v>
      </c>
      <c r="H4891" s="16">
        <v>43132</v>
      </c>
      <c r="I4891">
        <v>-0.5</v>
      </c>
      <c r="J4891">
        <v>-4.34</v>
      </c>
    </row>
    <row r="4892" spans="1:10" x14ac:dyDescent="0.3">
      <c r="A4892">
        <v>4539</v>
      </c>
      <c r="B4892" t="s">
        <v>1772</v>
      </c>
      <c r="C4892">
        <v>92214839</v>
      </c>
      <c r="D4892" t="s">
        <v>3968</v>
      </c>
      <c r="E4892" s="15">
        <v>11</v>
      </c>
      <c r="F4892" s="16">
        <v>43132</v>
      </c>
      <c r="G4892">
        <v>23</v>
      </c>
      <c r="H4892" s="16">
        <v>42370</v>
      </c>
      <c r="I4892">
        <v>-12</v>
      </c>
      <c r="J4892">
        <v>-52.17</v>
      </c>
    </row>
    <row r="4893" spans="1:10" x14ac:dyDescent="0.3">
      <c r="A4893">
        <v>4539</v>
      </c>
      <c r="B4893" t="s">
        <v>1772</v>
      </c>
      <c r="C4893">
        <v>92214855</v>
      </c>
      <c r="D4893" t="s">
        <v>5011</v>
      </c>
      <c r="E4893" s="15">
        <v>11</v>
      </c>
      <c r="F4893" s="16">
        <v>42705</v>
      </c>
      <c r="G4893">
        <v>8.5</v>
      </c>
      <c r="H4893" s="16">
        <v>42370</v>
      </c>
      <c r="I4893">
        <v>2.5</v>
      </c>
      <c r="J4893">
        <v>29.41</v>
      </c>
    </row>
    <row r="4894" spans="1:10" x14ac:dyDescent="0.3">
      <c r="A4894">
        <v>4539</v>
      </c>
      <c r="B4894" t="s">
        <v>1772</v>
      </c>
      <c r="C4894">
        <v>92215048</v>
      </c>
      <c r="D4894" t="s">
        <v>5012</v>
      </c>
      <c r="E4894" s="15">
        <v>11</v>
      </c>
      <c r="F4894" s="16">
        <v>42917</v>
      </c>
      <c r="G4894">
        <v>9</v>
      </c>
      <c r="H4894" s="16">
        <v>42552</v>
      </c>
      <c r="I4894">
        <v>2</v>
      </c>
      <c r="J4894">
        <v>22.22</v>
      </c>
    </row>
    <row r="4895" spans="1:10" x14ac:dyDescent="0.3">
      <c r="A4895">
        <v>4539</v>
      </c>
      <c r="B4895" t="s">
        <v>1772</v>
      </c>
      <c r="C4895">
        <v>92215419</v>
      </c>
      <c r="D4895" t="s">
        <v>5009</v>
      </c>
      <c r="E4895" s="15">
        <v>11</v>
      </c>
      <c r="F4895" s="16">
        <v>42917</v>
      </c>
      <c r="G4895">
        <v>10.5</v>
      </c>
      <c r="H4895" s="16">
        <v>42795</v>
      </c>
      <c r="I4895">
        <v>0.5</v>
      </c>
      <c r="J4895">
        <v>4.76</v>
      </c>
    </row>
    <row r="4896" spans="1:10" x14ac:dyDescent="0.3">
      <c r="A4896">
        <v>4539</v>
      </c>
      <c r="B4896" t="s">
        <v>1772</v>
      </c>
      <c r="C4896">
        <v>92215656</v>
      </c>
      <c r="D4896" t="s">
        <v>4486</v>
      </c>
      <c r="E4896" s="15">
        <v>11</v>
      </c>
      <c r="F4896" s="16">
        <v>42795</v>
      </c>
      <c r="G4896">
        <v>10.8</v>
      </c>
      <c r="H4896" s="16">
        <v>41548</v>
      </c>
      <c r="I4896">
        <v>0.2</v>
      </c>
      <c r="J4896">
        <v>1.85</v>
      </c>
    </row>
    <row r="4897" spans="1:10" x14ac:dyDescent="0.3">
      <c r="A4897">
        <v>4539</v>
      </c>
      <c r="B4897" t="s">
        <v>1772</v>
      </c>
      <c r="C4897">
        <v>92215667</v>
      </c>
      <c r="D4897" t="s">
        <v>4754</v>
      </c>
      <c r="E4897" s="15">
        <v>11</v>
      </c>
      <c r="F4897" s="16">
        <v>43132</v>
      </c>
      <c r="G4897">
        <v>10.9</v>
      </c>
      <c r="H4897" s="16">
        <v>41548</v>
      </c>
      <c r="I4897">
        <v>0.1</v>
      </c>
      <c r="J4897">
        <v>0.91</v>
      </c>
    </row>
    <row r="4898" spans="1:10" x14ac:dyDescent="0.3">
      <c r="A4898">
        <v>4539</v>
      </c>
      <c r="B4898" t="s">
        <v>1772</v>
      </c>
      <c r="C4898">
        <v>92215720</v>
      </c>
      <c r="D4898" t="s">
        <v>4754</v>
      </c>
      <c r="E4898" s="15">
        <v>11</v>
      </c>
      <c r="F4898" s="16">
        <v>42370</v>
      </c>
      <c r="G4898">
        <v>11.2</v>
      </c>
      <c r="H4898" s="16">
        <v>41548</v>
      </c>
      <c r="I4898">
        <v>-0.2</v>
      </c>
      <c r="J4898">
        <v>-1.78</v>
      </c>
    </row>
    <row r="4899" spans="1:10" x14ac:dyDescent="0.3">
      <c r="A4899">
        <v>4539</v>
      </c>
      <c r="B4899" t="s">
        <v>1772</v>
      </c>
      <c r="C4899">
        <v>92216536</v>
      </c>
      <c r="D4899" t="s">
        <v>4515</v>
      </c>
      <c r="E4899" s="15">
        <v>11</v>
      </c>
      <c r="F4899" s="16">
        <v>42370</v>
      </c>
      <c r="G4899">
        <v>11.2</v>
      </c>
      <c r="H4899" s="16">
        <v>41548</v>
      </c>
      <c r="I4899">
        <v>-0.2</v>
      </c>
      <c r="J4899">
        <v>-1.78</v>
      </c>
    </row>
    <row r="4900" spans="1:10" x14ac:dyDescent="0.3">
      <c r="A4900">
        <v>4539</v>
      </c>
      <c r="B4900" t="s">
        <v>1772</v>
      </c>
      <c r="C4900">
        <v>92217202</v>
      </c>
      <c r="D4900" t="s">
        <v>4492</v>
      </c>
      <c r="E4900" s="15">
        <v>11</v>
      </c>
      <c r="F4900" s="16">
        <v>43132</v>
      </c>
      <c r="G4900">
        <v>11.5</v>
      </c>
      <c r="H4900" s="16">
        <v>42370</v>
      </c>
      <c r="I4900">
        <v>-0.5</v>
      </c>
      <c r="J4900">
        <v>-4.34</v>
      </c>
    </row>
    <row r="4901" spans="1:10" x14ac:dyDescent="0.3">
      <c r="A4901">
        <v>4539</v>
      </c>
      <c r="B4901" t="s">
        <v>1772</v>
      </c>
      <c r="C4901">
        <v>92217220</v>
      </c>
      <c r="D4901" t="s">
        <v>5013</v>
      </c>
      <c r="E4901" s="15">
        <v>11</v>
      </c>
      <c r="F4901" s="16">
        <v>42552</v>
      </c>
      <c r="G4901">
        <v>8</v>
      </c>
      <c r="H4901" s="16">
        <v>41913</v>
      </c>
      <c r="I4901">
        <v>3</v>
      </c>
      <c r="J4901">
        <v>37.5</v>
      </c>
    </row>
    <row r="4902" spans="1:10" x14ac:dyDescent="0.3">
      <c r="A4902">
        <v>4539</v>
      </c>
      <c r="B4902" t="s">
        <v>1772</v>
      </c>
      <c r="C4902">
        <v>92217226</v>
      </c>
      <c r="D4902" t="s">
        <v>4486</v>
      </c>
      <c r="E4902" s="15">
        <v>11</v>
      </c>
      <c r="F4902" s="16">
        <v>42370</v>
      </c>
      <c r="G4902">
        <v>10.9</v>
      </c>
      <c r="H4902" s="16">
        <v>41913</v>
      </c>
      <c r="I4902">
        <v>0.1</v>
      </c>
      <c r="J4902">
        <v>0.91</v>
      </c>
    </row>
    <row r="4903" spans="1:10" x14ac:dyDescent="0.3">
      <c r="A4903">
        <v>4539</v>
      </c>
      <c r="B4903" t="s">
        <v>1772</v>
      </c>
      <c r="C4903">
        <v>92217232</v>
      </c>
      <c r="D4903" t="s">
        <v>4434</v>
      </c>
      <c r="E4903" s="15">
        <v>11</v>
      </c>
      <c r="F4903" s="16">
        <v>42370</v>
      </c>
      <c r="G4903">
        <v>11.2</v>
      </c>
      <c r="H4903" s="16">
        <v>41548</v>
      </c>
      <c r="I4903">
        <v>-0.2</v>
      </c>
      <c r="J4903">
        <v>-1.78</v>
      </c>
    </row>
    <row r="4904" spans="1:10" x14ac:dyDescent="0.3">
      <c r="A4904">
        <v>4539</v>
      </c>
      <c r="B4904" t="s">
        <v>1772</v>
      </c>
      <c r="C4904">
        <v>92217343</v>
      </c>
      <c r="D4904" t="s">
        <v>5007</v>
      </c>
      <c r="E4904" s="15">
        <v>11</v>
      </c>
      <c r="F4904" s="16">
        <v>43221</v>
      </c>
      <c r="G4904">
        <v>11.5</v>
      </c>
      <c r="H4904" s="16">
        <v>43132</v>
      </c>
      <c r="I4904">
        <v>-0.5</v>
      </c>
      <c r="J4904">
        <v>-4.34</v>
      </c>
    </row>
    <row r="4905" spans="1:10" x14ac:dyDescent="0.3">
      <c r="A4905">
        <v>4539</v>
      </c>
      <c r="B4905" t="s">
        <v>1772</v>
      </c>
      <c r="C4905">
        <v>92218237</v>
      </c>
      <c r="D4905" t="s">
        <v>5014</v>
      </c>
      <c r="E4905" s="15">
        <v>11</v>
      </c>
      <c r="F4905" s="16">
        <v>43221</v>
      </c>
      <c r="G4905">
        <v>9.5</v>
      </c>
      <c r="H4905" s="16">
        <v>43132</v>
      </c>
      <c r="I4905">
        <v>1.5</v>
      </c>
      <c r="J4905">
        <v>9.77</v>
      </c>
    </row>
    <row r="4906" spans="1:10" x14ac:dyDescent="0.3">
      <c r="A4906">
        <v>4539</v>
      </c>
      <c r="B4906" t="s">
        <v>1772</v>
      </c>
      <c r="C4906">
        <v>92218286</v>
      </c>
      <c r="D4906" t="s">
        <v>5015</v>
      </c>
      <c r="E4906" s="15">
        <v>11</v>
      </c>
      <c r="F4906" s="16">
        <v>43132</v>
      </c>
      <c r="G4906">
        <v>10.5</v>
      </c>
      <c r="H4906" s="16">
        <v>42795</v>
      </c>
      <c r="I4906">
        <v>0.5</v>
      </c>
      <c r="J4906">
        <v>4.76</v>
      </c>
    </row>
    <row r="4907" spans="1:10" x14ac:dyDescent="0.3">
      <c r="A4907">
        <v>4539</v>
      </c>
      <c r="B4907" t="s">
        <v>1772</v>
      </c>
      <c r="C4907">
        <v>92218302</v>
      </c>
      <c r="D4907" t="s">
        <v>5016</v>
      </c>
      <c r="E4907" s="15">
        <v>11</v>
      </c>
      <c r="F4907" s="16">
        <v>42370</v>
      </c>
      <c r="G4907">
        <v>11.2</v>
      </c>
      <c r="H4907" s="16">
        <v>41936</v>
      </c>
      <c r="I4907">
        <v>-0.2</v>
      </c>
      <c r="J4907">
        <v>19.649999999999999</v>
      </c>
    </row>
    <row r="4908" spans="1:10" x14ac:dyDescent="0.3">
      <c r="A4908" t="s">
        <v>1849</v>
      </c>
      <c r="B4908" t="s">
        <v>1772</v>
      </c>
      <c r="C4908">
        <v>92218873</v>
      </c>
      <c r="D4908" t="s">
        <v>5017</v>
      </c>
      <c r="E4908" s="15">
        <v>11</v>
      </c>
      <c r="F4908" s="16">
        <v>43221</v>
      </c>
      <c r="G4908">
        <v>8</v>
      </c>
      <c r="H4908" s="16">
        <v>42887</v>
      </c>
      <c r="I4908">
        <v>3</v>
      </c>
      <c r="J4908">
        <v>37.5</v>
      </c>
    </row>
    <row r="4909" spans="1:10" x14ac:dyDescent="0.3">
      <c r="A4909">
        <v>4539</v>
      </c>
      <c r="B4909" t="s">
        <v>1772</v>
      </c>
      <c r="C4909">
        <v>92219119</v>
      </c>
      <c r="D4909" t="s">
        <v>5018</v>
      </c>
      <c r="E4909" s="15">
        <v>11</v>
      </c>
      <c r="F4909" s="16">
        <v>43132</v>
      </c>
      <c r="G4909" t="s">
        <v>1788</v>
      </c>
      <c r="H4909" t="s">
        <v>1789</v>
      </c>
      <c r="I4909">
        <v>11</v>
      </c>
      <c r="J4909">
        <v>100</v>
      </c>
    </row>
    <row r="4910" spans="1:10" x14ac:dyDescent="0.3">
      <c r="A4910">
        <v>4539</v>
      </c>
      <c r="B4910" t="s">
        <v>1772</v>
      </c>
      <c r="C4910">
        <v>92219261</v>
      </c>
      <c r="D4910" t="s">
        <v>5019</v>
      </c>
      <c r="E4910" s="15">
        <v>11</v>
      </c>
      <c r="F4910" s="16">
        <v>43313</v>
      </c>
      <c r="G4910" t="s">
        <v>1788</v>
      </c>
      <c r="H4910" t="s">
        <v>1789</v>
      </c>
      <c r="I4910">
        <v>11</v>
      </c>
      <c r="J4910">
        <v>100</v>
      </c>
    </row>
    <row r="4911" spans="1:10" x14ac:dyDescent="0.3">
      <c r="A4911">
        <v>4539</v>
      </c>
      <c r="B4911" t="s">
        <v>1772</v>
      </c>
      <c r="C4911">
        <v>92215176</v>
      </c>
      <c r="D4911" t="s">
        <v>5020</v>
      </c>
      <c r="E4911" s="15">
        <v>11</v>
      </c>
      <c r="F4911" s="16">
        <v>42370</v>
      </c>
      <c r="G4911">
        <v>10.9</v>
      </c>
      <c r="H4911" s="16">
        <v>41548</v>
      </c>
      <c r="I4911">
        <v>0.1</v>
      </c>
      <c r="J4911">
        <v>0.91</v>
      </c>
    </row>
    <row r="4912" spans="1:10" x14ac:dyDescent="0.3">
      <c r="A4912">
        <v>4539</v>
      </c>
      <c r="B4912" t="s">
        <v>1772</v>
      </c>
      <c r="C4912">
        <v>92212083</v>
      </c>
      <c r="D4912" t="s">
        <v>2399</v>
      </c>
      <c r="E4912" s="15">
        <v>11</v>
      </c>
      <c r="F4912" s="16">
        <v>42370</v>
      </c>
      <c r="G4912">
        <v>11.1</v>
      </c>
      <c r="H4912" s="16">
        <v>41548</v>
      </c>
      <c r="I4912">
        <v>-0.1</v>
      </c>
      <c r="J4912">
        <v>-0.9</v>
      </c>
    </row>
    <row r="4913" spans="1:10" x14ac:dyDescent="0.3">
      <c r="A4913">
        <v>4539</v>
      </c>
      <c r="B4913" t="s">
        <v>1772</v>
      </c>
      <c r="C4913">
        <v>38200850</v>
      </c>
      <c r="D4913" t="s">
        <v>2694</v>
      </c>
      <c r="E4913" s="15">
        <v>10.98</v>
      </c>
      <c r="F4913" s="16">
        <v>43344</v>
      </c>
      <c r="G4913">
        <v>10.46</v>
      </c>
      <c r="H4913" s="16">
        <v>42005</v>
      </c>
      <c r="I4913">
        <v>0.52</v>
      </c>
      <c r="J4913">
        <v>4.97</v>
      </c>
    </row>
    <row r="4914" spans="1:10" x14ac:dyDescent="0.3">
      <c r="A4914">
        <v>4539</v>
      </c>
      <c r="B4914" t="s">
        <v>1772</v>
      </c>
      <c r="C4914">
        <v>38200885</v>
      </c>
      <c r="D4914" t="s">
        <v>3825</v>
      </c>
      <c r="E4914" s="15">
        <v>10.98</v>
      </c>
      <c r="F4914" s="16">
        <v>43344</v>
      </c>
      <c r="G4914">
        <v>10.46</v>
      </c>
      <c r="H4914" s="16">
        <v>42005</v>
      </c>
      <c r="I4914">
        <v>0.52</v>
      </c>
      <c r="J4914">
        <v>4.97</v>
      </c>
    </row>
    <row r="4915" spans="1:10" x14ac:dyDescent="0.3">
      <c r="A4915">
        <v>4539</v>
      </c>
      <c r="B4915" t="s">
        <v>1772</v>
      </c>
      <c r="C4915">
        <v>38200750</v>
      </c>
      <c r="D4915" t="s">
        <v>2838</v>
      </c>
      <c r="E4915" s="15">
        <v>10.97</v>
      </c>
      <c r="F4915" s="16">
        <v>43344</v>
      </c>
      <c r="G4915">
        <v>10.45</v>
      </c>
      <c r="H4915" s="16">
        <v>42005</v>
      </c>
      <c r="I4915">
        <v>0.52</v>
      </c>
      <c r="J4915">
        <v>4.97</v>
      </c>
    </row>
    <row r="4916" spans="1:10" x14ac:dyDescent="0.3">
      <c r="A4916">
        <v>4539</v>
      </c>
      <c r="B4916" t="s">
        <v>1772</v>
      </c>
      <c r="C4916">
        <v>38200180</v>
      </c>
      <c r="D4916" t="s">
        <v>5021</v>
      </c>
      <c r="E4916" s="15">
        <v>10.91</v>
      </c>
      <c r="F4916" s="16">
        <v>43344</v>
      </c>
      <c r="G4916">
        <v>16.52</v>
      </c>
      <c r="H4916" s="16">
        <v>43313</v>
      </c>
      <c r="I4916">
        <v>-5.61</v>
      </c>
      <c r="J4916">
        <v>-33.950000000000003</v>
      </c>
    </row>
    <row r="4917" spans="1:10" x14ac:dyDescent="0.3">
      <c r="A4917">
        <v>4539</v>
      </c>
      <c r="B4917" t="s">
        <v>1772</v>
      </c>
      <c r="C4917">
        <v>38243651</v>
      </c>
      <c r="D4917" t="s">
        <v>5022</v>
      </c>
      <c r="E4917" s="15">
        <v>10.9</v>
      </c>
      <c r="F4917" s="16">
        <v>43344</v>
      </c>
      <c r="G4917">
        <v>10.38</v>
      </c>
      <c r="H4917" s="16">
        <v>42005</v>
      </c>
      <c r="I4917">
        <v>0.52</v>
      </c>
      <c r="J4917">
        <v>5</v>
      </c>
    </row>
    <row r="4918" spans="1:10" x14ac:dyDescent="0.3">
      <c r="A4918">
        <v>4539</v>
      </c>
      <c r="B4918" t="s">
        <v>1772</v>
      </c>
      <c r="C4918">
        <v>38200218</v>
      </c>
      <c r="D4918" t="s">
        <v>3225</v>
      </c>
      <c r="E4918" s="15">
        <v>10.78</v>
      </c>
      <c r="F4918" s="16">
        <v>43344</v>
      </c>
      <c r="G4918">
        <v>10.27</v>
      </c>
      <c r="H4918" s="16">
        <v>42005</v>
      </c>
      <c r="I4918">
        <v>0.51</v>
      </c>
      <c r="J4918">
        <v>4.96</v>
      </c>
    </row>
    <row r="4919" spans="1:10" x14ac:dyDescent="0.3">
      <c r="A4919">
        <v>4539</v>
      </c>
      <c r="B4919" t="s">
        <v>1772</v>
      </c>
      <c r="C4919">
        <v>38201685</v>
      </c>
      <c r="D4919" t="s">
        <v>5023</v>
      </c>
      <c r="E4919" s="15">
        <v>10.78</v>
      </c>
      <c r="F4919" s="16">
        <v>43344</v>
      </c>
      <c r="G4919">
        <v>10.27</v>
      </c>
      <c r="H4919" s="16">
        <v>42005</v>
      </c>
      <c r="I4919">
        <v>0.51</v>
      </c>
      <c r="J4919">
        <v>4.96</v>
      </c>
    </row>
    <row r="4920" spans="1:10" x14ac:dyDescent="0.3">
      <c r="A4920">
        <v>4539</v>
      </c>
      <c r="B4920" t="s">
        <v>1772</v>
      </c>
      <c r="C4920">
        <v>38202780</v>
      </c>
      <c r="D4920" t="s">
        <v>5024</v>
      </c>
      <c r="E4920" s="15">
        <v>10.78</v>
      </c>
      <c r="F4920" s="16">
        <v>43344</v>
      </c>
      <c r="G4920">
        <v>10.27</v>
      </c>
      <c r="H4920" s="16">
        <v>42005</v>
      </c>
      <c r="I4920">
        <v>0.51</v>
      </c>
      <c r="J4920">
        <v>4.96</v>
      </c>
    </row>
    <row r="4921" spans="1:10" x14ac:dyDescent="0.3">
      <c r="A4921">
        <v>4539</v>
      </c>
      <c r="B4921" t="s">
        <v>1772</v>
      </c>
      <c r="C4921">
        <v>38207018</v>
      </c>
      <c r="D4921" t="s">
        <v>5025</v>
      </c>
      <c r="E4921" s="15">
        <v>10.78</v>
      </c>
      <c r="F4921" s="16">
        <v>43344</v>
      </c>
      <c r="G4921">
        <v>10.27</v>
      </c>
      <c r="H4921" s="16">
        <v>42005</v>
      </c>
      <c r="I4921">
        <v>0.51</v>
      </c>
      <c r="J4921">
        <v>4.96</v>
      </c>
    </row>
    <row r="4922" spans="1:10" x14ac:dyDescent="0.3">
      <c r="A4922">
        <v>4539</v>
      </c>
      <c r="B4922" t="s">
        <v>1772</v>
      </c>
      <c r="C4922">
        <v>38243650</v>
      </c>
      <c r="D4922" t="s">
        <v>5026</v>
      </c>
      <c r="E4922" s="15">
        <v>10.78</v>
      </c>
      <c r="F4922" s="16">
        <v>43344</v>
      </c>
      <c r="G4922">
        <v>10.27</v>
      </c>
      <c r="H4922" s="16">
        <v>42005</v>
      </c>
      <c r="I4922">
        <v>0.51</v>
      </c>
      <c r="J4922">
        <v>4.96</v>
      </c>
    </row>
    <row r="4923" spans="1:10" x14ac:dyDescent="0.3">
      <c r="A4923">
        <v>4539</v>
      </c>
      <c r="B4923" t="s">
        <v>1772</v>
      </c>
      <c r="C4923">
        <v>38280010</v>
      </c>
      <c r="D4923" t="s">
        <v>3139</v>
      </c>
      <c r="E4923" s="15">
        <v>10.78</v>
      </c>
      <c r="F4923" s="16">
        <v>43344</v>
      </c>
      <c r="G4923">
        <v>10.27</v>
      </c>
      <c r="H4923" s="16">
        <v>42005</v>
      </c>
      <c r="I4923">
        <v>0.51</v>
      </c>
      <c r="J4923">
        <v>4.96</v>
      </c>
    </row>
    <row r="4924" spans="1:10" x14ac:dyDescent="0.3">
      <c r="A4924">
        <v>4539</v>
      </c>
      <c r="B4924" t="s">
        <v>1772</v>
      </c>
      <c r="C4924">
        <v>38299329</v>
      </c>
      <c r="D4924" t="s">
        <v>5027</v>
      </c>
      <c r="E4924" s="15">
        <v>10.78</v>
      </c>
      <c r="F4924" s="16">
        <v>43344</v>
      </c>
      <c r="G4924">
        <v>10.27</v>
      </c>
      <c r="H4924" s="16">
        <v>42005</v>
      </c>
      <c r="I4924">
        <v>0.51</v>
      </c>
      <c r="J4924">
        <v>4.96</v>
      </c>
    </row>
    <row r="4925" spans="1:10" x14ac:dyDescent="0.3">
      <c r="A4925">
        <v>4539</v>
      </c>
      <c r="B4925" t="s">
        <v>1772</v>
      </c>
      <c r="C4925">
        <v>38299334</v>
      </c>
      <c r="D4925" t="s">
        <v>5028</v>
      </c>
      <c r="E4925" s="15">
        <v>10.78</v>
      </c>
      <c r="F4925" s="16">
        <v>43344</v>
      </c>
      <c r="G4925">
        <v>10.27</v>
      </c>
      <c r="H4925" s="16">
        <v>42005</v>
      </c>
      <c r="I4925">
        <v>0.51</v>
      </c>
      <c r="J4925">
        <v>4.96</v>
      </c>
    </row>
    <row r="4926" spans="1:10" x14ac:dyDescent="0.3">
      <c r="A4926">
        <v>4539</v>
      </c>
      <c r="B4926" t="s">
        <v>1772</v>
      </c>
      <c r="C4926">
        <v>38205525</v>
      </c>
      <c r="D4926" t="s">
        <v>547</v>
      </c>
      <c r="E4926" s="15">
        <v>10.62</v>
      </c>
      <c r="F4926" s="16">
        <v>43344</v>
      </c>
      <c r="G4926">
        <v>10.11</v>
      </c>
      <c r="H4926" s="16">
        <v>40787</v>
      </c>
      <c r="I4926">
        <v>0.51</v>
      </c>
      <c r="J4926">
        <v>5.04</v>
      </c>
    </row>
    <row r="4927" spans="1:10" x14ac:dyDescent="0.3">
      <c r="A4927">
        <v>4539</v>
      </c>
      <c r="B4927" t="s">
        <v>1772</v>
      </c>
      <c r="C4927">
        <v>33103666</v>
      </c>
      <c r="D4927" t="s">
        <v>5029</v>
      </c>
      <c r="E4927" s="15">
        <v>10.5</v>
      </c>
      <c r="F4927" s="16">
        <v>43040</v>
      </c>
      <c r="G4927" t="s">
        <v>1788</v>
      </c>
      <c r="H4927" t="s">
        <v>1789</v>
      </c>
      <c r="I4927">
        <v>10.5</v>
      </c>
      <c r="J4927">
        <v>100</v>
      </c>
    </row>
    <row r="4928" spans="1:10" x14ac:dyDescent="0.3">
      <c r="A4928">
        <v>4539</v>
      </c>
      <c r="B4928" t="s">
        <v>1772</v>
      </c>
      <c r="C4928">
        <v>33103673</v>
      </c>
      <c r="D4928" t="s">
        <v>5030</v>
      </c>
      <c r="E4928" s="15">
        <v>10.5</v>
      </c>
      <c r="F4928" s="16">
        <v>43040</v>
      </c>
      <c r="G4928" t="s">
        <v>1788</v>
      </c>
      <c r="H4928" t="s">
        <v>1789</v>
      </c>
      <c r="I4928">
        <v>10.5</v>
      </c>
      <c r="J4928">
        <v>100</v>
      </c>
    </row>
    <row r="4929" spans="1:10" x14ac:dyDescent="0.3">
      <c r="A4929">
        <v>4539</v>
      </c>
      <c r="B4929" t="s">
        <v>1772</v>
      </c>
      <c r="C4929">
        <v>33103734</v>
      </c>
      <c r="D4929" t="s">
        <v>126</v>
      </c>
      <c r="E4929" s="15">
        <v>10.5</v>
      </c>
      <c r="F4929" s="16">
        <v>43040</v>
      </c>
      <c r="G4929" t="s">
        <v>1788</v>
      </c>
      <c r="H4929" t="s">
        <v>1789</v>
      </c>
      <c r="I4929">
        <v>10.5</v>
      </c>
      <c r="J4929">
        <v>100</v>
      </c>
    </row>
    <row r="4930" spans="1:10" x14ac:dyDescent="0.3">
      <c r="A4930">
        <v>4539</v>
      </c>
      <c r="B4930" t="s">
        <v>1772</v>
      </c>
      <c r="C4930">
        <v>33111843</v>
      </c>
      <c r="D4930" t="s">
        <v>223</v>
      </c>
      <c r="E4930" s="15">
        <v>10.5</v>
      </c>
      <c r="F4930" s="16">
        <v>42887</v>
      </c>
      <c r="G4930">
        <v>0</v>
      </c>
      <c r="H4930" s="16">
        <v>29221</v>
      </c>
      <c r="I4930">
        <v>10.5</v>
      </c>
      <c r="J4930">
        <v>100</v>
      </c>
    </row>
    <row r="4931" spans="1:10" x14ac:dyDescent="0.3">
      <c r="A4931">
        <v>4539</v>
      </c>
      <c r="B4931" t="s">
        <v>1772</v>
      </c>
      <c r="C4931">
        <v>33131352</v>
      </c>
      <c r="D4931" t="s">
        <v>5031</v>
      </c>
      <c r="E4931" s="15">
        <v>10.5</v>
      </c>
      <c r="F4931" s="16">
        <v>42887</v>
      </c>
      <c r="G4931">
        <v>0</v>
      </c>
      <c r="H4931" s="16">
        <v>41456</v>
      </c>
      <c r="I4931">
        <v>10.5</v>
      </c>
      <c r="J4931">
        <v>100</v>
      </c>
    </row>
    <row r="4932" spans="1:10" x14ac:dyDescent="0.3">
      <c r="A4932">
        <v>4539</v>
      </c>
      <c r="B4932" t="s">
        <v>1772</v>
      </c>
      <c r="C4932">
        <v>33180050</v>
      </c>
      <c r="D4932" t="s">
        <v>5032</v>
      </c>
      <c r="E4932" s="15">
        <v>10.5</v>
      </c>
      <c r="F4932" s="16">
        <v>42887</v>
      </c>
      <c r="G4932">
        <v>0</v>
      </c>
      <c r="H4932" s="16">
        <v>41030</v>
      </c>
      <c r="I4932">
        <v>10.5</v>
      </c>
      <c r="J4932">
        <v>100</v>
      </c>
    </row>
    <row r="4933" spans="1:10" x14ac:dyDescent="0.3">
      <c r="A4933">
        <v>4539</v>
      </c>
      <c r="B4933" t="s">
        <v>1772</v>
      </c>
      <c r="C4933">
        <v>33180051</v>
      </c>
      <c r="D4933" t="s">
        <v>5033</v>
      </c>
      <c r="E4933" s="15">
        <v>10.5</v>
      </c>
      <c r="F4933" s="16">
        <v>42887</v>
      </c>
      <c r="G4933">
        <v>0</v>
      </c>
      <c r="H4933" s="16">
        <v>41030</v>
      </c>
      <c r="I4933">
        <v>10.5</v>
      </c>
      <c r="J4933">
        <v>100</v>
      </c>
    </row>
    <row r="4934" spans="1:10" x14ac:dyDescent="0.3">
      <c r="A4934">
        <v>4539</v>
      </c>
      <c r="B4934" t="s">
        <v>1772</v>
      </c>
      <c r="C4934">
        <v>33190668</v>
      </c>
      <c r="D4934" t="s">
        <v>465</v>
      </c>
      <c r="E4934" s="15">
        <v>10.5</v>
      </c>
      <c r="F4934" s="16">
        <v>42887</v>
      </c>
      <c r="G4934">
        <v>0</v>
      </c>
      <c r="H4934" s="16">
        <v>41061</v>
      </c>
      <c r="I4934">
        <v>10.5</v>
      </c>
      <c r="J4934">
        <v>100</v>
      </c>
    </row>
    <row r="4935" spans="1:10" x14ac:dyDescent="0.3">
      <c r="A4935">
        <v>4539</v>
      </c>
      <c r="B4935" t="s">
        <v>1772</v>
      </c>
      <c r="C4935">
        <v>38205089</v>
      </c>
      <c r="D4935" t="s">
        <v>5034</v>
      </c>
      <c r="E4935" s="15">
        <v>10.5</v>
      </c>
      <c r="F4935" s="16">
        <v>43344</v>
      </c>
      <c r="G4935">
        <v>10</v>
      </c>
      <c r="H4935" s="16">
        <v>42248</v>
      </c>
      <c r="I4935">
        <v>0.5</v>
      </c>
      <c r="J4935">
        <v>5</v>
      </c>
    </row>
    <row r="4936" spans="1:10" x14ac:dyDescent="0.3">
      <c r="A4936">
        <v>4539</v>
      </c>
      <c r="B4936" t="s">
        <v>1772</v>
      </c>
      <c r="C4936">
        <v>38301465</v>
      </c>
      <c r="D4936" t="s">
        <v>4893</v>
      </c>
      <c r="E4936" s="15">
        <v>10.5</v>
      </c>
      <c r="F4936" s="16">
        <v>43344</v>
      </c>
      <c r="G4936">
        <v>10</v>
      </c>
      <c r="H4936" s="16">
        <v>41518</v>
      </c>
      <c r="I4936">
        <v>0.5</v>
      </c>
      <c r="J4936">
        <v>5</v>
      </c>
    </row>
    <row r="4937" spans="1:10" x14ac:dyDescent="0.3">
      <c r="A4937">
        <v>4539</v>
      </c>
      <c r="B4937" t="s">
        <v>1772</v>
      </c>
      <c r="C4937">
        <v>38301770</v>
      </c>
      <c r="D4937" t="s">
        <v>5035</v>
      </c>
      <c r="E4937" s="15">
        <v>10.5</v>
      </c>
      <c r="F4937" s="16">
        <v>43344</v>
      </c>
      <c r="G4937">
        <v>10</v>
      </c>
      <c r="H4937" s="16">
        <v>41518</v>
      </c>
      <c r="I4937">
        <v>0.5</v>
      </c>
      <c r="J4937">
        <v>5</v>
      </c>
    </row>
    <row r="4938" spans="1:10" x14ac:dyDescent="0.3">
      <c r="A4938">
        <v>4539</v>
      </c>
      <c r="B4938" t="s">
        <v>1772</v>
      </c>
      <c r="C4938">
        <v>38305069</v>
      </c>
      <c r="D4938" t="s">
        <v>4746</v>
      </c>
      <c r="E4938" s="15">
        <v>10.5</v>
      </c>
      <c r="F4938" s="16">
        <v>43344</v>
      </c>
      <c r="G4938">
        <v>10</v>
      </c>
      <c r="H4938" s="16">
        <v>41518</v>
      </c>
      <c r="I4938">
        <v>0.5</v>
      </c>
      <c r="J4938">
        <v>5</v>
      </c>
    </row>
    <row r="4939" spans="1:10" x14ac:dyDescent="0.3">
      <c r="A4939">
        <v>4539</v>
      </c>
      <c r="B4939" t="s">
        <v>1772</v>
      </c>
      <c r="C4939">
        <v>72000100</v>
      </c>
      <c r="D4939" t="s">
        <v>5036</v>
      </c>
      <c r="E4939" s="15">
        <v>10.5</v>
      </c>
      <c r="F4939" s="16">
        <v>43344</v>
      </c>
      <c r="G4939">
        <v>10</v>
      </c>
      <c r="H4939" s="16">
        <v>42339</v>
      </c>
      <c r="I4939">
        <v>0.5</v>
      </c>
      <c r="J4939">
        <v>5</v>
      </c>
    </row>
    <row r="4940" spans="1:10" x14ac:dyDescent="0.3">
      <c r="A4940">
        <v>4539</v>
      </c>
      <c r="B4940" t="s">
        <v>1772</v>
      </c>
      <c r="C4940">
        <v>92210132</v>
      </c>
      <c r="D4940" t="s">
        <v>5037</v>
      </c>
      <c r="E4940" s="15">
        <v>10.5</v>
      </c>
      <c r="F4940" s="16">
        <v>43221</v>
      </c>
      <c r="G4940">
        <v>79.5</v>
      </c>
      <c r="H4940" s="16">
        <v>42552</v>
      </c>
      <c r="I4940">
        <v>-69</v>
      </c>
      <c r="J4940">
        <v>-86.79</v>
      </c>
    </row>
    <row r="4941" spans="1:10" x14ac:dyDescent="0.3">
      <c r="A4941">
        <v>4539</v>
      </c>
      <c r="B4941" t="s">
        <v>1772</v>
      </c>
      <c r="C4941">
        <v>92210384</v>
      </c>
      <c r="D4941" t="s">
        <v>5038</v>
      </c>
      <c r="E4941" s="15">
        <v>10.5</v>
      </c>
      <c r="F4941" s="16">
        <v>42917</v>
      </c>
      <c r="G4941">
        <v>10.4</v>
      </c>
      <c r="H4941" s="16">
        <v>41548</v>
      </c>
      <c r="I4941">
        <v>0.1</v>
      </c>
      <c r="J4941">
        <v>0.96</v>
      </c>
    </row>
    <row r="4942" spans="1:10" x14ac:dyDescent="0.3">
      <c r="A4942">
        <v>4539</v>
      </c>
      <c r="B4942" t="s">
        <v>1772</v>
      </c>
      <c r="C4942">
        <v>92210581</v>
      </c>
      <c r="D4942" t="s">
        <v>5039</v>
      </c>
      <c r="E4942" s="15">
        <v>10.5</v>
      </c>
      <c r="F4942" s="16">
        <v>42370</v>
      </c>
      <c r="G4942">
        <v>10.3</v>
      </c>
      <c r="H4942" s="16">
        <v>41548</v>
      </c>
      <c r="I4942">
        <v>0.2</v>
      </c>
      <c r="J4942">
        <v>1.94</v>
      </c>
    </row>
    <row r="4943" spans="1:10" x14ac:dyDescent="0.3">
      <c r="A4943">
        <v>4539</v>
      </c>
      <c r="B4943" t="s">
        <v>1772</v>
      </c>
      <c r="C4943">
        <v>92210822</v>
      </c>
      <c r="D4943" t="s">
        <v>5040</v>
      </c>
      <c r="E4943" s="15">
        <v>10.5</v>
      </c>
      <c r="F4943" s="16">
        <v>42370</v>
      </c>
      <c r="G4943">
        <v>8</v>
      </c>
      <c r="H4943" s="16">
        <v>41548</v>
      </c>
      <c r="I4943">
        <v>2.5</v>
      </c>
      <c r="J4943">
        <v>31.25</v>
      </c>
    </row>
    <row r="4944" spans="1:10" x14ac:dyDescent="0.3">
      <c r="A4944">
        <v>4539</v>
      </c>
      <c r="B4944" t="s">
        <v>1772</v>
      </c>
      <c r="C4944">
        <v>92211074</v>
      </c>
      <c r="D4944" t="s">
        <v>3720</v>
      </c>
      <c r="E4944" s="15">
        <v>10.5</v>
      </c>
      <c r="F4944" s="16">
        <v>42917</v>
      </c>
      <c r="G4944">
        <v>11.5</v>
      </c>
      <c r="H4944" s="16">
        <v>42795</v>
      </c>
      <c r="I4944">
        <v>-1</v>
      </c>
      <c r="J4944">
        <v>-8.69</v>
      </c>
    </row>
    <row r="4945" spans="1:10" x14ac:dyDescent="0.3">
      <c r="A4945">
        <v>4539</v>
      </c>
      <c r="B4945" t="s">
        <v>1772</v>
      </c>
      <c r="C4945">
        <v>92211205</v>
      </c>
      <c r="D4945" t="s">
        <v>5041</v>
      </c>
      <c r="E4945" s="15">
        <v>10.5</v>
      </c>
      <c r="F4945" s="16">
        <v>42917</v>
      </c>
      <c r="G4945">
        <v>8</v>
      </c>
      <c r="H4945" s="16">
        <v>42795</v>
      </c>
      <c r="I4945">
        <v>2.5</v>
      </c>
      <c r="J4945">
        <v>31.25</v>
      </c>
    </row>
    <row r="4946" spans="1:10" x14ac:dyDescent="0.3">
      <c r="A4946">
        <v>4539</v>
      </c>
      <c r="B4946" t="s">
        <v>1772</v>
      </c>
      <c r="C4946">
        <v>92211274</v>
      </c>
      <c r="D4946" t="s">
        <v>5042</v>
      </c>
      <c r="E4946" s="15">
        <v>10.5</v>
      </c>
      <c r="F4946" s="16">
        <v>42917</v>
      </c>
      <c r="G4946">
        <v>10</v>
      </c>
      <c r="H4946" s="16">
        <v>42461</v>
      </c>
      <c r="I4946">
        <v>0.5</v>
      </c>
      <c r="J4946">
        <v>5</v>
      </c>
    </row>
    <row r="4947" spans="1:10" x14ac:dyDescent="0.3">
      <c r="A4947">
        <v>4539</v>
      </c>
      <c r="B4947" t="s">
        <v>1772</v>
      </c>
      <c r="C4947">
        <v>92211333</v>
      </c>
      <c r="D4947" t="s">
        <v>1159</v>
      </c>
      <c r="E4947" s="15">
        <v>10.5</v>
      </c>
      <c r="F4947" s="16">
        <v>43132</v>
      </c>
      <c r="G4947">
        <v>11</v>
      </c>
      <c r="H4947" s="16">
        <v>42461</v>
      </c>
      <c r="I4947">
        <v>-0.5</v>
      </c>
      <c r="J4947">
        <v>-4.54</v>
      </c>
    </row>
    <row r="4948" spans="1:10" x14ac:dyDescent="0.3">
      <c r="A4948">
        <v>4539</v>
      </c>
      <c r="B4948" t="s">
        <v>1772</v>
      </c>
      <c r="C4948">
        <v>92211463</v>
      </c>
      <c r="D4948" t="s">
        <v>5043</v>
      </c>
      <c r="E4948" s="15">
        <v>10.5</v>
      </c>
      <c r="F4948" s="16">
        <v>42370</v>
      </c>
      <c r="G4948">
        <v>10.6</v>
      </c>
      <c r="H4948" s="16">
        <v>41548</v>
      </c>
      <c r="I4948">
        <v>-0.1</v>
      </c>
      <c r="J4948">
        <v>-0.94</v>
      </c>
    </row>
    <row r="4949" spans="1:10" x14ac:dyDescent="0.3">
      <c r="A4949">
        <v>4539</v>
      </c>
      <c r="B4949" t="s">
        <v>1772</v>
      </c>
      <c r="C4949">
        <v>92211582</v>
      </c>
      <c r="D4949" t="s">
        <v>5044</v>
      </c>
      <c r="E4949" s="15">
        <v>10.5</v>
      </c>
      <c r="F4949" s="16">
        <v>43132</v>
      </c>
      <c r="G4949">
        <v>8.5</v>
      </c>
      <c r="H4949" s="16">
        <v>42917</v>
      </c>
      <c r="I4949">
        <v>2</v>
      </c>
      <c r="J4949">
        <v>23.52</v>
      </c>
    </row>
    <row r="4950" spans="1:10" x14ac:dyDescent="0.3">
      <c r="A4950">
        <v>4539</v>
      </c>
      <c r="B4950" t="s">
        <v>1772</v>
      </c>
      <c r="C4950">
        <v>92211584</v>
      </c>
      <c r="D4950" t="s">
        <v>5043</v>
      </c>
      <c r="E4950" s="15">
        <v>10.5</v>
      </c>
      <c r="F4950" s="16">
        <v>42370</v>
      </c>
      <c r="G4950">
        <v>10.6</v>
      </c>
      <c r="H4950" s="16">
        <v>41548</v>
      </c>
      <c r="I4950">
        <v>-0.1</v>
      </c>
      <c r="J4950">
        <v>-0.94</v>
      </c>
    </row>
    <row r="4951" spans="1:10" x14ac:dyDescent="0.3">
      <c r="A4951">
        <v>4539</v>
      </c>
      <c r="B4951" t="s">
        <v>1772</v>
      </c>
      <c r="C4951">
        <v>92211597</v>
      </c>
      <c r="D4951" t="s">
        <v>5045</v>
      </c>
      <c r="E4951" s="15">
        <v>10.5</v>
      </c>
      <c r="F4951" s="16">
        <v>43132</v>
      </c>
      <c r="G4951">
        <v>14</v>
      </c>
      <c r="H4951" s="16">
        <v>42917</v>
      </c>
      <c r="I4951">
        <v>-3.5</v>
      </c>
      <c r="J4951">
        <v>-25</v>
      </c>
    </row>
    <row r="4952" spans="1:10" x14ac:dyDescent="0.3">
      <c r="A4952">
        <v>4539</v>
      </c>
      <c r="B4952" t="s">
        <v>1772</v>
      </c>
      <c r="C4952">
        <v>92211688</v>
      </c>
      <c r="D4952" t="s">
        <v>5046</v>
      </c>
      <c r="E4952" s="15">
        <v>10.5</v>
      </c>
      <c r="F4952" s="16">
        <v>42370</v>
      </c>
      <c r="G4952">
        <v>10.3</v>
      </c>
      <c r="H4952" s="16">
        <v>41548</v>
      </c>
      <c r="I4952">
        <v>0.2</v>
      </c>
      <c r="J4952">
        <v>1.94</v>
      </c>
    </row>
    <row r="4953" spans="1:10" x14ac:dyDescent="0.3">
      <c r="A4953">
        <v>4539</v>
      </c>
      <c r="B4953" t="s">
        <v>1772</v>
      </c>
      <c r="C4953">
        <v>92212361</v>
      </c>
      <c r="D4953" t="s">
        <v>5039</v>
      </c>
      <c r="E4953" s="15">
        <v>10.5</v>
      </c>
      <c r="F4953" s="16">
        <v>42370</v>
      </c>
      <c r="G4953">
        <v>10.3</v>
      </c>
      <c r="H4953" s="16">
        <v>41548</v>
      </c>
      <c r="I4953">
        <v>0.2</v>
      </c>
      <c r="J4953">
        <v>1.94</v>
      </c>
    </row>
    <row r="4954" spans="1:10" x14ac:dyDescent="0.3">
      <c r="A4954">
        <v>4539</v>
      </c>
      <c r="B4954" t="s">
        <v>1772</v>
      </c>
      <c r="C4954">
        <v>92212386</v>
      </c>
      <c r="D4954" t="s">
        <v>4902</v>
      </c>
      <c r="E4954" s="15">
        <v>10.5</v>
      </c>
      <c r="F4954" s="16">
        <v>43221</v>
      </c>
      <c r="G4954">
        <v>10</v>
      </c>
      <c r="H4954" s="16">
        <v>43132</v>
      </c>
      <c r="I4954">
        <v>0.5</v>
      </c>
      <c r="J4954">
        <v>5</v>
      </c>
    </row>
    <row r="4955" spans="1:10" x14ac:dyDescent="0.3">
      <c r="A4955">
        <v>4539</v>
      </c>
      <c r="B4955" t="s">
        <v>1772</v>
      </c>
      <c r="C4955">
        <v>92212507</v>
      </c>
      <c r="D4955" t="s">
        <v>5047</v>
      </c>
      <c r="E4955" s="15">
        <v>10.5</v>
      </c>
      <c r="F4955" s="16">
        <v>42917</v>
      </c>
      <c r="G4955">
        <v>10</v>
      </c>
      <c r="H4955" s="16">
        <v>42461</v>
      </c>
      <c r="I4955">
        <v>0.5</v>
      </c>
      <c r="J4955">
        <v>5</v>
      </c>
    </row>
    <row r="4956" spans="1:10" x14ac:dyDescent="0.3">
      <c r="A4956">
        <v>4539</v>
      </c>
      <c r="B4956" t="s">
        <v>1772</v>
      </c>
      <c r="C4956">
        <v>92212875</v>
      </c>
      <c r="D4956" t="s">
        <v>5048</v>
      </c>
      <c r="E4956" s="15">
        <v>10.5</v>
      </c>
      <c r="F4956" s="16">
        <v>42917</v>
      </c>
      <c r="G4956">
        <v>10</v>
      </c>
      <c r="H4956" s="16">
        <v>42461</v>
      </c>
      <c r="I4956">
        <v>0.5</v>
      </c>
      <c r="J4956">
        <v>5</v>
      </c>
    </row>
    <row r="4957" spans="1:10" x14ac:dyDescent="0.3">
      <c r="A4957">
        <v>4539</v>
      </c>
      <c r="B4957" t="s">
        <v>1772</v>
      </c>
      <c r="C4957">
        <v>92212982</v>
      </c>
      <c r="D4957" t="s">
        <v>4333</v>
      </c>
      <c r="E4957" s="15">
        <v>10.5</v>
      </c>
      <c r="F4957" s="16">
        <v>42370</v>
      </c>
      <c r="G4957">
        <v>10.6</v>
      </c>
      <c r="H4957" s="16">
        <v>41548</v>
      </c>
      <c r="I4957">
        <v>-0.1</v>
      </c>
      <c r="J4957">
        <v>-0.94</v>
      </c>
    </row>
    <row r="4958" spans="1:10" x14ac:dyDescent="0.3">
      <c r="A4958">
        <v>4539</v>
      </c>
      <c r="B4958" t="s">
        <v>1772</v>
      </c>
      <c r="C4958">
        <v>92212991</v>
      </c>
      <c r="D4958" t="s">
        <v>3321</v>
      </c>
      <c r="E4958" s="15">
        <v>10.5</v>
      </c>
      <c r="F4958" s="16">
        <v>42370</v>
      </c>
      <c r="G4958">
        <v>10.4</v>
      </c>
      <c r="H4958" s="16">
        <v>41548</v>
      </c>
      <c r="I4958">
        <v>0.1</v>
      </c>
      <c r="J4958">
        <v>0.96</v>
      </c>
    </row>
    <row r="4959" spans="1:10" x14ac:dyDescent="0.3">
      <c r="A4959">
        <v>4539</v>
      </c>
      <c r="B4959" t="s">
        <v>1772</v>
      </c>
      <c r="C4959">
        <v>92213430</v>
      </c>
      <c r="D4959" t="s">
        <v>5003</v>
      </c>
      <c r="E4959" s="15">
        <v>10.5</v>
      </c>
      <c r="F4959" s="16">
        <v>42370</v>
      </c>
      <c r="G4959">
        <v>10.199999999999999</v>
      </c>
      <c r="H4959" s="16">
        <v>41548</v>
      </c>
      <c r="I4959">
        <v>0.3</v>
      </c>
      <c r="J4959">
        <v>2.94</v>
      </c>
    </row>
    <row r="4960" spans="1:10" x14ac:dyDescent="0.3">
      <c r="A4960">
        <v>4539</v>
      </c>
      <c r="B4960" t="s">
        <v>1772</v>
      </c>
      <c r="C4960">
        <v>92213795</v>
      </c>
      <c r="D4960" t="s">
        <v>5049</v>
      </c>
      <c r="E4960" s="15">
        <v>10.5</v>
      </c>
      <c r="F4960" s="16">
        <v>42370</v>
      </c>
      <c r="G4960">
        <v>10.199999999999999</v>
      </c>
      <c r="H4960" s="16">
        <v>41548</v>
      </c>
      <c r="I4960">
        <v>0.3</v>
      </c>
      <c r="J4960">
        <v>2.94</v>
      </c>
    </row>
    <row r="4961" spans="1:10" x14ac:dyDescent="0.3">
      <c r="A4961">
        <v>4539</v>
      </c>
      <c r="B4961" t="s">
        <v>1772</v>
      </c>
      <c r="C4961">
        <v>92213860</v>
      </c>
      <c r="D4961" t="s">
        <v>5050</v>
      </c>
      <c r="E4961" s="15">
        <v>10.5</v>
      </c>
      <c r="F4961" s="16">
        <v>43132</v>
      </c>
      <c r="G4961">
        <v>10</v>
      </c>
      <c r="H4961" s="16">
        <v>42461</v>
      </c>
      <c r="I4961">
        <v>0.5</v>
      </c>
      <c r="J4961">
        <v>5</v>
      </c>
    </row>
    <row r="4962" spans="1:10" x14ac:dyDescent="0.3">
      <c r="A4962">
        <v>4539</v>
      </c>
      <c r="B4962" t="s">
        <v>1772</v>
      </c>
      <c r="C4962">
        <v>92214322</v>
      </c>
      <c r="D4962" t="s">
        <v>4959</v>
      </c>
      <c r="E4962" s="15">
        <v>10.5</v>
      </c>
      <c r="F4962" s="16">
        <v>42795</v>
      </c>
      <c r="G4962">
        <v>10</v>
      </c>
      <c r="H4962" s="16">
        <v>42461</v>
      </c>
      <c r="I4962">
        <v>0.5</v>
      </c>
      <c r="J4962">
        <v>5</v>
      </c>
    </row>
    <row r="4963" spans="1:10" x14ac:dyDescent="0.3">
      <c r="A4963">
        <v>4539</v>
      </c>
      <c r="B4963" t="s">
        <v>1772</v>
      </c>
      <c r="C4963">
        <v>92214328</v>
      </c>
      <c r="D4963" t="s">
        <v>4333</v>
      </c>
      <c r="E4963" s="15">
        <v>10.5</v>
      </c>
      <c r="F4963" s="16">
        <v>42370</v>
      </c>
      <c r="G4963">
        <v>10.7</v>
      </c>
      <c r="H4963" s="16">
        <v>41548</v>
      </c>
      <c r="I4963">
        <v>-0.2</v>
      </c>
      <c r="J4963">
        <v>-1.86</v>
      </c>
    </row>
    <row r="4964" spans="1:10" x14ac:dyDescent="0.3">
      <c r="A4964">
        <v>4539</v>
      </c>
      <c r="B4964" t="s">
        <v>1772</v>
      </c>
      <c r="C4964">
        <v>92214598</v>
      </c>
      <c r="D4964" t="s">
        <v>5051</v>
      </c>
      <c r="E4964" s="15">
        <v>10.5</v>
      </c>
      <c r="F4964" s="16">
        <v>43221</v>
      </c>
      <c r="G4964">
        <v>12</v>
      </c>
      <c r="H4964" s="16">
        <v>43132</v>
      </c>
      <c r="I4964">
        <v>-1.5</v>
      </c>
      <c r="J4964">
        <v>40.74</v>
      </c>
    </row>
    <row r="4965" spans="1:10" x14ac:dyDescent="0.3">
      <c r="A4965">
        <v>4539</v>
      </c>
      <c r="B4965" t="s">
        <v>1772</v>
      </c>
      <c r="C4965">
        <v>92215110</v>
      </c>
      <c r="D4965" t="s">
        <v>4288</v>
      </c>
      <c r="E4965" s="15">
        <v>10.5</v>
      </c>
      <c r="F4965" s="16">
        <v>42461</v>
      </c>
      <c r="G4965">
        <v>10</v>
      </c>
      <c r="H4965" s="16">
        <v>42370</v>
      </c>
      <c r="I4965">
        <v>0.5</v>
      </c>
      <c r="J4965">
        <v>5</v>
      </c>
    </row>
    <row r="4966" spans="1:10" x14ac:dyDescent="0.3">
      <c r="A4966">
        <v>4539</v>
      </c>
      <c r="B4966" t="s">
        <v>1772</v>
      </c>
      <c r="C4966">
        <v>92215268</v>
      </c>
      <c r="D4966" t="s">
        <v>3321</v>
      </c>
      <c r="E4966" s="15">
        <v>10.5</v>
      </c>
      <c r="F4966" s="16">
        <v>43132</v>
      </c>
      <c r="G4966">
        <v>10.6</v>
      </c>
      <c r="H4966" s="16">
        <v>41548</v>
      </c>
      <c r="I4966">
        <v>-0.1</v>
      </c>
      <c r="J4966">
        <v>-0.94</v>
      </c>
    </row>
    <row r="4967" spans="1:10" x14ac:dyDescent="0.3">
      <c r="A4967">
        <v>4539</v>
      </c>
      <c r="B4967" t="s">
        <v>1772</v>
      </c>
      <c r="C4967">
        <v>92215464</v>
      </c>
      <c r="D4967" t="s">
        <v>5003</v>
      </c>
      <c r="E4967" s="15">
        <v>10.5</v>
      </c>
      <c r="F4967" s="16">
        <v>42370</v>
      </c>
      <c r="G4967">
        <v>10.4</v>
      </c>
      <c r="H4967" s="16">
        <v>41548</v>
      </c>
      <c r="I4967">
        <v>0.1</v>
      </c>
      <c r="J4967">
        <v>0.96</v>
      </c>
    </row>
    <row r="4968" spans="1:10" x14ac:dyDescent="0.3">
      <c r="A4968">
        <v>4539</v>
      </c>
      <c r="B4968" t="s">
        <v>1772</v>
      </c>
      <c r="C4968">
        <v>92215526</v>
      </c>
      <c r="D4968" t="s">
        <v>5052</v>
      </c>
      <c r="E4968" s="15">
        <v>10.5</v>
      </c>
      <c r="F4968" s="16">
        <v>42370</v>
      </c>
      <c r="G4968">
        <v>10.3</v>
      </c>
      <c r="H4968" s="16">
        <v>41548</v>
      </c>
      <c r="I4968">
        <v>0.2</v>
      </c>
      <c r="J4968">
        <v>1.94</v>
      </c>
    </row>
    <row r="4969" spans="1:10" x14ac:dyDescent="0.3">
      <c r="A4969">
        <v>4539</v>
      </c>
      <c r="B4969" t="s">
        <v>1772</v>
      </c>
      <c r="C4969">
        <v>92215561</v>
      </c>
      <c r="D4969" t="s">
        <v>4253</v>
      </c>
      <c r="E4969" s="15">
        <v>10.5</v>
      </c>
      <c r="F4969" s="16">
        <v>42370</v>
      </c>
      <c r="G4969">
        <v>10.4</v>
      </c>
      <c r="H4969" s="16">
        <v>41548</v>
      </c>
      <c r="I4969">
        <v>0.1</v>
      </c>
      <c r="J4969">
        <v>0.96</v>
      </c>
    </row>
    <row r="4970" spans="1:10" x14ac:dyDescent="0.3">
      <c r="A4970">
        <v>4539</v>
      </c>
      <c r="B4970" t="s">
        <v>1772</v>
      </c>
      <c r="C4970">
        <v>92215717</v>
      </c>
      <c r="D4970" t="s">
        <v>4959</v>
      </c>
      <c r="E4970" s="15">
        <v>10.5</v>
      </c>
      <c r="F4970" s="16">
        <v>42370</v>
      </c>
      <c r="G4970">
        <v>10.7</v>
      </c>
      <c r="H4970" s="16">
        <v>41548</v>
      </c>
      <c r="I4970">
        <v>-0.2</v>
      </c>
      <c r="J4970">
        <v>-1.86</v>
      </c>
    </row>
    <row r="4971" spans="1:10" x14ac:dyDescent="0.3">
      <c r="A4971">
        <v>4539</v>
      </c>
      <c r="B4971" t="s">
        <v>1772</v>
      </c>
      <c r="C4971">
        <v>92215908</v>
      </c>
      <c r="D4971" t="s">
        <v>5053</v>
      </c>
      <c r="E4971" s="15">
        <v>10.5</v>
      </c>
      <c r="F4971" s="16">
        <v>42370</v>
      </c>
      <c r="G4971">
        <v>10.4</v>
      </c>
      <c r="H4971" s="16">
        <v>41548</v>
      </c>
      <c r="I4971">
        <v>0.1</v>
      </c>
      <c r="J4971">
        <v>0.96</v>
      </c>
    </row>
    <row r="4972" spans="1:10" x14ac:dyDescent="0.3">
      <c r="A4972">
        <v>4539</v>
      </c>
      <c r="B4972" t="s">
        <v>1772</v>
      </c>
      <c r="C4972">
        <v>92216054</v>
      </c>
      <c r="D4972" t="s">
        <v>4758</v>
      </c>
      <c r="E4972" s="15">
        <v>10.5</v>
      </c>
      <c r="F4972" s="16">
        <v>42370</v>
      </c>
      <c r="G4972">
        <v>10.4</v>
      </c>
      <c r="H4972" s="16">
        <v>41548</v>
      </c>
      <c r="I4972">
        <v>0.1</v>
      </c>
      <c r="J4972">
        <v>0.96</v>
      </c>
    </row>
    <row r="4973" spans="1:10" x14ac:dyDescent="0.3">
      <c r="A4973">
        <v>4539</v>
      </c>
      <c r="B4973" t="s">
        <v>1772</v>
      </c>
      <c r="C4973">
        <v>92216056</v>
      </c>
      <c r="D4973" t="s">
        <v>4448</v>
      </c>
      <c r="E4973" s="15">
        <v>10.5</v>
      </c>
      <c r="F4973" s="16">
        <v>42370</v>
      </c>
      <c r="G4973">
        <v>10.7</v>
      </c>
      <c r="H4973" s="16">
        <v>41548</v>
      </c>
      <c r="I4973">
        <v>-0.2</v>
      </c>
      <c r="J4973">
        <v>-1.86</v>
      </c>
    </row>
    <row r="4974" spans="1:10" x14ac:dyDescent="0.3">
      <c r="A4974">
        <v>4539</v>
      </c>
      <c r="B4974" t="s">
        <v>1772</v>
      </c>
      <c r="C4974">
        <v>92216094</v>
      </c>
      <c r="D4974" t="s">
        <v>5003</v>
      </c>
      <c r="E4974" s="15">
        <v>10.5</v>
      </c>
      <c r="F4974" s="16">
        <v>42370</v>
      </c>
      <c r="G4974">
        <v>10.199999999999999</v>
      </c>
      <c r="H4974" s="16">
        <v>41548</v>
      </c>
      <c r="I4974">
        <v>0.3</v>
      </c>
      <c r="J4974">
        <v>2.94</v>
      </c>
    </row>
    <row r="4975" spans="1:10" x14ac:dyDescent="0.3">
      <c r="A4975">
        <v>4539</v>
      </c>
      <c r="B4975" t="s">
        <v>1772</v>
      </c>
      <c r="C4975">
        <v>92216257</v>
      </c>
      <c r="D4975" t="s">
        <v>5054</v>
      </c>
      <c r="E4975" s="15">
        <v>10.5</v>
      </c>
      <c r="F4975" s="16">
        <v>43132</v>
      </c>
      <c r="G4975">
        <v>11</v>
      </c>
      <c r="H4975" s="16">
        <v>42917</v>
      </c>
      <c r="I4975">
        <v>-0.5</v>
      </c>
      <c r="J4975">
        <v>-4.54</v>
      </c>
    </row>
    <row r="4976" spans="1:10" x14ac:dyDescent="0.3">
      <c r="A4976">
        <v>4539</v>
      </c>
      <c r="B4976" t="s">
        <v>1772</v>
      </c>
      <c r="C4976">
        <v>92216258</v>
      </c>
      <c r="D4976" t="s">
        <v>4333</v>
      </c>
      <c r="E4976" s="15">
        <v>10.5</v>
      </c>
      <c r="F4976" s="16">
        <v>42370</v>
      </c>
      <c r="G4976">
        <v>10.7</v>
      </c>
      <c r="H4976" s="16">
        <v>41548</v>
      </c>
      <c r="I4976">
        <v>-0.2</v>
      </c>
      <c r="J4976">
        <v>-1.86</v>
      </c>
    </row>
    <row r="4977" spans="1:10" x14ac:dyDescent="0.3">
      <c r="A4977">
        <v>4539</v>
      </c>
      <c r="B4977" t="s">
        <v>1772</v>
      </c>
      <c r="C4977">
        <v>92216260</v>
      </c>
      <c r="D4977" t="s">
        <v>5055</v>
      </c>
      <c r="E4977" s="15">
        <v>10.5</v>
      </c>
      <c r="F4977" s="16">
        <v>42370</v>
      </c>
      <c r="G4977">
        <v>8.6</v>
      </c>
      <c r="H4977" s="16">
        <v>41913</v>
      </c>
      <c r="I4977">
        <v>1.9</v>
      </c>
      <c r="J4977">
        <v>22.09</v>
      </c>
    </row>
    <row r="4978" spans="1:10" x14ac:dyDescent="0.3">
      <c r="A4978">
        <v>4539</v>
      </c>
      <c r="B4978" t="s">
        <v>1772</v>
      </c>
      <c r="C4978">
        <v>92216871</v>
      </c>
      <c r="D4978" t="s">
        <v>4959</v>
      </c>
      <c r="E4978" s="15">
        <v>10.5</v>
      </c>
      <c r="F4978" s="16">
        <v>43221</v>
      </c>
      <c r="G4978">
        <v>11</v>
      </c>
      <c r="H4978" s="16">
        <v>43132</v>
      </c>
      <c r="I4978">
        <v>-0.5</v>
      </c>
      <c r="J4978">
        <v>-4.54</v>
      </c>
    </row>
    <row r="4979" spans="1:10" x14ac:dyDescent="0.3">
      <c r="A4979">
        <v>4539</v>
      </c>
      <c r="B4979" t="s">
        <v>1772</v>
      </c>
      <c r="C4979">
        <v>92217312</v>
      </c>
      <c r="D4979" t="s">
        <v>4272</v>
      </c>
      <c r="E4979" s="15">
        <v>10.5</v>
      </c>
      <c r="F4979" s="16">
        <v>43221</v>
      </c>
      <c r="G4979">
        <v>9.5</v>
      </c>
      <c r="H4979" s="16">
        <v>42917</v>
      </c>
      <c r="I4979">
        <v>1</v>
      </c>
      <c r="J4979">
        <v>10.52</v>
      </c>
    </row>
    <row r="4980" spans="1:10" x14ac:dyDescent="0.3">
      <c r="A4980">
        <v>4539</v>
      </c>
      <c r="B4980" t="s">
        <v>1772</v>
      </c>
      <c r="C4980">
        <v>92217749</v>
      </c>
      <c r="D4980" t="s">
        <v>4333</v>
      </c>
      <c r="E4980" s="15">
        <v>10.5</v>
      </c>
      <c r="F4980" s="16">
        <v>42370</v>
      </c>
      <c r="G4980">
        <v>10.7</v>
      </c>
      <c r="H4980" s="16">
        <v>41548</v>
      </c>
      <c r="I4980">
        <v>-0.2</v>
      </c>
      <c r="J4980">
        <v>-1.86</v>
      </c>
    </row>
    <row r="4981" spans="1:10" x14ac:dyDescent="0.3">
      <c r="A4981">
        <v>4539</v>
      </c>
      <c r="B4981" t="s">
        <v>1772</v>
      </c>
      <c r="C4981">
        <v>92218377</v>
      </c>
      <c r="D4981" t="s">
        <v>5056</v>
      </c>
      <c r="E4981" s="15">
        <v>10.5</v>
      </c>
      <c r="F4981" s="16">
        <v>42156</v>
      </c>
      <c r="G4981" t="s">
        <v>1788</v>
      </c>
      <c r="H4981" t="s">
        <v>1789</v>
      </c>
      <c r="I4981">
        <v>10.5</v>
      </c>
      <c r="J4981">
        <v>100</v>
      </c>
    </row>
    <row r="4982" spans="1:10" x14ac:dyDescent="0.3">
      <c r="A4982">
        <v>4539</v>
      </c>
      <c r="B4982" t="s">
        <v>1772</v>
      </c>
      <c r="C4982">
        <v>92218385</v>
      </c>
      <c r="D4982" t="s">
        <v>5057</v>
      </c>
      <c r="E4982" s="15">
        <v>10.5</v>
      </c>
      <c r="F4982" s="16">
        <v>42156</v>
      </c>
      <c r="G4982" t="s">
        <v>1788</v>
      </c>
      <c r="H4982" t="s">
        <v>1789</v>
      </c>
      <c r="I4982">
        <v>10.5</v>
      </c>
      <c r="J4982">
        <v>100</v>
      </c>
    </row>
    <row r="4983" spans="1:10" x14ac:dyDescent="0.3">
      <c r="A4983">
        <v>4539</v>
      </c>
      <c r="B4983" t="s">
        <v>1772</v>
      </c>
      <c r="C4983">
        <v>38200500</v>
      </c>
      <c r="D4983" t="s">
        <v>3784</v>
      </c>
      <c r="E4983" s="15">
        <v>10.5</v>
      </c>
      <c r="F4983" s="16">
        <v>43344</v>
      </c>
      <c r="G4983">
        <v>10</v>
      </c>
      <c r="H4983" s="16">
        <v>42005</v>
      </c>
      <c r="I4983">
        <v>0.5</v>
      </c>
      <c r="J4983">
        <v>5</v>
      </c>
    </row>
    <row r="4984" spans="1:10" x14ac:dyDescent="0.3">
      <c r="A4984">
        <v>4539</v>
      </c>
      <c r="B4984" t="s">
        <v>1772</v>
      </c>
      <c r="C4984">
        <v>38200501</v>
      </c>
      <c r="D4984" t="s">
        <v>3784</v>
      </c>
      <c r="E4984" s="15">
        <v>10.5</v>
      </c>
      <c r="F4984" s="16">
        <v>43344</v>
      </c>
      <c r="G4984">
        <v>10</v>
      </c>
      <c r="H4984" s="16">
        <v>42005</v>
      </c>
      <c r="I4984">
        <v>0.5</v>
      </c>
      <c r="J4984">
        <v>5</v>
      </c>
    </row>
    <row r="4985" spans="1:10" x14ac:dyDescent="0.3">
      <c r="A4985">
        <v>4539</v>
      </c>
      <c r="B4985" t="s">
        <v>1772</v>
      </c>
      <c r="C4985">
        <v>38200502</v>
      </c>
      <c r="D4985" t="s">
        <v>3784</v>
      </c>
      <c r="E4985" s="15">
        <v>10.5</v>
      </c>
      <c r="F4985" s="16">
        <v>43344</v>
      </c>
      <c r="G4985">
        <v>10</v>
      </c>
      <c r="H4985" s="16">
        <v>42005</v>
      </c>
      <c r="I4985">
        <v>0.5</v>
      </c>
      <c r="J4985">
        <v>5</v>
      </c>
    </row>
    <row r="4986" spans="1:10" x14ac:dyDescent="0.3">
      <c r="A4986">
        <v>4539</v>
      </c>
      <c r="B4986" t="s">
        <v>1772</v>
      </c>
      <c r="C4986">
        <v>38203015</v>
      </c>
      <c r="D4986" t="s">
        <v>2839</v>
      </c>
      <c r="E4986" s="15">
        <v>10.47</v>
      </c>
      <c r="F4986" s="16">
        <v>43344</v>
      </c>
      <c r="G4986">
        <v>9.9700000000000006</v>
      </c>
      <c r="H4986" s="16">
        <v>42005</v>
      </c>
      <c r="I4986">
        <v>0.5</v>
      </c>
      <c r="J4986">
        <v>5.01</v>
      </c>
    </row>
    <row r="4987" spans="1:10" x14ac:dyDescent="0.3">
      <c r="A4987">
        <v>4539</v>
      </c>
      <c r="B4987" t="s">
        <v>1772</v>
      </c>
      <c r="C4987">
        <v>38207014</v>
      </c>
      <c r="D4987" t="s">
        <v>5058</v>
      </c>
      <c r="E4987" s="15">
        <v>10.47</v>
      </c>
      <c r="F4987" s="16">
        <v>43344</v>
      </c>
      <c r="G4987">
        <v>9.9700000000000006</v>
      </c>
      <c r="H4987" s="16">
        <v>42005</v>
      </c>
      <c r="I4987">
        <v>0.5</v>
      </c>
      <c r="J4987">
        <v>5.01</v>
      </c>
    </row>
    <row r="4988" spans="1:10" x14ac:dyDescent="0.3">
      <c r="A4988">
        <v>4539</v>
      </c>
      <c r="B4988" t="s">
        <v>1772</v>
      </c>
      <c r="C4988">
        <v>38200560</v>
      </c>
      <c r="D4988" t="s">
        <v>5059</v>
      </c>
      <c r="E4988" s="15">
        <v>10.08</v>
      </c>
      <c r="F4988" s="16">
        <v>43344</v>
      </c>
      <c r="G4988">
        <v>9.6</v>
      </c>
      <c r="H4988" s="16">
        <v>42005</v>
      </c>
      <c r="I4988">
        <v>0.48</v>
      </c>
      <c r="J4988">
        <v>5</v>
      </c>
    </row>
    <row r="4989" spans="1:10" x14ac:dyDescent="0.3">
      <c r="A4989">
        <v>4539</v>
      </c>
      <c r="B4989" t="s">
        <v>1772</v>
      </c>
      <c r="C4989">
        <v>38202160</v>
      </c>
      <c r="D4989" t="s">
        <v>2850</v>
      </c>
      <c r="E4989" s="15">
        <v>10.029999999999999</v>
      </c>
      <c r="F4989" s="16">
        <v>43344</v>
      </c>
      <c r="G4989">
        <v>9.5500000000000007</v>
      </c>
      <c r="H4989" s="16">
        <v>42005</v>
      </c>
      <c r="I4989">
        <v>0.48</v>
      </c>
      <c r="J4989">
        <v>5.0199999999999996</v>
      </c>
    </row>
    <row r="4990" spans="1:10" x14ac:dyDescent="0.3">
      <c r="A4990">
        <v>4539</v>
      </c>
      <c r="B4990" t="s">
        <v>1772</v>
      </c>
      <c r="C4990">
        <v>38200452</v>
      </c>
      <c r="D4990">
        <v>38200452</v>
      </c>
      <c r="E4990" s="15">
        <v>10.029999999999999</v>
      </c>
      <c r="F4990" s="16">
        <v>43344</v>
      </c>
      <c r="G4990">
        <v>9.5500000000000007</v>
      </c>
      <c r="H4990" s="16">
        <v>42005</v>
      </c>
      <c r="I4990">
        <v>0.48</v>
      </c>
      <c r="J4990">
        <v>5.0199999999999996</v>
      </c>
    </row>
    <row r="4991" spans="1:10" x14ac:dyDescent="0.3">
      <c r="A4991">
        <v>4539</v>
      </c>
      <c r="B4991" t="s">
        <v>1772</v>
      </c>
      <c r="C4991">
        <v>33103611</v>
      </c>
      <c r="D4991" t="s">
        <v>5060</v>
      </c>
      <c r="E4991" s="15">
        <v>10</v>
      </c>
      <c r="F4991" s="16">
        <v>43040</v>
      </c>
      <c r="G4991" t="s">
        <v>1788</v>
      </c>
      <c r="H4991" t="s">
        <v>1789</v>
      </c>
      <c r="I4991">
        <v>10</v>
      </c>
      <c r="J4991">
        <v>100</v>
      </c>
    </row>
    <row r="4992" spans="1:10" x14ac:dyDescent="0.3">
      <c r="A4992">
        <v>4539</v>
      </c>
      <c r="B4992" t="s">
        <v>1772</v>
      </c>
      <c r="C4992">
        <v>33103617</v>
      </c>
      <c r="D4992" t="s">
        <v>88</v>
      </c>
      <c r="E4992" s="15">
        <v>10</v>
      </c>
      <c r="F4992" s="16">
        <v>43040</v>
      </c>
      <c r="G4992" t="s">
        <v>1788</v>
      </c>
      <c r="H4992" t="s">
        <v>1789</v>
      </c>
      <c r="I4992">
        <v>10</v>
      </c>
      <c r="J4992">
        <v>100</v>
      </c>
    </row>
    <row r="4993" spans="1:10" x14ac:dyDescent="0.3">
      <c r="A4993">
        <v>4539</v>
      </c>
      <c r="B4993" t="s">
        <v>1772</v>
      </c>
      <c r="C4993">
        <v>33103733</v>
      </c>
      <c r="D4993" t="s">
        <v>126</v>
      </c>
      <c r="E4993" s="15">
        <v>10</v>
      </c>
      <c r="F4993" s="16">
        <v>43040</v>
      </c>
      <c r="G4993" t="s">
        <v>1788</v>
      </c>
      <c r="H4993" t="s">
        <v>1789</v>
      </c>
      <c r="I4993">
        <v>10</v>
      </c>
      <c r="J4993">
        <v>100</v>
      </c>
    </row>
    <row r="4994" spans="1:10" x14ac:dyDescent="0.3">
      <c r="A4994">
        <v>4539</v>
      </c>
      <c r="B4994" t="s">
        <v>1772</v>
      </c>
      <c r="C4994">
        <v>33115287</v>
      </c>
      <c r="D4994" t="s">
        <v>5061</v>
      </c>
      <c r="E4994" s="15">
        <v>10</v>
      </c>
      <c r="F4994" s="16">
        <v>43313</v>
      </c>
      <c r="G4994" t="s">
        <v>1788</v>
      </c>
      <c r="H4994" t="s">
        <v>1789</v>
      </c>
      <c r="I4994">
        <v>10</v>
      </c>
      <c r="J4994">
        <v>100</v>
      </c>
    </row>
    <row r="4995" spans="1:10" x14ac:dyDescent="0.3">
      <c r="A4995">
        <v>4539</v>
      </c>
      <c r="B4995" t="s">
        <v>1772</v>
      </c>
      <c r="C4995">
        <v>33119971</v>
      </c>
      <c r="D4995" t="s">
        <v>5062</v>
      </c>
      <c r="E4995" s="15">
        <v>10</v>
      </c>
      <c r="F4995" s="16">
        <v>42887</v>
      </c>
      <c r="G4995">
        <v>0</v>
      </c>
      <c r="H4995" s="16">
        <v>40179</v>
      </c>
      <c r="I4995">
        <v>10</v>
      </c>
      <c r="J4995">
        <v>100</v>
      </c>
    </row>
    <row r="4996" spans="1:10" x14ac:dyDescent="0.3">
      <c r="A4996">
        <v>4539</v>
      </c>
      <c r="B4996" t="s">
        <v>1772</v>
      </c>
      <c r="C4996">
        <v>38200840</v>
      </c>
      <c r="D4996" t="s">
        <v>3060</v>
      </c>
      <c r="E4996" s="15">
        <v>10</v>
      </c>
      <c r="F4996" s="16">
        <v>43344</v>
      </c>
      <c r="G4996">
        <v>9.52</v>
      </c>
      <c r="H4996" s="16">
        <v>42005</v>
      </c>
      <c r="I4996">
        <v>0.48</v>
      </c>
      <c r="J4996">
        <v>5.04</v>
      </c>
    </row>
    <row r="4997" spans="1:10" x14ac:dyDescent="0.3">
      <c r="A4997">
        <v>4539</v>
      </c>
      <c r="B4997" t="s">
        <v>1772</v>
      </c>
      <c r="C4997">
        <v>38200910</v>
      </c>
      <c r="D4997" t="s">
        <v>5063</v>
      </c>
      <c r="E4997" s="15">
        <v>10</v>
      </c>
      <c r="F4997" s="16">
        <v>43344</v>
      </c>
      <c r="G4997">
        <v>9.52</v>
      </c>
      <c r="H4997" s="16">
        <v>42005</v>
      </c>
      <c r="I4997">
        <v>0.48</v>
      </c>
      <c r="J4997">
        <v>5.04</v>
      </c>
    </row>
    <row r="4998" spans="1:10" x14ac:dyDescent="0.3">
      <c r="A4998">
        <v>4539</v>
      </c>
      <c r="B4998" t="s">
        <v>1772</v>
      </c>
      <c r="C4998">
        <v>38200923</v>
      </c>
      <c r="D4998" t="s">
        <v>4865</v>
      </c>
      <c r="E4998" s="15">
        <v>10</v>
      </c>
      <c r="F4998" s="16">
        <v>43344</v>
      </c>
      <c r="G4998">
        <v>9.52</v>
      </c>
      <c r="H4998" s="16">
        <v>42005</v>
      </c>
      <c r="I4998">
        <v>0.48</v>
      </c>
      <c r="J4998">
        <v>5.04</v>
      </c>
    </row>
    <row r="4999" spans="1:10" x14ac:dyDescent="0.3">
      <c r="A4999">
        <v>4539</v>
      </c>
      <c r="B4999" t="s">
        <v>1772</v>
      </c>
      <c r="C4999">
        <v>38200975</v>
      </c>
      <c r="D4999" t="s">
        <v>2787</v>
      </c>
      <c r="E4999" s="15">
        <v>10</v>
      </c>
      <c r="F4999" s="16">
        <v>43344</v>
      </c>
      <c r="G4999">
        <v>9.52</v>
      </c>
      <c r="H4999" s="16">
        <v>42005</v>
      </c>
      <c r="I4999">
        <v>0.48</v>
      </c>
      <c r="J4999">
        <v>5.04</v>
      </c>
    </row>
    <row r="5000" spans="1:10" x14ac:dyDescent="0.3">
      <c r="A5000">
        <v>4539</v>
      </c>
      <c r="B5000" t="s">
        <v>1772</v>
      </c>
      <c r="C5000">
        <v>38202885</v>
      </c>
      <c r="D5000" t="s">
        <v>4594</v>
      </c>
      <c r="E5000" s="15">
        <v>10</v>
      </c>
      <c r="F5000" s="16">
        <v>43344</v>
      </c>
      <c r="G5000">
        <v>9.52</v>
      </c>
      <c r="H5000" s="16">
        <v>42005</v>
      </c>
      <c r="I5000">
        <v>0.48</v>
      </c>
      <c r="J5000">
        <v>5.04</v>
      </c>
    </row>
    <row r="5001" spans="1:10" x14ac:dyDescent="0.3">
      <c r="A5001">
        <v>4539</v>
      </c>
      <c r="B5001" t="s">
        <v>1772</v>
      </c>
      <c r="C5001">
        <v>38205087</v>
      </c>
      <c r="D5001" t="s">
        <v>3290</v>
      </c>
      <c r="E5001" s="15">
        <v>10</v>
      </c>
      <c r="F5001" s="16">
        <v>43344</v>
      </c>
      <c r="G5001">
        <v>9.52</v>
      </c>
      <c r="H5001" s="16">
        <v>42005</v>
      </c>
      <c r="I5001">
        <v>0.48</v>
      </c>
      <c r="J5001">
        <v>5.04</v>
      </c>
    </row>
    <row r="5002" spans="1:10" x14ac:dyDescent="0.3">
      <c r="A5002">
        <v>4539</v>
      </c>
      <c r="B5002" t="s">
        <v>1772</v>
      </c>
      <c r="C5002">
        <v>38205088</v>
      </c>
      <c r="D5002" t="s">
        <v>2298</v>
      </c>
      <c r="E5002" s="15">
        <v>10</v>
      </c>
      <c r="F5002" s="16">
        <v>43344</v>
      </c>
      <c r="G5002">
        <v>9.52</v>
      </c>
      <c r="H5002" s="16">
        <v>42005</v>
      </c>
      <c r="I5002">
        <v>0.48</v>
      </c>
      <c r="J5002">
        <v>5.04</v>
      </c>
    </row>
    <row r="5003" spans="1:10" x14ac:dyDescent="0.3">
      <c r="A5003">
        <v>4539</v>
      </c>
      <c r="B5003" t="s">
        <v>1772</v>
      </c>
      <c r="C5003">
        <v>38205090</v>
      </c>
      <c r="D5003" t="s">
        <v>2259</v>
      </c>
      <c r="E5003" s="15">
        <v>10</v>
      </c>
      <c r="F5003" s="16">
        <v>43344</v>
      </c>
      <c r="G5003">
        <v>9.52</v>
      </c>
      <c r="H5003" s="16">
        <v>42005</v>
      </c>
      <c r="I5003">
        <v>0.48</v>
      </c>
      <c r="J5003">
        <v>5.04</v>
      </c>
    </row>
    <row r="5004" spans="1:10" x14ac:dyDescent="0.3">
      <c r="A5004">
        <v>4539</v>
      </c>
      <c r="B5004" t="s">
        <v>1772</v>
      </c>
      <c r="C5004">
        <v>38205100</v>
      </c>
      <c r="D5004" t="s">
        <v>2829</v>
      </c>
      <c r="E5004" s="15">
        <v>10</v>
      </c>
      <c r="F5004" s="16">
        <v>43344</v>
      </c>
      <c r="G5004">
        <v>9.52</v>
      </c>
      <c r="H5004" s="16">
        <v>42005</v>
      </c>
      <c r="I5004">
        <v>0.48</v>
      </c>
      <c r="J5004">
        <v>5.04</v>
      </c>
    </row>
    <row r="5005" spans="1:10" x14ac:dyDescent="0.3">
      <c r="A5005">
        <v>4539</v>
      </c>
      <c r="B5005" t="s">
        <v>1772</v>
      </c>
      <c r="C5005">
        <v>92210146</v>
      </c>
      <c r="D5005" t="s">
        <v>5064</v>
      </c>
      <c r="E5005" s="15">
        <v>10</v>
      </c>
      <c r="F5005" s="16">
        <v>43221</v>
      </c>
      <c r="G5005">
        <v>9.5</v>
      </c>
      <c r="H5005" s="16">
        <v>42917</v>
      </c>
      <c r="I5005">
        <v>0.5</v>
      </c>
      <c r="J5005">
        <v>5.26</v>
      </c>
    </row>
    <row r="5006" spans="1:10" x14ac:dyDescent="0.3">
      <c r="A5006">
        <v>4539</v>
      </c>
      <c r="B5006" t="s">
        <v>1772</v>
      </c>
      <c r="C5006">
        <v>92210204</v>
      </c>
      <c r="D5006" t="s">
        <v>5065</v>
      </c>
      <c r="E5006" s="15">
        <v>10</v>
      </c>
      <c r="F5006" s="16">
        <v>43221</v>
      </c>
      <c r="G5006">
        <v>9.5</v>
      </c>
      <c r="H5006" s="16">
        <v>43132</v>
      </c>
      <c r="I5006">
        <v>0.5</v>
      </c>
      <c r="J5006">
        <v>5.26</v>
      </c>
    </row>
    <row r="5007" spans="1:10" x14ac:dyDescent="0.3">
      <c r="A5007">
        <v>4539</v>
      </c>
      <c r="B5007" t="s">
        <v>1772</v>
      </c>
      <c r="C5007">
        <v>92210423</v>
      </c>
      <c r="D5007" t="s">
        <v>5066</v>
      </c>
      <c r="E5007" s="15">
        <v>10</v>
      </c>
      <c r="F5007" s="16">
        <v>41548</v>
      </c>
      <c r="G5007">
        <v>10.5</v>
      </c>
      <c r="H5007" s="16">
        <v>41183</v>
      </c>
      <c r="I5007">
        <v>-0.5</v>
      </c>
      <c r="J5007">
        <v>-4.76</v>
      </c>
    </row>
    <row r="5008" spans="1:10" x14ac:dyDescent="0.3">
      <c r="A5008">
        <v>4539</v>
      </c>
      <c r="B5008" t="s">
        <v>1772</v>
      </c>
      <c r="C5008">
        <v>92210501</v>
      </c>
      <c r="D5008" t="s">
        <v>5066</v>
      </c>
      <c r="E5008" s="15">
        <v>10</v>
      </c>
      <c r="F5008" s="16">
        <v>42917</v>
      </c>
      <c r="G5008">
        <v>11.5</v>
      </c>
      <c r="H5008" s="16">
        <v>42795</v>
      </c>
      <c r="I5008">
        <v>-1.5</v>
      </c>
      <c r="J5008">
        <v>-13.04</v>
      </c>
    </row>
    <row r="5009" spans="1:10" x14ac:dyDescent="0.3">
      <c r="A5009">
        <v>4539</v>
      </c>
      <c r="B5009" t="s">
        <v>1772</v>
      </c>
      <c r="C5009">
        <v>92210612</v>
      </c>
      <c r="D5009" t="s">
        <v>5067</v>
      </c>
      <c r="E5009" s="15">
        <v>10</v>
      </c>
      <c r="F5009" s="16">
        <v>42370</v>
      </c>
      <c r="G5009">
        <v>8</v>
      </c>
      <c r="H5009" s="16">
        <v>41548</v>
      </c>
      <c r="I5009">
        <v>2</v>
      </c>
      <c r="J5009">
        <v>25</v>
      </c>
    </row>
    <row r="5010" spans="1:10" x14ac:dyDescent="0.3">
      <c r="A5010">
        <v>4539</v>
      </c>
      <c r="B5010" t="s">
        <v>1772</v>
      </c>
      <c r="C5010">
        <v>92210911</v>
      </c>
      <c r="D5010" t="s">
        <v>5068</v>
      </c>
      <c r="E5010" s="15">
        <v>10</v>
      </c>
      <c r="F5010" s="16">
        <v>42552</v>
      </c>
      <c r="G5010">
        <v>9.5</v>
      </c>
      <c r="H5010" s="16">
        <v>42461</v>
      </c>
      <c r="I5010">
        <v>0.5</v>
      </c>
      <c r="J5010">
        <v>5.26</v>
      </c>
    </row>
    <row r="5011" spans="1:10" x14ac:dyDescent="0.3">
      <c r="A5011">
        <v>4539</v>
      </c>
      <c r="B5011" t="s">
        <v>1772</v>
      </c>
      <c r="C5011">
        <v>92211060</v>
      </c>
      <c r="D5011" t="s">
        <v>5069</v>
      </c>
      <c r="E5011" s="15">
        <v>10</v>
      </c>
      <c r="F5011" s="16">
        <v>42552</v>
      </c>
      <c r="G5011">
        <v>8</v>
      </c>
      <c r="H5011" s="16">
        <v>41548</v>
      </c>
      <c r="I5011">
        <v>2</v>
      </c>
      <c r="J5011">
        <v>25</v>
      </c>
    </row>
    <row r="5012" spans="1:10" x14ac:dyDescent="0.3">
      <c r="A5012">
        <v>4539</v>
      </c>
      <c r="B5012" t="s">
        <v>1772</v>
      </c>
      <c r="C5012">
        <v>92211267</v>
      </c>
      <c r="D5012" t="s">
        <v>5001</v>
      </c>
      <c r="E5012" s="15">
        <v>10</v>
      </c>
      <c r="F5012" s="16">
        <v>42917</v>
      </c>
      <c r="G5012">
        <v>8</v>
      </c>
      <c r="H5012" s="16">
        <v>41548</v>
      </c>
      <c r="I5012">
        <v>2</v>
      </c>
      <c r="J5012">
        <v>25</v>
      </c>
    </row>
    <row r="5013" spans="1:10" x14ac:dyDescent="0.3">
      <c r="A5013">
        <v>4539</v>
      </c>
      <c r="B5013" t="s">
        <v>1772</v>
      </c>
      <c r="C5013">
        <v>92211380</v>
      </c>
      <c r="D5013" t="s">
        <v>5070</v>
      </c>
      <c r="E5013" s="15">
        <v>10</v>
      </c>
      <c r="F5013" s="16">
        <v>42370</v>
      </c>
      <c r="G5013">
        <v>10.1</v>
      </c>
      <c r="H5013" s="16">
        <v>41548</v>
      </c>
      <c r="I5013">
        <v>-0.1</v>
      </c>
      <c r="J5013">
        <v>-0.99</v>
      </c>
    </row>
    <row r="5014" spans="1:10" x14ac:dyDescent="0.3">
      <c r="A5014">
        <v>4539</v>
      </c>
      <c r="B5014" t="s">
        <v>1772</v>
      </c>
      <c r="C5014">
        <v>92211433</v>
      </c>
      <c r="D5014" t="s">
        <v>5071</v>
      </c>
      <c r="E5014" s="15">
        <v>10</v>
      </c>
      <c r="F5014" s="16">
        <v>42552</v>
      </c>
      <c r="G5014">
        <v>8</v>
      </c>
      <c r="H5014" s="16">
        <v>41548</v>
      </c>
      <c r="I5014">
        <v>2</v>
      </c>
      <c r="J5014">
        <v>25</v>
      </c>
    </row>
    <row r="5015" spans="1:10" x14ac:dyDescent="0.3">
      <c r="A5015">
        <v>4539</v>
      </c>
      <c r="B5015" t="s">
        <v>1772</v>
      </c>
      <c r="C5015">
        <v>92212017</v>
      </c>
      <c r="D5015" t="s">
        <v>4267</v>
      </c>
      <c r="E5015" s="15">
        <v>10</v>
      </c>
      <c r="F5015" s="16">
        <v>42917</v>
      </c>
      <c r="G5015">
        <v>11.5</v>
      </c>
      <c r="H5015" s="16">
        <v>42795</v>
      </c>
      <c r="I5015">
        <v>-1.5</v>
      </c>
      <c r="J5015">
        <v>-13.04</v>
      </c>
    </row>
    <row r="5016" spans="1:10" x14ac:dyDescent="0.3">
      <c r="A5016">
        <v>4539</v>
      </c>
      <c r="B5016" t="s">
        <v>1772</v>
      </c>
      <c r="C5016">
        <v>92212067</v>
      </c>
      <c r="D5016" t="s">
        <v>4795</v>
      </c>
      <c r="E5016" s="15">
        <v>10</v>
      </c>
      <c r="F5016" s="16">
        <v>42552</v>
      </c>
      <c r="G5016">
        <v>8</v>
      </c>
      <c r="H5016" s="16">
        <v>41548</v>
      </c>
      <c r="I5016">
        <v>2</v>
      </c>
      <c r="J5016">
        <v>25</v>
      </c>
    </row>
    <row r="5017" spans="1:10" x14ac:dyDescent="0.3">
      <c r="A5017">
        <v>4539</v>
      </c>
      <c r="B5017" t="s">
        <v>1772</v>
      </c>
      <c r="C5017">
        <v>92212132</v>
      </c>
      <c r="D5017" t="s">
        <v>4280</v>
      </c>
      <c r="E5017" s="15">
        <v>10</v>
      </c>
      <c r="F5017" s="16">
        <v>42552</v>
      </c>
      <c r="G5017">
        <v>8</v>
      </c>
      <c r="H5017" s="16">
        <v>41548</v>
      </c>
      <c r="I5017">
        <v>2</v>
      </c>
      <c r="J5017">
        <v>25</v>
      </c>
    </row>
    <row r="5018" spans="1:10" x14ac:dyDescent="0.3">
      <c r="A5018">
        <v>4539</v>
      </c>
      <c r="B5018" t="s">
        <v>1772</v>
      </c>
      <c r="C5018">
        <v>92212240</v>
      </c>
      <c r="D5018" t="s">
        <v>5046</v>
      </c>
      <c r="E5018" s="15">
        <v>10</v>
      </c>
      <c r="F5018" s="16">
        <v>43221</v>
      </c>
      <c r="G5018">
        <v>9.5</v>
      </c>
      <c r="H5018" s="16">
        <v>43132</v>
      </c>
      <c r="I5018">
        <v>0.5</v>
      </c>
      <c r="J5018">
        <v>7.84</v>
      </c>
    </row>
    <row r="5019" spans="1:10" x14ac:dyDescent="0.3">
      <c r="A5019">
        <v>4539</v>
      </c>
      <c r="B5019" t="s">
        <v>1772</v>
      </c>
      <c r="C5019">
        <v>92212511</v>
      </c>
      <c r="D5019" t="s">
        <v>5072</v>
      </c>
      <c r="E5019" s="15">
        <v>10</v>
      </c>
      <c r="F5019" s="16">
        <v>42370</v>
      </c>
      <c r="G5019">
        <v>9.9</v>
      </c>
      <c r="H5019" s="16">
        <v>41548</v>
      </c>
      <c r="I5019">
        <v>0.1</v>
      </c>
      <c r="J5019">
        <v>1.01</v>
      </c>
    </row>
    <row r="5020" spans="1:10" x14ac:dyDescent="0.3">
      <c r="A5020">
        <v>4539</v>
      </c>
      <c r="B5020" t="s">
        <v>1772</v>
      </c>
      <c r="C5020">
        <v>92212546</v>
      </c>
      <c r="D5020" t="s">
        <v>5066</v>
      </c>
      <c r="E5020" s="15">
        <v>10</v>
      </c>
      <c r="F5020" s="16">
        <v>43221</v>
      </c>
      <c r="G5020">
        <v>9.5</v>
      </c>
      <c r="H5020" s="16">
        <v>42917</v>
      </c>
      <c r="I5020">
        <v>0.5</v>
      </c>
      <c r="J5020">
        <v>5.26</v>
      </c>
    </row>
    <row r="5021" spans="1:10" x14ac:dyDescent="0.3">
      <c r="A5021">
        <v>4539</v>
      </c>
      <c r="B5021" t="s">
        <v>1772</v>
      </c>
      <c r="C5021">
        <v>92212586</v>
      </c>
      <c r="D5021" t="s">
        <v>5073</v>
      </c>
      <c r="E5021" s="15">
        <v>10</v>
      </c>
      <c r="F5021" s="16">
        <v>43132</v>
      </c>
      <c r="G5021">
        <v>10.5</v>
      </c>
      <c r="H5021" s="16">
        <v>42917</v>
      </c>
      <c r="I5021">
        <v>-0.5</v>
      </c>
      <c r="J5021">
        <v>-4.76</v>
      </c>
    </row>
    <row r="5022" spans="1:10" x14ac:dyDescent="0.3">
      <c r="A5022">
        <v>4539</v>
      </c>
      <c r="B5022" t="s">
        <v>1772</v>
      </c>
      <c r="C5022">
        <v>92212659</v>
      </c>
      <c r="D5022" t="s">
        <v>5074</v>
      </c>
      <c r="E5022" s="15">
        <v>10</v>
      </c>
      <c r="F5022" s="16">
        <v>42705</v>
      </c>
      <c r="G5022">
        <v>8</v>
      </c>
      <c r="H5022" s="16">
        <v>41548</v>
      </c>
      <c r="I5022">
        <v>2</v>
      </c>
      <c r="J5022">
        <v>25</v>
      </c>
    </row>
    <row r="5023" spans="1:10" x14ac:dyDescent="0.3">
      <c r="A5023">
        <v>4539</v>
      </c>
      <c r="B5023" t="s">
        <v>1772</v>
      </c>
      <c r="C5023">
        <v>92212985</v>
      </c>
      <c r="D5023" t="s">
        <v>5075</v>
      </c>
      <c r="E5023" s="15">
        <v>10</v>
      </c>
      <c r="F5023" s="16">
        <v>42370</v>
      </c>
      <c r="G5023">
        <v>8</v>
      </c>
      <c r="H5023" s="16">
        <v>41548</v>
      </c>
      <c r="I5023">
        <v>2</v>
      </c>
      <c r="J5023">
        <v>25</v>
      </c>
    </row>
    <row r="5024" spans="1:10" x14ac:dyDescent="0.3">
      <c r="A5024">
        <v>4539</v>
      </c>
      <c r="B5024" t="s">
        <v>1772</v>
      </c>
      <c r="C5024">
        <v>92213326</v>
      </c>
      <c r="D5024" t="s">
        <v>4515</v>
      </c>
      <c r="E5024" s="15">
        <v>10</v>
      </c>
      <c r="F5024" s="16">
        <v>43221</v>
      </c>
      <c r="G5024">
        <v>10.5</v>
      </c>
      <c r="H5024" s="16">
        <v>43132</v>
      </c>
      <c r="I5024">
        <v>-0.5</v>
      </c>
      <c r="J5024">
        <v>-4.76</v>
      </c>
    </row>
    <row r="5025" spans="1:10" x14ac:dyDescent="0.3">
      <c r="A5025">
        <v>4539</v>
      </c>
      <c r="B5025" t="s">
        <v>1772</v>
      </c>
      <c r="C5025">
        <v>92213798</v>
      </c>
      <c r="D5025" t="s">
        <v>1150</v>
      </c>
      <c r="E5025" s="15">
        <v>10</v>
      </c>
      <c r="F5025" s="16">
        <v>43132</v>
      </c>
      <c r="G5025">
        <v>8</v>
      </c>
      <c r="H5025" s="16">
        <v>41548</v>
      </c>
      <c r="I5025">
        <v>2</v>
      </c>
      <c r="J5025">
        <v>25</v>
      </c>
    </row>
    <row r="5026" spans="1:10" x14ac:dyDescent="0.3">
      <c r="A5026">
        <v>4539</v>
      </c>
      <c r="B5026" t="s">
        <v>1772</v>
      </c>
      <c r="C5026">
        <v>92213964</v>
      </c>
      <c r="D5026" t="s">
        <v>5076</v>
      </c>
      <c r="E5026" s="15">
        <v>10</v>
      </c>
      <c r="F5026" s="16">
        <v>42917</v>
      </c>
      <c r="G5026">
        <v>9</v>
      </c>
      <c r="H5026" s="16">
        <v>42461</v>
      </c>
      <c r="I5026">
        <v>1</v>
      </c>
      <c r="J5026">
        <v>11.11</v>
      </c>
    </row>
    <row r="5027" spans="1:10" x14ac:dyDescent="0.3">
      <c r="A5027">
        <v>4539</v>
      </c>
      <c r="B5027" t="s">
        <v>1772</v>
      </c>
      <c r="C5027">
        <v>92214012</v>
      </c>
      <c r="D5027" t="s">
        <v>5077</v>
      </c>
      <c r="E5027" s="15">
        <v>10</v>
      </c>
      <c r="F5027" s="16">
        <v>42370</v>
      </c>
      <c r="G5027">
        <v>10.1</v>
      </c>
      <c r="H5027" s="16">
        <v>41548</v>
      </c>
      <c r="I5027">
        <v>-0.1</v>
      </c>
      <c r="J5027">
        <v>-0.99</v>
      </c>
    </row>
    <row r="5028" spans="1:10" x14ac:dyDescent="0.3">
      <c r="A5028">
        <v>4539</v>
      </c>
      <c r="B5028" t="s">
        <v>1772</v>
      </c>
      <c r="C5028">
        <v>92214596</v>
      </c>
      <c r="D5028" t="s">
        <v>5078</v>
      </c>
      <c r="E5028" s="15">
        <v>10</v>
      </c>
      <c r="F5028" s="16">
        <v>42370</v>
      </c>
      <c r="G5028">
        <v>10.7</v>
      </c>
      <c r="H5028" s="16">
        <v>41548</v>
      </c>
      <c r="I5028">
        <v>-0.7</v>
      </c>
      <c r="J5028">
        <v>-8.77</v>
      </c>
    </row>
    <row r="5029" spans="1:10" x14ac:dyDescent="0.3">
      <c r="A5029">
        <v>4539</v>
      </c>
      <c r="B5029" t="s">
        <v>1772</v>
      </c>
      <c r="C5029">
        <v>92214810</v>
      </c>
      <c r="D5029" t="s">
        <v>5079</v>
      </c>
      <c r="E5029" s="15">
        <v>10</v>
      </c>
      <c r="F5029" s="16">
        <v>42370</v>
      </c>
      <c r="G5029">
        <v>11.4</v>
      </c>
      <c r="H5029" s="16">
        <v>41548</v>
      </c>
      <c r="I5029">
        <v>-1.4</v>
      </c>
      <c r="J5029">
        <v>-12.28</v>
      </c>
    </row>
    <row r="5030" spans="1:10" x14ac:dyDescent="0.3">
      <c r="A5030">
        <v>4539</v>
      </c>
      <c r="B5030" t="s">
        <v>1772</v>
      </c>
      <c r="C5030">
        <v>92214891</v>
      </c>
      <c r="D5030" t="s">
        <v>5080</v>
      </c>
      <c r="E5030" s="15">
        <v>10</v>
      </c>
      <c r="F5030" s="16">
        <v>43132</v>
      </c>
      <c r="G5030">
        <v>9.5</v>
      </c>
      <c r="H5030" s="16">
        <v>42795</v>
      </c>
      <c r="I5030">
        <v>0.5</v>
      </c>
      <c r="J5030">
        <v>5.26</v>
      </c>
    </row>
    <row r="5031" spans="1:10" x14ac:dyDescent="0.3">
      <c r="A5031">
        <v>4539</v>
      </c>
      <c r="B5031" t="s">
        <v>1772</v>
      </c>
      <c r="C5031">
        <v>92215000</v>
      </c>
      <c r="D5031" t="s">
        <v>3547</v>
      </c>
      <c r="E5031" s="15">
        <v>10</v>
      </c>
      <c r="F5031" s="16">
        <v>43221</v>
      </c>
      <c r="G5031">
        <v>10.5</v>
      </c>
      <c r="H5031" s="16">
        <v>43132</v>
      </c>
      <c r="I5031">
        <v>-0.5</v>
      </c>
      <c r="J5031">
        <v>-2.56</v>
      </c>
    </row>
    <row r="5032" spans="1:10" x14ac:dyDescent="0.3">
      <c r="A5032">
        <v>4539</v>
      </c>
      <c r="B5032" t="s">
        <v>1772</v>
      </c>
      <c r="C5032">
        <v>92215087</v>
      </c>
      <c r="D5032" t="s">
        <v>5052</v>
      </c>
      <c r="E5032" s="15">
        <v>10</v>
      </c>
      <c r="F5032" s="16">
        <v>42370</v>
      </c>
      <c r="G5032">
        <v>10.199999999999999</v>
      </c>
      <c r="H5032" s="16">
        <v>41548</v>
      </c>
      <c r="I5032">
        <v>-0.2</v>
      </c>
      <c r="J5032">
        <v>-1.96</v>
      </c>
    </row>
    <row r="5033" spans="1:10" x14ac:dyDescent="0.3">
      <c r="A5033">
        <v>4539</v>
      </c>
      <c r="B5033" t="s">
        <v>1772</v>
      </c>
      <c r="C5033">
        <v>92215412</v>
      </c>
      <c r="D5033" t="s">
        <v>5081</v>
      </c>
      <c r="E5033" s="15">
        <v>10</v>
      </c>
      <c r="F5033" s="16">
        <v>42917</v>
      </c>
      <c r="G5033">
        <v>10.5</v>
      </c>
      <c r="H5033" s="16">
        <v>42795</v>
      </c>
      <c r="I5033">
        <v>-0.5</v>
      </c>
      <c r="J5033">
        <v>-4.76</v>
      </c>
    </row>
    <row r="5034" spans="1:10" x14ac:dyDescent="0.3">
      <c r="A5034">
        <v>4539</v>
      </c>
      <c r="B5034" t="s">
        <v>1772</v>
      </c>
      <c r="C5034">
        <v>92215568</v>
      </c>
      <c r="D5034" t="s">
        <v>5082</v>
      </c>
      <c r="E5034" s="15">
        <v>10</v>
      </c>
      <c r="F5034" s="16">
        <v>43221</v>
      </c>
      <c r="G5034">
        <v>9.5</v>
      </c>
      <c r="H5034" s="16">
        <v>43132</v>
      </c>
      <c r="I5034">
        <v>0.5</v>
      </c>
      <c r="J5034">
        <v>5.26</v>
      </c>
    </row>
    <row r="5035" spans="1:10" x14ac:dyDescent="0.3">
      <c r="A5035">
        <v>4539</v>
      </c>
      <c r="B5035" t="s">
        <v>1772</v>
      </c>
      <c r="C5035">
        <v>92216080</v>
      </c>
      <c r="D5035" t="s">
        <v>5050</v>
      </c>
      <c r="E5035" s="15">
        <v>10</v>
      </c>
      <c r="F5035" s="16">
        <v>42370</v>
      </c>
      <c r="G5035">
        <v>9.8000000000000007</v>
      </c>
      <c r="H5035" s="16">
        <v>41548</v>
      </c>
      <c r="I5035">
        <v>0.2</v>
      </c>
      <c r="J5035">
        <v>2.04</v>
      </c>
    </row>
    <row r="5036" spans="1:10" x14ac:dyDescent="0.3">
      <c r="A5036">
        <v>4539</v>
      </c>
      <c r="B5036" t="s">
        <v>1772</v>
      </c>
      <c r="C5036">
        <v>92216649</v>
      </c>
      <c r="D5036" t="s">
        <v>4412</v>
      </c>
      <c r="E5036" s="15">
        <v>10</v>
      </c>
      <c r="F5036" s="16">
        <v>42917</v>
      </c>
      <c r="G5036">
        <v>10.5</v>
      </c>
      <c r="H5036" s="16">
        <v>42795</v>
      </c>
      <c r="I5036">
        <v>-0.5</v>
      </c>
      <c r="J5036">
        <v>-4.76</v>
      </c>
    </row>
    <row r="5037" spans="1:10" x14ac:dyDescent="0.3">
      <c r="A5037">
        <v>4539</v>
      </c>
      <c r="B5037" t="s">
        <v>1772</v>
      </c>
      <c r="C5037">
        <v>92216938</v>
      </c>
      <c r="D5037" t="s">
        <v>4993</v>
      </c>
      <c r="E5037" s="15">
        <v>10</v>
      </c>
      <c r="F5037" s="16">
        <v>43132</v>
      </c>
      <c r="G5037">
        <v>8.5</v>
      </c>
      <c r="H5037" s="16">
        <v>42370</v>
      </c>
      <c r="I5037">
        <v>1.5</v>
      </c>
      <c r="J5037">
        <v>17.64</v>
      </c>
    </row>
    <row r="5038" spans="1:10" x14ac:dyDescent="0.3">
      <c r="A5038">
        <v>4539</v>
      </c>
      <c r="B5038" t="s">
        <v>1772</v>
      </c>
      <c r="C5038">
        <v>92217138</v>
      </c>
      <c r="D5038" t="s">
        <v>5049</v>
      </c>
      <c r="E5038" s="15">
        <v>10</v>
      </c>
      <c r="F5038" s="16">
        <v>42370</v>
      </c>
      <c r="G5038">
        <v>10.199999999999999</v>
      </c>
      <c r="H5038" s="16">
        <v>41548</v>
      </c>
      <c r="I5038">
        <v>-0.2</v>
      </c>
      <c r="J5038">
        <v>-7.3</v>
      </c>
    </row>
    <row r="5039" spans="1:10" x14ac:dyDescent="0.3">
      <c r="A5039">
        <v>4539</v>
      </c>
      <c r="B5039" t="s">
        <v>1772</v>
      </c>
      <c r="C5039">
        <v>92217168</v>
      </c>
      <c r="D5039" t="s">
        <v>4521</v>
      </c>
      <c r="E5039" s="15">
        <v>10</v>
      </c>
      <c r="F5039" s="16">
        <v>43221</v>
      </c>
      <c r="G5039">
        <v>11.5</v>
      </c>
      <c r="H5039" s="16">
        <v>42552</v>
      </c>
      <c r="I5039">
        <v>-1.5</v>
      </c>
      <c r="J5039">
        <v>-53.09</v>
      </c>
    </row>
    <row r="5040" spans="1:10" x14ac:dyDescent="0.3">
      <c r="A5040">
        <v>4539</v>
      </c>
      <c r="B5040" t="s">
        <v>1772</v>
      </c>
      <c r="C5040">
        <v>92217471</v>
      </c>
      <c r="D5040" t="s">
        <v>2533</v>
      </c>
      <c r="E5040" s="15">
        <v>10</v>
      </c>
      <c r="F5040" s="16">
        <v>42370</v>
      </c>
      <c r="G5040">
        <v>8</v>
      </c>
      <c r="H5040" s="16">
        <v>41913</v>
      </c>
      <c r="I5040">
        <v>2</v>
      </c>
      <c r="J5040">
        <v>25</v>
      </c>
    </row>
    <row r="5041" spans="1:10" x14ac:dyDescent="0.3">
      <c r="A5041">
        <v>4539</v>
      </c>
      <c r="B5041" t="s">
        <v>1772</v>
      </c>
      <c r="C5041">
        <v>92217559</v>
      </c>
      <c r="D5041" t="s">
        <v>4668</v>
      </c>
      <c r="E5041" s="15">
        <v>10</v>
      </c>
      <c r="F5041" s="16">
        <v>42370</v>
      </c>
      <c r="G5041">
        <v>10.1</v>
      </c>
      <c r="H5041" s="16">
        <v>41548</v>
      </c>
      <c r="I5041">
        <v>-0.1</v>
      </c>
      <c r="J5041">
        <v>-0.99</v>
      </c>
    </row>
    <row r="5042" spans="1:10" x14ac:dyDescent="0.3">
      <c r="A5042">
        <v>4539</v>
      </c>
      <c r="B5042" t="s">
        <v>1772</v>
      </c>
      <c r="C5042">
        <v>92217604</v>
      </c>
      <c r="D5042" t="s">
        <v>2880</v>
      </c>
      <c r="E5042" s="15">
        <v>10</v>
      </c>
      <c r="F5042" s="16">
        <v>42370</v>
      </c>
      <c r="G5042">
        <v>10.199999999999999</v>
      </c>
      <c r="H5042" s="16">
        <v>41548</v>
      </c>
      <c r="I5042">
        <v>-0.2</v>
      </c>
      <c r="J5042">
        <v>-1.96</v>
      </c>
    </row>
    <row r="5043" spans="1:10" x14ac:dyDescent="0.3">
      <c r="A5043">
        <v>4539</v>
      </c>
      <c r="B5043" t="s">
        <v>1772</v>
      </c>
      <c r="C5043">
        <v>92217882</v>
      </c>
      <c r="D5043" t="s">
        <v>5083</v>
      </c>
      <c r="E5043" s="15">
        <v>10</v>
      </c>
      <c r="F5043" s="16">
        <v>42370</v>
      </c>
      <c r="G5043">
        <v>10.1</v>
      </c>
      <c r="H5043" s="16">
        <v>41548</v>
      </c>
      <c r="I5043">
        <v>-0.1</v>
      </c>
      <c r="J5043">
        <v>-0.99</v>
      </c>
    </row>
    <row r="5044" spans="1:10" x14ac:dyDescent="0.3">
      <c r="A5044">
        <v>4539</v>
      </c>
      <c r="B5044" t="s">
        <v>1772</v>
      </c>
      <c r="C5044">
        <v>92217909</v>
      </c>
      <c r="D5044" t="s">
        <v>5052</v>
      </c>
      <c r="E5044" s="15">
        <v>10</v>
      </c>
      <c r="F5044" s="16">
        <v>42370</v>
      </c>
      <c r="G5044">
        <v>10.199999999999999</v>
      </c>
      <c r="H5044" s="16">
        <v>41548</v>
      </c>
      <c r="I5044">
        <v>-0.2</v>
      </c>
      <c r="J5044">
        <v>-1.96</v>
      </c>
    </row>
    <row r="5045" spans="1:10" x14ac:dyDescent="0.3">
      <c r="A5045">
        <v>4539</v>
      </c>
      <c r="B5045" t="s">
        <v>1772</v>
      </c>
      <c r="C5045">
        <v>92217963</v>
      </c>
      <c r="D5045" t="s">
        <v>5084</v>
      </c>
      <c r="E5045" s="15">
        <v>10</v>
      </c>
      <c r="F5045" s="16">
        <v>43132</v>
      </c>
      <c r="G5045">
        <v>11.5</v>
      </c>
      <c r="H5045" s="16">
        <v>42552</v>
      </c>
      <c r="I5045">
        <v>-1.5</v>
      </c>
      <c r="J5045">
        <v>-13.04</v>
      </c>
    </row>
    <row r="5046" spans="1:10" x14ac:dyDescent="0.3">
      <c r="A5046">
        <v>4539</v>
      </c>
      <c r="B5046" t="s">
        <v>1772</v>
      </c>
      <c r="C5046">
        <v>92218106</v>
      </c>
      <c r="D5046" t="s">
        <v>1622</v>
      </c>
      <c r="E5046" s="15">
        <v>10</v>
      </c>
      <c r="F5046" s="16">
        <v>42705</v>
      </c>
      <c r="G5046">
        <v>8</v>
      </c>
      <c r="H5046" s="16">
        <v>41913</v>
      </c>
      <c r="I5046">
        <v>2</v>
      </c>
      <c r="J5046">
        <v>25</v>
      </c>
    </row>
    <row r="5047" spans="1:10" x14ac:dyDescent="0.3">
      <c r="A5047">
        <v>4539</v>
      </c>
      <c r="B5047" t="s">
        <v>1772</v>
      </c>
      <c r="C5047">
        <v>92218139</v>
      </c>
      <c r="D5047" t="s">
        <v>5085</v>
      </c>
      <c r="E5047" s="15">
        <v>10</v>
      </c>
      <c r="F5047" s="16">
        <v>42917</v>
      </c>
      <c r="G5047">
        <v>9.5</v>
      </c>
      <c r="H5047" s="16">
        <v>42795</v>
      </c>
      <c r="I5047">
        <v>0.5</v>
      </c>
      <c r="J5047">
        <v>5.26</v>
      </c>
    </row>
    <row r="5048" spans="1:10" x14ac:dyDescent="0.3">
      <c r="A5048">
        <v>4539</v>
      </c>
      <c r="B5048" t="s">
        <v>1772</v>
      </c>
      <c r="C5048">
        <v>92218317</v>
      </c>
      <c r="D5048" t="s">
        <v>3326</v>
      </c>
      <c r="E5048" s="15">
        <v>10</v>
      </c>
      <c r="F5048" s="16">
        <v>42370</v>
      </c>
      <c r="G5048">
        <v>25</v>
      </c>
      <c r="H5048" s="16">
        <v>41974</v>
      </c>
      <c r="I5048">
        <v>-15</v>
      </c>
      <c r="J5048">
        <v>1.26</v>
      </c>
    </row>
    <row r="5049" spans="1:10" x14ac:dyDescent="0.3">
      <c r="A5049">
        <v>4539</v>
      </c>
      <c r="B5049" t="s">
        <v>1772</v>
      </c>
      <c r="C5049">
        <v>92218556</v>
      </c>
      <c r="D5049" t="s">
        <v>1663</v>
      </c>
      <c r="E5049" s="15">
        <v>10</v>
      </c>
      <c r="F5049" s="16">
        <v>42522</v>
      </c>
      <c r="G5049">
        <v>0</v>
      </c>
      <c r="H5049" s="16">
        <v>42370</v>
      </c>
      <c r="I5049">
        <v>10</v>
      </c>
      <c r="J5049">
        <v>100</v>
      </c>
    </row>
    <row r="5050" spans="1:10" x14ac:dyDescent="0.3">
      <c r="A5050">
        <v>4539</v>
      </c>
      <c r="B5050" t="s">
        <v>1772</v>
      </c>
      <c r="C5050">
        <v>92218612</v>
      </c>
      <c r="D5050" t="s">
        <v>1669</v>
      </c>
      <c r="E5050" s="15">
        <v>10</v>
      </c>
      <c r="F5050" s="16">
        <v>42795</v>
      </c>
      <c r="G5050">
        <v>25</v>
      </c>
      <c r="H5050" s="16">
        <v>42522</v>
      </c>
      <c r="I5050">
        <v>-15</v>
      </c>
      <c r="J5050">
        <v>-60</v>
      </c>
    </row>
    <row r="5051" spans="1:10" x14ac:dyDescent="0.3">
      <c r="A5051">
        <v>4539</v>
      </c>
      <c r="B5051" t="s">
        <v>1772</v>
      </c>
      <c r="C5051">
        <v>92219160</v>
      </c>
      <c r="D5051" t="s">
        <v>5086</v>
      </c>
      <c r="E5051" s="15">
        <v>10</v>
      </c>
      <c r="F5051" s="16">
        <v>43132</v>
      </c>
      <c r="G5051" t="s">
        <v>1788</v>
      </c>
      <c r="H5051" t="s">
        <v>1789</v>
      </c>
      <c r="I5051">
        <v>10</v>
      </c>
      <c r="J5051">
        <v>100</v>
      </c>
    </row>
    <row r="5052" spans="1:10" x14ac:dyDescent="0.3">
      <c r="A5052">
        <v>4539</v>
      </c>
      <c r="B5052" t="s">
        <v>1772</v>
      </c>
      <c r="C5052">
        <v>38200895</v>
      </c>
      <c r="D5052" t="s">
        <v>4815</v>
      </c>
      <c r="E5052" s="15">
        <v>10</v>
      </c>
      <c r="F5052" s="16">
        <v>43344</v>
      </c>
      <c r="G5052">
        <v>9.52</v>
      </c>
      <c r="H5052" s="16">
        <v>42005</v>
      </c>
      <c r="I5052">
        <v>0.48</v>
      </c>
      <c r="J5052">
        <v>5.04</v>
      </c>
    </row>
    <row r="5053" spans="1:10" x14ac:dyDescent="0.3">
      <c r="A5053">
        <v>4539</v>
      </c>
      <c r="B5053" t="s">
        <v>1772</v>
      </c>
      <c r="C5053">
        <v>38202455</v>
      </c>
      <c r="D5053" t="s">
        <v>5087</v>
      </c>
      <c r="E5053" s="15">
        <v>10</v>
      </c>
      <c r="F5053" s="16">
        <v>43344</v>
      </c>
      <c r="G5053">
        <v>9.52</v>
      </c>
      <c r="H5053" s="16">
        <v>42005</v>
      </c>
      <c r="I5053">
        <v>0.48</v>
      </c>
      <c r="J5053">
        <v>5.04</v>
      </c>
    </row>
    <row r="5054" spans="1:10" x14ac:dyDescent="0.3">
      <c r="A5054">
        <v>4539</v>
      </c>
      <c r="B5054" t="s">
        <v>1772</v>
      </c>
      <c r="C5054">
        <v>38201220</v>
      </c>
      <c r="D5054" t="s">
        <v>2765</v>
      </c>
      <c r="E5054" s="15">
        <v>9.86</v>
      </c>
      <c r="F5054" s="16">
        <v>43344</v>
      </c>
      <c r="G5054">
        <v>9.39</v>
      </c>
      <c r="H5054" s="16">
        <v>42005</v>
      </c>
      <c r="I5054">
        <v>0.47</v>
      </c>
      <c r="J5054">
        <v>5</v>
      </c>
    </row>
    <row r="5055" spans="1:10" x14ac:dyDescent="0.3">
      <c r="A5055">
        <v>4539</v>
      </c>
      <c r="B5055" t="s">
        <v>1772</v>
      </c>
      <c r="C5055">
        <v>38280048</v>
      </c>
      <c r="D5055" t="s">
        <v>2468</v>
      </c>
      <c r="E5055" s="15">
        <v>9.83</v>
      </c>
      <c r="F5055" s="16">
        <v>43344</v>
      </c>
      <c r="G5055">
        <v>9.36</v>
      </c>
      <c r="H5055" s="16">
        <v>42005</v>
      </c>
      <c r="I5055">
        <v>0.47</v>
      </c>
      <c r="J5055">
        <v>5.0199999999999996</v>
      </c>
    </row>
    <row r="5056" spans="1:10" x14ac:dyDescent="0.3">
      <c r="A5056">
        <v>4539</v>
      </c>
      <c r="B5056" t="s">
        <v>1772</v>
      </c>
      <c r="C5056">
        <v>38200056</v>
      </c>
      <c r="D5056" t="s">
        <v>5088</v>
      </c>
      <c r="E5056" s="15">
        <v>9.77</v>
      </c>
      <c r="F5056" s="16">
        <v>43344</v>
      </c>
      <c r="G5056">
        <v>9.3000000000000007</v>
      </c>
      <c r="H5056" s="16">
        <v>42005</v>
      </c>
      <c r="I5056">
        <v>0.47</v>
      </c>
      <c r="J5056">
        <v>5.05</v>
      </c>
    </row>
    <row r="5057" spans="1:10" x14ac:dyDescent="0.3">
      <c r="A5057">
        <v>4539</v>
      </c>
      <c r="B5057" t="s">
        <v>1772</v>
      </c>
      <c r="C5057">
        <v>38200830</v>
      </c>
      <c r="D5057" t="s">
        <v>3964</v>
      </c>
      <c r="E5057" s="15">
        <v>9.58</v>
      </c>
      <c r="F5057" s="16">
        <v>43344</v>
      </c>
      <c r="G5057">
        <v>9.1199999999999992</v>
      </c>
      <c r="H5057" s="16">
        <v>42644</v>
      </c>
      <c r="I5057">
        <v>0.46</v>
      </c>
      <c r="J5057">
        <v>5.04</v>
      </c>
    </row>
    <row r="5058" spans="1:10" x14ac:dyDescent="0.3">
      <c r="A5058">
        <v>4539</v>
      </c>
      <c r="B5058" t="s">
        <v>1772</v>
      </c>
      <c r="C5058">
        <v>38299344</v>
      </c>
      <c r="D5058" t="s">
        <v>5089</v>
      </c>
      <c r="E5058" s="15">
        <v>9.58</v>
      </c>
      <c r="F5058" s="16">
        <v>43344</v>
      </c>
      <c r="G5058">
        <v>9.1199999999999992</v>
      </c>
      <c r="H5058" s="16">
        <v>42005</v>
      </c>
      <c r="I5058">
        <v>0.46</v>
      </c>
      <c r="J5058">
        <v>5.04</v>
      </c>
    </row>
    <row r="5059" spans="1:10" x14ac:dyDescent="0.3">
      <c r="A5059">
        <v>4539</v>
      </c>
      <c r="B5059" t="s">
        <v>1772</v>
      </c>
      <c r="C5059">
        <v>33152391</v>
      </c>
      <c r="D5059" t="s">
        <v>353</v>
      </c>
      <c r="E5059" s="15">
        <v>9.5</v>
      </c>
      <c r="F5059" s="16">
        <v>43040</v>
      </c>
      <c r="G5059" t="s">
        <v>1788</v>
      </c>
      <c r="H5059" t="s">
        <v>1789</v>
      </c>
      <c r="I5059">
        <v>9.5</v>
      </c>
      <c r="J5059">
        <v>100</v>
      </c>
    </row>
    <row r="5060" spans="1:10" x14ac:dyDescent="0.3">
      <c r="A5060">
        <v>4539</v>
      </c>
      <c r="B5060" t="s">
        <v>1772</v>
      </c>
      <c r="C5060">
        <v>92210385</v>
      </c>
      <c r="D5060" t="s">
        <v>5090</v>
      </c>
      <c r="E5060" s="15">
        <v>9.5</v>
      </c>
      <c r="F5060" s="16">
        <v>42552</v>
      </c>
      <c r="G5060">
        <v>8</v>
      </c>
      <c r="H5060" s="16">
        <v>41548</v>
      </c>
      <c r="I5060">
        <v>1.5</v>
      </c>
      <c r="J5060">
        <v>18.75</v>
      </c>
    </row>
    <row r="5061" spans="1:10" x14ac:dyDescent="0.3">
      <c r="A5061">
        <v>4539</v>
      </c>
      <c r="B5061" t="s">
        <v>1772</v>
      </c>
      <c r="C5061">
        <v>92210479</v>
      </c>
      <c r="D5061" t="s">
        <v>5055</v>
      </c>
      <c r="E5061" s="15">
        <v>9.5</v>
      </c>
      <c r="F5061" s="16">
        <v>43221</v>
      </c>
      <c r="G5061">
        <v>10</v>
      </c>
      <c r="H5061" s="16">
        <v>43132</v>
      </c>
      <c r="I5061">
        <v>-0.5</v>
      </c>
      <c r="J5061">
        <v>-5</v>
      </c>
    </row>
    <row r="5062" spans="1:10" x14ac:dyDescent="0.3">
      <c r="A5062">
        <v>4539</v>
      </c>
      <c r="B5062" t="s">
        <v>1772</v>
      </c>
      <c r="C5062">
        <v>92210637</v>
      </c>
      <c r="D5062" t="s">
        <v>5091</v>
      </c>
      <c r="E5062" s="15">
        <v>9.5</v>
      </c>
      <c r="F5062" s="16">
        <v>42917</v>
      </c>
      <c r="G5062">
        <v>9</v>
      </c>
      <c r="H5062" s="16">
        <v>42795</v>
      </c>
      <c r="I5062">
        <v>0.5</v>
      </c>
      <c r="J5062">
        <v>5.55</v>
      </c>
    </row>
    <row r="5063" spans="1:10" x14ac:dyDescent="0.3">
      <c r="A5063">
        <v>4539</v>
      </c>
      <c r="B5063" t="s">
        <v>1772</v>
      </c>
      <c r="C5063">
        <v>92210946</v>
      </c>
      <c r="D5063" t="s">
        <v>5092</v>
      </c>
      <c r="E5063" s="15">
        <v>9.5</v>
      </c>
      <c r="F5063" s="16">
        <v>43132</v>
      </c>
      <c r="G5063">
        <v>8</v>
      </c>
      <c r="H5063" s="16">
        <v>42917</v>
      </c>
      <c r="I5063">
        <v>1.5</v>
      </c>
      <c r="J5063">
        <v>18.75</v>
      </c>
    </row>
    <row r="5064" spans="1:10" x14ac:dyDescent="0.3">
      <c r="A5064">
        <v>4539</v>
      </c>
      <c r="B5064" t="s">
        <v>1772</v>
      </c>
      <c r="C5064">
        <v>92211263</v>
      </c>
      <c r="D5064" t="s">
        <v>4821</v>
      </c>
      <c r="E5064" s="15">
        <v>9.5</v>
      </c>
      <c r="F5064" s="16">
        <v>43132</v>
      </c>
      <c r="G5064">
        <v>8</v>
      </c>
      <c r="H5064" s="16">
        <v>41548</v>
      </c>
      <c r="I5064">
        <v>1.5</v>
      </c>
      <c r="J5064">
        <v>18.75</v>
      </c>
    </row>
    <row r="5065" spans="1:10" x14ac:dyDescent="0.3">
      <c r="A5065">
        <v>4539</v>
      </c>
      <c r="B5065" t="s">
        <v>1772</v>
      </c>
      <c r="C5065">
        <v>92211285</v>
      </c>
      <c r="D5065" t="s">
        <v>5093</v>
      </c>
      <c r="E5065" s="15">
        <v>9.5</v>
      </c>
      <c r="F5065" s="16">
        <v>42370</v>
      </c>
      <c r="G5065">
        <v>9.1999999999999993</v>
      </c>
      <c r="H5065" s="16">
        <v>41548</v>
      </c>
      <c r="I5065">
        <v>0.3</v>
      </c>
      <c r="J5065">
        <v>3.26</v>
      </c>
    </row>
    <row r="5066" spans="1:10" x14ac:dyDescent="0.3">
      <c r="A5066">
        <v>4539</v>
      </c>
      <c r="B5066" t="s">
        <v>1772</v>
      </c>
      <c r="C5066">
        <v>92211392</v>
      </c>
      <c r="D5066" t="s">
        <v>5094</v>
      </c>
      <c r="E5066" s="15">
        <v>9.5</v>
      </c>
      <c r="F5066" s="16">
        <v>43221</v>
      </c>
      <c r="G5066">
        <v>10</v>
      </c>
      <c r="H5066" s="16">
        <v>43132</v>
      </c>
      <c r="I5066">
        <v>-0.5</v>
      </c>
      <c r="J5066">
        <v>-5</v>
      </c>
    </row>
    <row r="5067" spans="1:10" x14ac:dyDescent="0.3">
      <c r="A5067">
        <v>4539</v>
      </c>
      <c r="B5067" t="s">
        <v>1772</v>
      </c>
      <c r="C5067">
        <v>92211406</v>
      </c>
      <c r="D5067" t="s">
        <v>5040</v>
      </c>
      <c r="E5067" s="15">
        <v>9.5</v>
      </c>
      <c r="F5067" s="16">
        <v>43221</v>
      </c>
      <c r="G5067">
        <v>8</v>
      </c>
      <c r="H5067" s="16">
        <v>41548</v>
      </c>
      <c r="I5067">
        <v>1.5</v>
      </c>
      <c r="J5067">
        <v>18.75</v>
      </c>
    </row>
    <row r="5068" spans="1:10" x14ac:dyDescent="0.3">
      <c r="A5068">
        <v>4539</v>
      </c>
      <c r="B5068" t="s">
        <v>1772</v>
      </c>
      <c r="C5068">
        <v>92211417</v>
      </c>
      <c r="D5068" t="s">
        <v>5095</v>
      </c>
      <c r="E5068" s="15">
        <v>9.5</v>
      </c>
      <c r="F5068" s="16">
        <v>42370</v>
      </c>
      <c r="G5068">
        <v>9.6</v>
      </c>
      <c r="H5068" s="16">
        <v>41548</v>
      </c>
      <c r="I5068">
        <v>-0.1</v>
      </c>
      <c r="J5068">
        <v>-1.04</v>
      </c>
    </row>
    <row r="5069" spans="1:10" x14ac:dyDescent="0.3">
      <c r="A5069" t="s">
        <v>1849</v>
      </c>
      <c r="B5069" t="s">
        <v>1772</v>
      </c>
      <c r="C5069">
        <v>92211454</v>
      </c>
      <c r="D5069" t="s">
        <v>5096</v>
      </c>
      <c r="E5069" s="15">
        <v>9.5</v>
      </c>
      <c r="F5069" s="16">
        <v>43221</v>
      </c>
      <c r="G5069">
        <v>10</v>
      </c>
      <c r="H5069" s="16">
        <v>42917</v>
      </c>
      <c r="I5069">
        <v>-0.5</v>
      </c>
      <c r="J5069">
        <v>-5</v>
      </c>
    </row>
    <row r="5070" spans="1:10" x14ac:dyDescent="0.3">
      <c r="A5070">
        <v>4539</v>
      </c>
      <c r="B5070" t="s">
        <v>1772</v>
      </c>
      <c r="C5070">
        <v>92211610</v>
      </c>
      <c r="D5070" t="s">
        <v>4803</v>
      </c>
      <c r="E5070" s="15">
        <v>9.5</v>
      </c>
      <c r="F5070" s="16">
        <v>43132</v>
      </c>
      <c r="G5070">
        <v>8</v>
      </c>
      <c r="H5070" s="16">
        <v>42795</v>
      </c>
      <c r="I5070">
        <v>1.5</v>
      </c>
      <c r="J5070">
        <v>18.75</v>
      </c>
    </row>
    <row r="5071" spans="1:10" x14ac:dyDescent="0.3">
      <c r="A5071">
        <v>4539</v>
      </c>
      <c r="B5071" t="s">
        <v>1772</v>
      </c>
      <c r="C5071">
        <v>92211705</v>
      </c>
      <c r="D5071" t="s">
        <v>5097</v>
      </c>
      <c r="E5071" s="15">
        <v>9.5</v>
      </c>
      <c r="F5071" s="16">
        <v>43132</v>
      </c>
      <c r="G5071">
        <v>77.5</v>
      </c>
      <c r="H5071" s="16">
        <v>42917</v>
      </c>
      <c r="I5071">
        <v>-68</v>
      </c>
      <c r="J5071">
        <v>-87.74</v>
      </c>
    </row>
    <row r="5072" spans="1:10" x14ac:dyDescent="0.3">
      <c r="A5072">
        <v>4539</v>
      </c>
      <c r="B5072" t="s">
        <v>1772</v>
      </c>
      <c r="C5072">
        <v>92211719</v>
      </c>
      <c r="D5072" t="s">
        <v>1199</v>
      </c>
      <c r="E5072" s="15">
        <v>9.5</v>
      </c>
      <c r="F5072" s="16">
        <v>43132</v>
      </c>
      <c r="G5072">
        <v>10</v>
      </c>
      <c r="H5072" s="16">
        <v>42370</v>
      </c>
      <c r="I5072">
        <v>-0.5</v>
      </c>
      <c r="J5072">
        <v>-5</v>
      </c>
    </row>
    <row r="5073" spans="1:10" x14ac:dyDescent="0.3">
      <c r="A5073">
        <v>4539</v>
      </c>
      <c r="B5073" t="s">
        <v>1772</v>
      </c>
      <c r="C5073">
        <v>92212133</v>
      </c>
      <c r="D5073" t="s">
        <v>5098</v>
      </c>
      <c r="E5073" s="15">
        <v>9.5</v>
      </c>
      <c r="F5073" s="16">
        <v>43221</v>
      </c>
      <c r="G5073">
        <v>8.5</v>
      </c>
      <c r="H5073" s="16">
        <v>43132</v>
      </c>
      <c r="I5073">
        <v>1</v>
      </c>
      <c r="J5073">
        <v>11.76</v>
      </c>
    </row>
    <row r="5074" spans="1:10" x14ac:dyDescent="0.3">
      <c r="A5074">
        <v>4539</v>
      </c>
      <c r="B5074" t="s">
        <v>1772</v>
      </c>
      <c r="C5074">
        <v>92212225</v>
      </c>
      <c r="D5074" t="s">
        <v>5099</v>
      </c>
      <c r="E5074" s="15">
        <v>9.5</v>
      </c>
      <c r="F5074" s="16">
        <v>43221</v>
      </c>
      <c r="G5074">
        <v>8</v>
      </c>
      <c r="H5074" s="16">
        <v>41548</v>
      </c>
      <c r="I5074">
        <v>1.5</v>
      </c>
      <c r="J5074">
        <v>18.75</v>
      </c>
    </row>
    <row r="5075" spans="1:10" x14ac:dyDescent="0.3">
      <c r="A5075">
        <v>4539</v>
      </c>
      <c r="B5075" t="s">
        <v>1772</v>
      </c>
      <c r="C5075">
        <v>92212259</v>
      </c>
      <c r="D5075" t="s">
        <v>5100</v>
      </c>
      <c r="E5075" s="15">
        <v>9.5</v>
      </c>
      <c r="F5075" s="16">
        <v>42370</v>
      </c>
      <c r="G5075">
        <v>8</v>
      </c>
      <c r="H5075" s="16">
        <v>41548</v>
      </c>
      <c r="I5075">
        <v>1.5</v>
      </c>
      <c r="J5075">
        <v>-0.51</v>
      </c>
    </row>
    <row r="5076" spans="1:10" x14ac:dyDescent="0.3">
      <c r="A5076">
        <v>4539</v>
      </c>
      <c r="B5076" t="s">
        <v>1772</v>
      </c>
      <c r="C5076">
        <v>92212452</v>
      </c>
      <c r="D5076" t="s">
        <v>5101</v>
      </c>
      <c r="E5076" s="15">
        <v>9.5</v>
      </c>
      <c r="F5076" s="16">
        <v>42917</v>
      </c>
      <c r="G5076">
        <v>8</v>
      </c>
      <c r="H5076" s="16">
        <v>42795</v>
      </c>
      <c r="I5076">
        <v>1.5</v>
      </c>
      <c r="J5076">
        <v>8.69</v>
      </c>
    </row>
    <row r="5077" spans="1:10" x14ac:dyDescent="0.3">
      <c r="A5077">
        <v>4539</v>
      </c>
      <c r="B5077" t="s">
        <v>1772</v>
      </c>
      <c r="C5077">
        <v>92212852</v>
      </c>
      <c r="D5077" t="s">
        <v>5102</v>
      </c>
      <c r="E5077" s="15">
        <v>9.5</v>
      </c>
      <c r="F5077" s="16">
        <v>42370</v>
      </c>
      <c r="G5077">
        <v>9.6</v>
      </c>
      <c r="H5077" s="16">
        <v>41548</v>
      </c>
      <c r="I5077">
        <v>-0.1</v>
      </c>
      <c r="J5077">
        <v>-1.04</v>
      </c>
    </row>
    <row r="5078" spans="1:10" x14ac:dyDescent="0.3">
      <c r="A5078">
        <v>4539</v>
      </c>
      <c r="B5078" t="s">
        <v>1772</v>
      </c>
      <c r="C5078">
        <v>92212925</v>
      </c>
      <c r="D5078" t="s">
        <v>4905</v>
      </c>
      <c r="E5078" s="15">
        <v>9.5</v>
      </c>
      <c r="F5078" s="16">
        <v>43132</v>
      </c>
      <c r="G5078">
        <v>8</v>
      </c>
      <c r="H5078" s="16">
        <v>41548</v>
      </c>
      <c r="I5078">
        <v>1.5</v>
      </c>
      <c r="J5078">
        <v>18.75</v>
      </c>
    </row>
    <row r="5079" spans="1:10" x14ac:dyDescent="0.3">
      <c r="A5079">
        <v>4539</v>
      </c>
      <c r="B5079" t="s">
        <v>1772</v>
      </c>
      <c r="C5079">
        <v>92213007</v>
      </c>
      <c r="D5079" t="s">
        <v>5103</v>
      </c>
      <c r="E5079" s="15">
        <v>9.5</v>
      </c>
      <c r="F5079" s="16">
        <v>42705</v>
      </c>
      <c r="G5079">
        <v>11</v>
      </c>
      <c r="H5079" s="16">
        <v>42552</v>
      </c>
      <c r="I5079">
        <v>-1.5</v>
      </c>
      <c r="J5079">
        <v>-13.63</v>
      </c>
    </row>
    <row r="5080" spans="1:10" x14ac:dyDescent="0.3">
      <c r="A5080">
        <v>4539</v>
      </c>
      <c r="B5080" t="s">
        <v>1772</v>
      </c>
      <c r="C5080">
        <v>92213036</v>
      </c>
      <c r="D5080" t="s">
        <v>4905</v>
      </c>
      <c r="E5080" s="15">
        <v>9.5</v>
      </c>
      <c r="F5080" s="16">
        <v>42917</v>
      </c>
      <c r="G5080">
        <v>8.5</v>
      </c>
      <c r="H5080" s="16">
        <v>42795</v>
      </c>
      <c r="I5080">
        <v>1</v>
      </c>
      <c r="J5080">
        <v>11.76</v>
      </c>
    </row>
    <row r="5081" spans="1:10" x14ac:dyDescent="0.3">
      <c r="A5081">
        <v>4539</v>
      </c>
      <c r="B5081" t="s">
        <v>1772</v>
      </c>
      <c r="C5081">
        <v>92213040</v>
      </c>
      <c r="D5081" t="s">
        <v>3746</v>
      </c>
      <c r="E5081" s="15">
        <v>9.5</v>
      </c>
      <c r="F5081" s="16">
        <v>43221</v>
      </c>
      <c r="G5081">
        <v>10</v>
      </c>
      <c r="H5081" s="16">
        <v>42917</v>
      </c>
      <c r="I5081">
        <v>-0.5</v>
      </c>
      <c r="J5081">
        <v>-5</v>
      </c>
    </row>
    <row r="5082" spans="1:10" x14ac:dyDescent="0.3">
      <c r="A5082">
        <v>4539</v>
      </c>
      <c r="B5082" t="s">
        <v>1772</v>
      </c>
      <c r="C5082">
        <v>92213062</v>
      </c>
      <c r="D5082" t="s">
        <v>5104</v>
      </c>
      <c r="E5082" s="15">
        <v>9.5</v>
      </c>
      <c r="F5082" s="16">
        <v>43132</v>
      </c>
      <c r="G5082">
        <v>10</v>
      </c>
      <c r="H5082" s="16">
        <v>42917</v>
      </c>
      <c r="I5082">
        <v>-0.5</v>
      </c>
      <c r="J5082">
        <v>-5</v>
      </c>
    </row>
    <row r="5083" spans="1:10" x14ac:dyDescent="0.3">
      <c r="A5083">
        <v>4539</v>
      </c>
      <c r="B5083" t="s">
        <v>1772</v>
      </c>
      <c r="C5083">
        <v>92213298</v>
      </c>
      <c r="D5083" t="s">
        <v>5105</v>
      </c>
      <c r="E5083" s="15">
        <v>9.5</v>
      </c>
      <c r="F5083" s="16">
        <v>43221</v>
      </c>
      <c r="G5083">
        <v>8.5</v>
      </c>
      <c r="H5083" s="16">
        <v>43132</v>
      </c>
      <c r="I5083">
        <v>1</v>
      </c>
      <c r="J5083">
        <v>11.76</v>
      </c>
    </row>
    <row r="5084" spans="1:10" x14ac:dyDescent="0.3">
      <c r="A5084">
        <v>4539</v>
      </c>
      <c r="B5084" t="s">
        <v>1772</v>
      </c>
      <c r="C5084">
        <v>92213436</v>
      </c>
      <c r="D5084" t="s">
        <v>5106</v>
      </c>
      <c r="E5084" s="15">
        <v>9.5</v>
      </c>
      <c r="F5084" s="16">
        <v>43132</v>
      </c>
      <c r="G5084">
        <v>8</v>
      </c>
      <c r="H5084" s="16">
        <v>41548</v>
      </c>
      <c r="I5084">
        <v>1.5</v>
      </c>
      <c r="J5084">
        <v>18.75</v>
      </c>
    </row>
    <row r="5085" spans="1:10" x14ac:dyDescent="0.3">
      <c r="A5085" t="s">
        <v>1849</v>
      </c>
      <c r="B5085" t="s">
        <v>1772</v>
      </c>
      <c r="C5085">
        <v>92213515</v>
      </c>
      <c r="D5085" t="s">
        <v>5107</v>
      </c>
      <c r="E5085" s="15">
        <v>9.5</v>
      </c>
      <c r="F5085" s="16">
        <v>42370</v>
      </c>
      <c r="G5085">
        <v>9.3000000000000007</v>
      </c>
      <c r="H5085" s="16">
        <v>41548</v>
      </c>
      <c r="I5085">
        <v>0.2</v>
      </c>
      <c r="J5085">
        <v>2.15</v>
      </c>
    </row>
    <row r="5086" spans="1:10" x14ac:dyDescent="0.3">
      <c r="A5086">
        <v>4539</v>
      </c>
      <c r="B5086" t="s">
        <v>1772</v>
      </c>
      <c r="C5086">
        <v>92213567</v>
      </c>
      <c r="D5086" t="s">
        <v>2748</v>
      </c>
      <c r="E5086" s="15">
        <v>9.5</v>
      </c>
      <c r="F5086" s="16">
        <v>43132</v>
      </c>
      <c r="G5086">
        <v>17</v>
      </c>
      <c r="H5086" s="16">
        <v>41548</v>
      </c>
      <c r="I5086">
        <v>-7.5</v>
      </c>
      <c r="J5086">
        <v>-44.11</v>
      </c>
    </row>
    <row r="5087" spans="1:10" x14ac:dyDescent="0.3">
      <c r="A5087">
        <v>4539</v>
      </c>
      <c r="B5087" t="s">
        <v>1772</v>
      </c>
      <c r="C5087">
        <v>92213736</v>
      </c>
      <c r="D5087" t="s">
        <v>5108</v>
      </c>
      <c r="E5087" s="15">
        <v>9.5</v>
      </c>
      <c r="F5087" s="16">
        <v>43221</v>
      </c>
      <c r="G5087">
        <v>8.5</v>
      </c>
      <c r="H5087" s="16">
        <v>42795</v>
      </c>
      <c r="I5087">
        <v>1</v>
      </c>
      <c r="J5087">
        <v>11.76</v>
      </c>
    </row>
    <row r="5088" spans="1:10" x14ac:dyDescent="0.3">
      <c r="A5088">
        <v>4539</v>
      </c>
      <c r="B5088" t="s">
        <v>1772</v>
      </c>
      <c r="C5088">
        <v>92214005</v>
      </c>
      <c r="D5088" t="s">
        <v>4909</v>
      </c>
      <c r="E5088" s="15">
        <v>9.5</v>
      </c>
      <c r="F5088" s="16">
        <v>43221</v>
      </c>
      <c r="G5088">
        <v>9</v>
      </c>
      <c r="H5088" s="16">
        <v>43132</v>
      </c>
      <c r="I5088">
        <v>0.5</v>
      </c>
      <c r="J5088">
        <v>5.55</v>
      </c>
    </row>
    <row r="5089" spans="1:10" x14ac:dyDescent="0.3">
      <c r="A5089">
        <v>4539</v>
      </c>
      <c r="B5089" t="s">
        <v>1772</v>
      </c>
      <c r="C5089">
        <v>92214497</v>
      </c>
      <c r="D5089" t="s">
        <v>5092</v>
      </c>
      <c r="E5089" s="15">
        <v>9.5</v>
      </c>
      <c r="F5089" s="16">
        <v>42370</v>
      </c>
      <c r="G5089">
        <v>8</v>
      </c>
      <c r="H5089" s="16">
        <v>41548</v>
      </c>
      <c r="I5089">
        <v>1.5</v>
      </c>
      <c r="J5089">
        <v>18.75</v>
      </c>
    </row>
    <row r="5090" spans="1:10" x14ac:dyDescent="0.3">
      <c r="A5090">
        <v>4539</v>
      </c>
      <c r="B5090" t="s">
        <v>1772</v>
      </c>
      <c r="C5090">
        <v>92214893</v>
      </c>
      <c r="D5090" t="s">
        <v>1430</v>
      </c>
      <c r="E5090" s="15">
        <v>9.5</v>
      </c>
      <c r="F5090" s="16">
        <v>43221</v>
      </c>
      <c r="G5090">
        <v>9</v>
      </c>
      <c r="H5090" s="16">
        <v>43132</v>
      </c>
      <c r="I5090">
        <v>0.5</v>
      </c>
      <c r="J5090">
        <v>5.55</v>
      </c>
    </row>
    <row r="5091" spans="1:10" x14ac:dyDescent="0.3">
      <c r="A5091">
        <v>4539</v>
      </c>
      <c r="B5091" t="s">
        <v>1772</v>
      </c>
      <c r="C5091">
        <v>92214896</v>
      </c>
      <c r="D5091" t="s">
        <v>4905</v>
      </c>
      <c r="E5091" s="15">
        <v>9.5</v>
      </c>
      <c r="F5091" s="16">
        <v>42552</v>
      </c>
      <c r="G5091">
        <v>8</v>
      </c>
      <c r="H5091" s="16">
        <v>41548</v>
      </c>
      <c r="I5091">
        <v>1.5</v>
      </c>
      <c r="J5091">
        <v>18.75</v>
      </c>
    </row>
    <row r="5092" spans="1:10" x14ac:dyDescent="0.3">
      <c r="A5092">
        <v>4539</v>
      </c>
      <c r="B5092" t="s">
        <v>1772</v>
      </c>
      <c r="C5092">
        <v>92214963</v>
      </c>
      <c r="D5092" t="s">
        <v>5106</v>
      </c>
      <c r="E5092" s="15">
        <v>9.5</v>
      </c>
      <c r="F5092" s="16">
        <v>42917</v>
      </c>
      <c r="G5092">
        <v>9</v>
      </c>
      <c r="H5092" s="16">
        <v>42461</v>
      </c>
      <c r="I5092">
        <v>0.5</v>
      </c>
      <c r="J5092">
        <v>1.44</v>
      </c>
    </row>
    <row r="5093" spans="1:10" x14ac:dyDescent="0.3">
      <c r="A5093">
        <v>4539</v>
      </c>
      <c r="B5093" t="s">
        <v>1772</v>
      </c>
      <c r="C5093">
        <v>92215307</v>
      </c>
      <c r="D5093" t="s">
        <v>5109</v>
      </c>
      <c r="E5093" s="15">
        <v>9.5</v>
      </c>
      <c r="F5093" s="16">
        <v>42917</v>
      </c>
      <c r="G5093">
        <v>9.6</v>
      </c>
      <c r="H5093" s="16">
        <v>41548</v>
      </c>
      <c r="I5093">
        <v>-0.1</v>
      </c>
      <c r="J5093">
        <v>-1.04</v>
      </c>
    </row>
    <row r="5094" spans="1:10" x14ac:dyDescent="0.3">
      <c r="A5094">
        <v>4539</v>
      </c>
      <c r="B5094" t="s">
        <v>1772</v>
      </c>
      <c r="C5094">
        <v>92215326</v>
      </c>
      <c r="D5094" t="s">
        <v>4759</v>
      </c>
      <c r="E5094" s="15">
        <v>9.5</v>
      </c>
      <c r="F5094" s="16">
        <v>43132</v>
      </c>
      <c r="G5094">
        <v>10</v>
      </c>
      <c r="H5094" s="16">
        <v>42917</v>
      </c>
      <c r="I5094">
        <v>-0.5</v>
      </c>
      <c r="J5094">
        <v>-5</v>
      </c>
    </row>
    <row r="5095" spans="1:10" x14ac:dyDescent="0.3">
      <c r="A5095">
        <v>4539</v>
      </c>
      <c r="B5095" t="s">
        <v>1772</v>
      </c>
      <c r="C5095">
        <v>92215724</v>
      </c>
      <c r="D5095" t="s">
        <v>4669</v>
      </c>
      <c r="E5095" s="15">
        <v>9.5</v>
      </c>
      <c r="F5095" s="16">
        <v>42370</v>
      </c>
      <c r="G5095">
        <v>9.6999999999999993</v>
      </c>
      <c r="H5095" s="16">
        <v>41548</v>
      </c>
      <c r="I5095">
        <v>-0.2</v>
      </c>
      <c r="J5095">
        <v>-2.06</v>
      </c>
    </row>
    <row r="5096" spans="1:10" x14ac:dyDescent="0.3">
      <c r="A5096">
        <v>4539</v>
      </c>
      <c r="B5096" t="s">
        <v>1772</v>
      </c>
      <c r="C5096">
        <v>92215751</v>
      </c>
      <c r="D5096" t="s">
        <v>5110</v>
      </c>
      <c r="E5096" s="15">
        <v>9.5</v>
      </c>
      <c r="F5096" s="16">
        <v>43221</v>
      </c>
      <c r="G5096">
        <v>8</v>
      </c>
      <c r="H5096" s="16">
        <v>43132</v>
      </c>
      <c r="I5096">
        <v>1.5</v>
      </c>
      <c r="J5096">
        <v>53.84</v>
      </c>
    </row>
    <row r="5097" spans="1:10" x14ac:dyDescent="0.3">
      <c r="A5097">
        <v>4539</v>
      </c>
      <c r="B5097" t="s">
        <v>1772</v>
      </c>
      <c r="C5097">
        <v>92216110</v>
      </c>
      <c r="D5097" t="s">
        <v>4412</v>
      </c>
      <c r="E5097" s="15">
        <v>9.5</v>
      </c>
      <c r="F5097" s="16">
        <v>42552</v>
      </c>
      <c r="G5097">
        <v>9.6</v>
      </c>
      <c r="H5097" s="16">
        <v>41548</v>
      </c>
      <c r="I5097">
        <v>-0.1</v>
      </c>
      <c r="J5097">
        <v>-1.04</v>
      </c>
    </row>
    <row r="5098" spans="1:10" x14ac:dyDescent="0.3">
      <c r="A5098">
        <v>4539</v>
      </c>
      <c r="B5098" t="s">
        <v>1772</v>
      </c>
      <c r="C5098">
        <v>92216495</v>
      </c>
      <c r="D5098" t="s">
        <v>5050</v>
      </c>
      <c r="E5098" s="15">
        <v>9.5</v>
      </c>
      <c r="F5098" s="16">
        <v>42370</v>
      </c>
      <c r="G5098">
        <v>9.6999999999999993</v>
      </c>
      <c r="H5098" s="16">
        <v>41548</v>
      </c>
      <c r="I5098">
        <v>-0.2</v>
      </c>
      <c r="J5098">
        <v>-2.06</v>
      </c>
    </row>
    <row r="5099" spans="1:10" x14ac:dyDescent="0.3">
      <c r="A5099">
        <v>4539</v>
      </c>
      <c r="B5099" t="s">
        <v>1772</v>
      </c>
      <c r="C5099">
        <v>92216499</v>
      </c>
      <c r="D5099" t="s">
        <v>5077</v>
      </c>
      <c r="E5099" s="15">
        <v>9.5</v>
      </c>
      <c r="F5099" s="16">
        <v>42370</v>
      </c>
      <c r="G5099">
        <v>9.3000000000000007</v>
      </c>
      <c r="H5099" s="16">
        <v>41548</v>
      </c>
      <c r="I5099">
        <v>0.2</v>
      </c>
      <c r="J5099">
        <v>2.15</v>
      </c>
    </row>
    <row r="5100" spans="1:10" x14ac:dyDescent="0.3">
      <c r="A5100">
        <v>4539</v>
      </c>
      <c r="B5100" t="s">
        <v>1772</v>
      </c>
      <c r="C5100">
        <v>92216731</v>
      </c>
      <c r="D5100" t="s">
        <v>4886</v>
      </c>
      <c r="E5100" s="15">
        <v>9.5</v>
      </c>
      <c r="F5100" s="16">
        <v>42370</v>
      </c>
      <c r="G5100">
        <v>9.4</v>
      </c>
      <c r="H5100" s="16">
        <v>41548</v>
      </c>
      <c r="I5100">
        <v>0.1</v>
      </c>
      <c r="J5100">
        <v>1.06</v>
      </c>
    </row>
    <row r="5101" spans="1:10" x14ac:dyDescent="0.3">
      <c r="A5101">
        <v>4539</v>
      </c>
      <c r="B5101" t="s">
        <v>1772</v>
      </c>
      <c r="C5101">
        <v>92216863</v>
      </c>
      <c r="D5101" t="s">
        <v>5099</v>
      </c>
      <c r="E5101" s="15">
        <v>9.5</v>
      </c>
      <c r="F5101" s="16">
        <v>42370</v>
      </c>
      <c r="G5101">
        <v>9.6999999999999993</v>
      </c>
      <c r="H5101" s="16">
        <v>41548</v>
      </c>
      <c r="I5101">
        <v>-0.2</v>
      </c>
      <c r="J5101">
        <v>-2.06</v>
      </c>
    </row>
    <row r="5102" spans="1:10" x14ac:dyDescent="0.3">
      <c r="A5102">
        <v>4539</v>
      </c>
      <c r="B5102" t="s">
        <v>1772</v>
      </c>
      <c r="C5102">
        <v>92217003</v>
      </c>
      <c r="D5102" t="s">
        <v>4021</v>
      </c>
      <c r="E5102" s="15">
        <v>9.5</v>
      </c>
      <c r="F5102" s="16">
        <v>42705</v>
      </c>
      <c r="G5102">
        <v>9.6</v>
      </c>
      <c r="H5102" s="16">
        <v>41548</v>
      </c>
      <c r="I5102">
        <v>-0.1</v>
      </c>
      <c r="J5102">
        <v>-1.04</v>
      </c>
    </row>
    <row r="5103" spans="1:10" x14ac:dyDescent="0.3">
      <c r="A5103">
        <v>4539</v>
      </c>
      <c r="B5103" t="s">
        <v>1772</v>
      </c>
      <c r="C5103">
        <v>92217141</v>
      </c>
      <c r="D5103" t="s">
        <v>5077</v>
      </c>
      <c r="E5103" s="15">
        <v>9.5</v>
      </c>
      <c r="F5103" s="16">
        <v>42370</v>
      </c>
      <c r="G5103">
        <v>9.4</v>
      </c>
      <c r="H5103" s="16">
        <v>41548</v>
      </c>
      <c r="I5103">
        <v>0.1</v>
      </c>
      <c r="J5103">
        <v>5.57</v>
      </c>
    </row>
    <row r="5104" spans="1:10" x14ac:dyDescent="0.3">
      <c r="A5104">
        <v>4539</v>
      </c>
      <c r="B5104" t="s">
        <v>1772</v>
      </c>
      <c r="C5104">
        <v>92217496</v>
      </c>
      <c r="D5104" t="s">
        <v>3951</v>
      </c>
      <c r="E5104" s="15">
        <v>9.5</v>
      </c>
      <c r="F5104" s="16">
        <v>43132</v>
      </c>
      <c r="G5104">
        <v>10</v>
      </c>
      <c r="H5104" s="16">
        <v>42917</v>
      </c>
      <c r="I5104">
        <v>-0.5</v>
      </c>
      <c r="J5104">
        <v>-0.47</v>
      </c>
    </row>
    <row r="5105" spans="1:10" x14ac:dyDescent="0.3">
      <c r="A5105">
        <v>4539</v>
      </c>
      <c r="B5105" t="s">
        <v>1772</v>
      </c>
      <c r="C5105">
        <v>92217721</v>
      </c>
      <c r="D5105" t="s">
        <v>4987</v>
      </c>
      <c r="E5105" s="15">
        <v>9.5</v>
      </c>
      <c r="F5105" s="16">
        <v>42370</v>
      </c>
      <c r="G5105">
        <v>8</v>
      </c>
      <c r="H5105" s="16">
        <v>41913</v>
      </c>
      <c r="I5105">
        <v>1.5</v>
      </c>
      <c r="J5105">
        <v>18.75</v>
      </c>
    </row>
    <row r="5106" spans="1:10" x14ac:dyDescent="0.3">
      <c r="A5106">
        <v>4539</v>
      </c>
      <c r="B5106" t="s">
        <v>1772</v>
      </c>
      <c r="C5106">
        <v>92218741</v>
      </c>
      <c r="D5106" t="s">
        <v>1690</v>
      </c>
      <c r="E5106" s="15">
        <v>9.5</v>
      </c>
      <c r="F5106" s="16">
        <v>43132</v>
      </c>
      <c r="G5106">
        <v>26</v>
      </c>
      <c r="H5106" s="16">
        <v>42644</v>
      </c>
      <c r="I5106">
        <v>-16.5</v>
      </c>
      <c r="J5106">
        <v>9.3800000000000008</v>
      </c>
    </row>
    <row r="5107" spans="1:10" x14ac:dyDescent="0.3">
      <c r="A5107">
        <v>4539</v>
      </c>
      <c r="B5107" t="s">
        <v>1772</v>
      </c>
      <c r="C5107">
        <v>92218798</v>
      </c>
      <c r="D5107" t="s">
        <v>5111</v>
      </c>
      <c r="E5107" s="15">
        <v>9.5</v>
      </c>
      <c r="F5107" s="16">
        <v>42767</v>
      </c>
      <c r="G5107" t="s">
        <v>1788</v>
      </c>
      <c r="H5107" t="s">
        <v>1789</v>
      </c>
      <c r="I5107">
        <v>9.5</v>
      </c>
      <c r="J5107">
        <v>100</v>
      </c>
    </row>
    <row r="5108" spans="1:10" x14ac:dyDescent="0.3">
      <c r="A5108">
        <v>4539</v>
      </c>
      <c r="B5108" t="s">
        <v>1772</v>
      </c>
      <c r="C5108">
        <v>92218941</v>
      </c>
      <c r="D5108" t="s">
        <v>5112</v>
      </c>
      <c r="E5108" s="15">
        <v>9.5</v>
      </c>
      <c r="F5108" s="16">
        <v>43221</v>
      </c>
      <c r="G5108">
        <v>11.5</v>
      </c>
      <c r="H5108" s="16">
        <v>42917</v>
      </c>
      <c r="I5108">
        <v>-2</v>
      </c>
      <c r="J5108">
        <v>-17.39</v>
      </c>
    </row>
    <row r="5109" spans="1:10" x14ac:dyDescent="0.3">
      <c r="A5109">
        <v>4539</v>
      </c>
      <c r="B5109" t="s">
        <v>1772</v>
      </c>
      <c r="C5109">
        <v>92219165</v>
      </c>
      <c r="D5109" t="s">
        <v>5113</v>
      </c>
      <c r="E5109" s="15">
        <v>9.5</v>
      </c>
      <c r="F5109" s="16">
        <v>43132</v>
      </c>
      <c r="G5109" t="s">
        <v>1788</v>
      </c>
      <c r="H5109" t="s">
        <v>1789</v>
      </c>
      <c r="I5109">
        <v>9.5</v>
      </c>
      <c r="J5109">
        <v>100</v>
      </c>
    </row>
    <row r="5110" spans="1:10" x14ac:dyDescent="0.3">
      <c r="A5110">
        <v>4539</v>
      </c>
      <c r="B5110" t="s">
        <v>1772</v>
      </c>
      <c r="C5110">
        <v>38200116</v>
      </c>
      <c r="D5110" t="s">
        <v>5114</v>
      </c>
      <c r="E5110" s="15">
        <v>9.48</v>
      </c>
      <c r="F5110" s="16">
        <v>43344</v>
      </c>
      <c r="G5110">
        <v>9.0299999999999994</v>
      </c>
      <c r="H5110" s="16">
        <v>42005</v>
      </c>
      <c r="I5110">
        <v>0.45</v>
      </c>
      <c r="J5110">
        <v>4.9800000000000004</v>
      </c>
    </row>
    <row r="5111" spans="1:10" x14ac:dyDescent="0.3">
      <c r="A5111">
        <v>4539</v>
      </c>
      <c r="B5111" t="s">
        <v>1772</v>
      </c>
      <c r="C5111">
        <v>38201740</v>
      </c>
      <c r="D5111" t="s">
        <v>2213</v>
      </c>
      <c r="E5111" s="15">
        <v>9.48</v>
      </c>
      <c r="F5111" s="16">
        <v>43344</v>
      </c>
      <c r="G5111">
        <v>9.0299999999999994</v>
      </c>
      <c r="H5111" s="16">
        <v>42005</v>
      </c>
      <c r="I5111">
        <v>0.45</v>
      </c>
      <c r="J5111">
        <v>4.9800000000000004</v>
      </c>
    </row>
    <row r="5112" spans="1:10" x14ac:dyDescent="0.3">
      <c r="A5112">
        <v>4539</v>
      </c>
      <c r="B5112" t="s">
        <v>1772</v>
      </c>
      <c r="C5112">
        <v>38000016</v>
      </c>
      <c r="D5112" t="s">
        <v>5115</v>
      </c>
      <c r="E5112" s="15">
        <v>9.4499999999999993</v>
      </c>
      <c r="F5112" s="16">
        <v>43344</v>
      </c>
      <c r="G5112">
        <v>9</v>
      </c>
      <c r="H5112" s="16">
        <v>41518</v>
      </c>
      <c r="I5112">
        <v>0.45</v>
      </c>
      <c r="J5112">
        <v>5</v>
      </c>
    </row>
    <row r="5113" spans="1:10" x14ac:dyDescent="0.3">
      <c r="A5113">
        <v>4539</v>
      </c>
      <c r="B5113" t="s">
        <v>1772</v>
      </c>
      <c r="C5113">
        <v>38200071</v>
      </c>
      <c r="D5113" t="s">
        <v>5116</v>
      </c>
      <c r="E5113" s="15">
        <v>9.4499999999999993</v>
      </c>
      <c r="F5113" s="16">
        <v>43344</v>
      </c>
      <c r="G5113">
        <v>9</v>
      </c>
      <c r="H5113" s="16">
        <v>42005</v>
      </c>
      <c r="I5113">
        <v>0.45</v>
      </c>
      <c r="J5113">
        <v>5</v>
      </c>
    </row>
    <row r="5114" spans="1:10" x14ac:dyDescent="0.3">
      <c r="A5114">
        <v>4539</v>
      </c>
      <c r="B5114" t="s">
        <v>1772</v>
      </c>
      <c r="C5114">
        <v>38200720</v>
      </c>
      <c r="D5114" t="s">
        <v>2896</v>
      </c>
      <c r="E5114" s="15">
        <v>9.4499999999999993</v>
      </c>
      <c r="F5114" s="16">
        <v>43344</v>
      </c>
      <c r="G5114">
        <v>9</v>
      </c>
      <c r="H5114" s="16">
        <v>42005</v>
      </c>
      <c r="I5114">
        <v>0.45</v>
      </c>
      <c r="J5114">
        <v>5</v>
      </c>
    </row>
    <row r="5115" spans="1:10" x14ac:dyDescent="0.3">
      <c r="A5115">
        <v>4539</v>
      </c>
      <c r="B5115" t="s">
        <v>1772</v>
      </c>
      <c r="C5115">
        <v>38202015</v>
      </c>
      <c r="D5115" t="s">
        <v>3574</v>
      </c>
      <c r="E5115" s="15">
        <v>9.4499999999999993</v>
      </c>
      <c r="F5115" s="16">
        <v>43344</v>
      </c>
      <c r="G5115">
        <v>9</v>
      </c>
      <c r="H5115" s="16">
        <v>42005</v>
      </c>
      <c r="I5115">
        <v>0.45</v>
      </c>
      <c r="J5115">
        <v>5</v>
      </c>
    </row>
    <row r="5116" spans="1:10" x14ac:dyDescent="0.3">
      <c r="A5116">
        <v>4539</v>
      </c>
      <c r="B5116" t="s">
        <v>1772</v>
      </c>
      <c r="C5116">
        <v>38202730</v>
      </c>
      <c r="D5116" t="s">
        <v>5117</v>
      </c>
      <c r="E5116" s="15">
        <v>9.4499999999999993</v>
      </c>
      <c r="F5116" s="16">
        <v>43344</v>
      </c>
      <c r="G5116">
        <v>9</v>
      </c>
      <c r="H5116" s="16">
        <v>42248</v>
      </c>
      <c r="I5116">
        <v>0.45</v>
      </c>
      <c r="J5116">
        <v>5</v>
      </c>
    </row>
    <row r="5117" spans="1:10" x14ac:dyDescent="0.3">
      <c r="A5117">
        <v>4539</v>
      </c>
      <c r="B5117" t="s">
        <v>1772</v>
      </c>
      <c r="C5117">
        <v>38299301</v>
      </c>
      <c r="D5117" t="s">
        <v>5118</v>
      </c>
      <c r="E5117" s="15">
        <v>9.4499999999999993</v>
      </c>
      <c r="F5117" s="16">
        <v>43344</v>
      </c>
      <c r="G5117">
        <v>9</v>
      </c>
      <c r="H5117" s="16">
        <v>42005</v>
      </c>
      <c r="I5117">
        <v>0.45</v>
      </c>
      <c r="J5117">
        <v>5</v>
      </c>
    </row>
    <row r="5118" spans="1:10" x14ac:dyDescent="0.3">
      <c r="A5118">
        <v>4539</v>
      </c>
      <c r="B5118" t="s">
        <v>1772</v>
      </c>
      <c r="C5118">
        <v>38200021</v>
      </c>
      <c r="D5118" t="s">
        <v>2901</v>
      </c>
      <c r="E5118" s="15">
        <v>9.4499999999999993</v>
      </c>
      <c r="F5118" s="16">
        <v>43344</v>
      </c>
      <c r="G5118">
        <v>9</v>
      </c>
      <c r="H5118" s="16">
        <v>42005</v>
      </c>
      <c r="I5118">
        <v>0.45</v>
      </c>
      <c r="J5118">
        <v>5</v>
      </c>
    </row>
    <row r="5119" spans="1:10" x14ac:dyDescent="0.3">
      <c r="A5119">
        <v>4539</v>
      </c>
      <c r="B5119" t="s">
        <v>1772</v>
      </c>
      <c r="C5119">
        <v>38201180</v>
      </c>
      <c r="D5119" t="s">
        <v>4227</v>
      </c>
      <c r="E5119" s="15">
        <v>9.4499999999999993</v>
      </c>
      <c r="F5119" s="16">
        <v>43344</v>
      </c>
      <c r="G5119">
        <v>9</v>
      </c>
      <c r="H5119" s="16">
        <v>42005</v>
      </c>
      <c r="I5119">
        <v>0.45</v>
      </c>
      <c r="J5119">
        <v>5</v>
      </c>
    </row>
    <row r="5120" spans="1:10" x14ac:dyDescent="0.3">
      <c r="A5120">
        <v>4539</v>
      </c>
      <c r="B5120" t="s">
        <v>1772</v>
      </c>
      <c r="C5120">
        <v>38200845</v>
      </c>
      <c r="D5120" t="s">
        <v>3038</v>
      </c>
      <c r="E5120" s="15">
        <v>9.3800000000000008</v>
      </c>
      <c r="F5120" s="16">
        <v>43344</v>
      </c>
      <c r="G5120">
        <v>8.93</v>
      </c>
      <c r="H5120" s="16">
        <v>42005</v>
      </c>
      <c r="I5120">
        <v>0.45</v>
      </c>
      <c r="J5120">
        <v>5.03</v>
      </c>
    </row>
    <row r="5121" spans="1:10" x14ac:dyDescent="0.3">
      <c r="A5121">
        <v>4539</v>
      </c>
      <c r="B5121" t="s">
        <v>1772</v>
      </c>
      <c r="C5121">
        <v>38202650</v>
      </c>
      <c r="D5121" t="s">
        <v>2824</v>
      </c>
      <c r="E5121" s="15">
        <v>9.3800000000000008</v>
      </c>
      <c r="F5121" s="16">
        <v>43344</v>
      </c>
      <c r="G5121">
        <v>8.93</v>
      </c>
      <c r="H5121" s="16">
        <v>42005</v>
      </c>
      <c r="I5121">
        <v>0.45</v>
      </c>
      <c r="J5121">
        <v>5.03</v>
      </c>
    </row>
    <row r="5122" spans="1:10" x14ac:dyDescent="0.3">
      <c r="A5122">
        <v>4539</v>
      </c>
      <c r="B5122" t="s">
        <v>1772</v>
      </c>
      <c r="C5122">
        <v>38200007</v>
      </c>
      <c r="D5122" t="s">
        <v>5119</v>
      </c>
      <c r="E5122" s="15">
        <v>9.31</v>
      </c>
      <c r="F5122" s="16">
        <v>43344</v>
      </c>
      <c r="G5122">
        <v>8.8699999999999992</v>
      </c>
      <c r="H5122" s="16">
        <v>42005</v>
      </c>
      <c r="I5122">
        <v>0.44</v>
      </c>
      <c r="J5122">
        <v>4.96</v>
      </c>
    </row>
    <row r="5123" spans="1:10" x14ac:dyDescent="0.3">
      <c r="A5123">
        <v>4539</v>
      </c>
      <c r="B5123" t="s">
        <v>1772</v>
      </c>
      <c r="C5123">
        <v>38200505</v>
      </c>
      <c r="D5123" t="s">
        <v>5120</v>
      </c>
      <c r="E5123" s="15">
        <v>9.0299999999999994</v>
      </c>
      <c r="F5123" s="16">
        <v>43344</v>
      </c>
      <c r="G5123">
        <v>8.6</v>
      </c>
      <c r="H5123" s="16">
        <v>42005</v>
      </c>
      <c r="I5123">
        <v>0.43</v>
      </c>
      <c r="J5123">
        <v>5</v>
      </c>
    </row>
    <row r="5124" spans="1:10" x14ac:dyDescent="0.3">
      <c r="A5124" t="s">
        <v>1849</v>
      </c>
      <c r="B5124" t="s">
        <v>1772</v>
      </c>
      <c r="C5124">
        <v>38200470</v>
      </c>
      <c r="D5124" t="s">
        <v>2789</v>
      </c>
      <c r="E5124" s="15">
        <v>9.02</v>
      </c>
      <c r="F5124" s="16">
        <v>43344</v>
      </c>
      <c r="G5124">
        <v>8.59</v>
      </c>
      <c r="H5124" s="16">
        <v>42005</v>
      </c>
      <c r="I5124">
        <v>0.43</v>
      </c>
      <c r="J5124">
        <v>5</v>
      </c>
    </row>
    <row r="5125" spans="1:10" x14ac:dyDescent="0.3">
      <c r="A5125">
        <v>4539</v>
      </c>
      <c r="B5125" t="s">
        <v>1772</v>
      </c>
      <c r="C5125">
        <v>33103675</v>
      </c>
      <c r="D5125" t="s">
        <v>108</v>
      </c>
      <c r="E5125" s="15">
        <v>9</v>
      </c>
      <c r="F5125" s="16">
        <v>43040</v>
      </c>
      <c r="G5125" t="s">
        <v>1788</v>
      </c>
      <c r="H5125" t="s">
        <v>1789</v>
      </c>
      <c r="I5125">
        <v>9</v>
      </c>
      <c r="J5125">
        <v>100</v>
      </c>
    </row>
    <row r="5126" spans="1:10" x14ac:dyDescent="0.3">
      <c r="A5126">
        <v>4539</v>
      </c>
      <c r="B5126" t="s">
        <v>1772</v>
      </c>
      <c r="C5126">
        <v>33103709</v>
      </c>
      <c r="D5126" t="s">
        <v>5121</v>
      </c>
      <c r="E5126" s="15">
        <v>9</v>
      </c>
      <c r="F5126" s="16">
        <v>43040</v>
      </c>
      <c r="G5126" t="s">
        <v>1788</v>
      </c>
      <c r="H5126" t="s">
        <v>1789</v>
      </c>
      <c r="I5126">
        <v>9</v>
      </c>
      <c r="J5126">
        <v>100</v>
      </c>
    </row>
    <row r="5127" spans="1:10" x14ac:dyDescent="0.3">
      <c r="A5127">
        <v>4539</v>
      </c>
      <c r="B5127" t="s">
        <v>1772</v>
      </c>
      <c r="C5127">
        <v>33106406</v>
      </c>
      <c r="D5127" t="s">
        <v>5122</v>
      </c>
      <c r="E5127" s="15">
        <v>9</v>
      </c>
      <c r="F5127" s="16">
        <v>43132</v>
      </c>
      <c r="G5127" t="s">
        <v>1788</v>
      </c>
      <c r="H5127" t="s">
        <v>1789</v>
      </c>
      <c r="I5127">
        <v>9</v>
      </c>
      <c r="J5127">
        <v>100</v>
      </c>
    </row>
    <row r="5128" spans="1:10" x14ac:dyDescent="0.3">
      <c r="A5128">
        <v>4539</v>
      </c>
      <c r="B5128" t="s">
        <v>1772</v>
      </c>
      <c r="C5128">
        <v>33115288</v>
      </c>
      <c r="D5128" t="s">
        <v>5123</v>
      </c>
      <c r="E5128" s="15">
        <v>9</v>
      </c>
      <c r="F5128" s="16">
        <v>43313</v>
      </c>
      <c r="G5128" t="s">
        <v>1788</v>
      </c>
      <c r="H5128" t="s">
        <v>1789</v>
      </c>
      <c r="I5128">
        <v>9</v>
      </c>
      <c r="J5128">
        <v>100</v>
      </c>
    </row>
    <row r="5129" spans="1:10" x14ac:dyDescent="0.3">
      <c r="A5129">
        <v>4539</v>
      </c>
      <c r="B5129" t="s">
        <v>1772</v>
      </c>
      <c r="C5129">
        <v>33152385</v>
      </c>
      <c r="D5129" t="s">
        <v>5124</v>
      </c>
      <c r="E5129" s="15">
        <v>9</v>
      </c>
      <c r="F5129" s="16">
        <v>43040</v>
      </c>
      <c r="G5129" t="s">
        <v>1788</v>
      </c>
      <c r="H5129" t="s">
        <v>1789</v>
      </c>
      <c r="I5129">
        <v>9</v>
      </c>
      <c r="J5129">
        <v>100</v>
      </c>
    </row>
    <row r="5130" spans="1:10" x14ac:dyDescent="0.3">
      <c r="A5130">
        <v>4539</v>
      </c>
      <c r="B5130" t="s">
        <v>1772</v>
      </c>
      <c r="C5130">
        <v>33152418</v>
      </c>
      <c r="D5130" t="s">
        <v>5125</v>
      </c>
      <c r="E5130" s="15">
        <v>9</v>
      </c>
      <c r="F5130" s="16">
        <v>43040</v>
      </c>
      <c r="G5130" t="s">
        <v>1788</v>
      </c>
      <c r="H5130" t="s">
        <v>1789</v>
      </c>
      <c r="I5130">
        <v>9</v>
      </c>
      <c r="J5130">
        <v>100</v>
      </c>
    </row>
    <row r="5131" spans="1:10" x14ac:dyDescent="0.3">
      <c r="A5131">
        <v>4539</v>
      </c>
      <c r="B5131" t="s">
        <v>1772</v>
      </c>
      <c r="C5131">
        <v>33152419</v>
      </c>
      <c r="D5131" t="s">
        <v>5126</v>
      </c>
      <c r="E5131" s="15">
        <v>9</v>
      </c>
      <c r="F5131" s="16">
        <v>43040</v>
      </c>
      <c r="G5131" t="s">
        <v>1788</v>
      </c>
      <c r="H5131" t="s">
        <v>1789</v>
      </c>
      <c r="I5131">
        <v>9</v>
      </c>
      <c r="J5131">
        <v>100</v>
      </c>
    </row>
    <row r="5132" spans="1:10" x14ac:dyDescent="0.3">
      <c r="A5132">
        <v>4539</v>
      </c>
      <c r="B5132" t="s">
        <v>1772</v>
      </c>
      <c r="C5132">
        <v>33152420</v>
      </c>
      <c r="D5132" t="s">
        <v>5127</v>
      </c>
      <c r="E5132" s="15">
        <v>9</v>
      </c>
      <c r="F5132" s="16">
        <v>43040</v>
      </c>
      <c r="G5132" t="s">
        <v>1788</v>
      </c>
      <c r="H5132" t="s">
        <v>1789</v>
      </c>
      <c r="I5132">
        <v>9</v>
      </c>
      <c r="J5132">
        <v>100</v>
      </c>
    </row>
    <row r="5133" spans="1:10" x14ac:dyDescent="0.3">
      <c r="A5133">
        <v>4539</v>
      </c>
      <c r="B5133" t="s">
        <v>1772</v>
      </c>
      <c r="C5133">
        <v>33171019</v>
      </c>
      <c r="D5133" t="s">
        <v>5128</v>
      </c>
      <c r="E5133" s="15">
        <v>9</v>
      </c>
      <c r="F5133" s="16">
        <v>42887</v>
      </c>
      <c r="G5133">
        <v>8</v>
      </c>
      <c r="H5133" s="16">
        <v>40725</v>
      </c>
      <c r="I5133">
        <v>1</v>
      </c>
      <c r="J5133">
        <v>12.5</v>
      </c>
    </row>
    <row r="5134" spans="1:10" x14ac:dyDescent="0.3">
      <c r="A5134" t="s">
        <v>1849</v>
      </c>
      <c r="B5134" t="s">
        <v>1772</v>
      </c>
      <c r="C5134">
        <v>92210070</v>
      </c>
      <c r="D5134" t="s">
        <v>5129</v>
      </c>
      <c r="E5134" s="15">
        <v>9</v>
      </c>
      <c r="F5134" s="16">
        <v>42917</v>
      </c>
      <c r="G5134">
        <v>8</v>
      </c>
      <c r="H5134" s="16">
        <v>41548</v>
      </c>
      <c r="I5134">
        <v>1</v>
      </c>
      <c r="J5134">
        <v>12.5</v>
      </c>
    </row>
    <row r="5135" spans="1:10" x14ac:dyDescent="0.3">
      <c r="A5135">
        <v>4539</v>
      </c>
      <c r="B5135" t="s">
        <v>1772</v>
      </c>
      <c r="C5135">
        <v>92210266</v>
      </c>
      <c r="D5135" t="s">
        <v>5130</v>
      </c>
      <c r="E5135" s="15">
        <v>9</v>
      </c>
      <c r="F5135" s="16">
        <v>42552</v>
      </c>
      <c r="G5135">
        <v>8</v>
      </c>
      <c r="H5135" s="16">
        <v>41548</v>
      </c>
      <c r="I5135">
        <v>1</v>
      </c>
      <c r="J5135">
        <v>12.5</v>
      </c>
    </row>
    <row r="5136" spans="1:10" x14ac:dyDescent="0.3">
      <c r="A5136" t="s">
        <v>1849</v>
      </c>
      <c r="B5136" t="s">
        <v>1772</v>
      </c>
      <c r="C5136">
        <v>92211298</v>
      </c>
      <c r="D5136" t="s">
        <v>5131</v>
      </c>
      <c r="E5136" s="15">
        <v>9</v>
      </c>
      <c r="F5136" s="16">
        <v>42370</v>
      </c>
      <c r="G5136">
        <v>9.1999999999999993</v>
      </c>
      <c r="H5136" s="16">
        <v>41548</v>
      </c>
      <c r="I5136">
        <v>-0.2</v>
      </c>
      <c r="J5136">
        <v>-2.17</v>
      </c>
    </row>
    <row r="5137" spans="1:10" x14ac:dyDescent="0.3">
      <c r="A5137">
        <v>4539</v>
      </c>
      <c r="B5137" t="s">
        <v>1772</v>
      </c>
      <c r="C5137">
        <v>92211621</v>
      </c>
      <c r="D5137" t="s">
        <v>5132</v>
      </c>
      <c r="E5137" s="15">
        <v>9</v>
      </c>
      <c r="F5137" s="16">
        <v>42917</v>
      </c>
      <c r="G5137">
        <v>8</v>
      </c>
      <c r="H5137" s="16">
        <v>41548</v>
      </c>
      <c r="I5137">
        <v>1</v>
      </c>
      <c r="J5137">
        <v>12.5</v>
      </c>
    </row>
    <row r="5138" spans="1:10" x14ac:dyDescent="0.3">
      <c r="A5138">
        <v>4539</v>
      </c>
      <c r="B5138" t="s">
        <v>1772</v>
      </c>
      <c r="C5138">
        <v>92211730</v>
      </c>
      <c r="D5138" t="s">
        <v>5133</v>
      </c>
      <c r="E5138" s="15">
        <v>9</v>
      </c>
      <c r="F5138" s="16">
        <v>42370</v>
      </c>
      <c r="G5138">
        <v>9.1999999999999993</v>
      </c>
      <c r="H5138" s="16">
        <v>41548</v>
      </c>
      <c r="I5138">
        <v>-0.2</v>
      </c>
      <c r="J5138">
        <v>-2.17</v>
      </c>
    </row>
    <row r="5139" spans="1:10" x14ac:dyDescent="0.3">
      <c r="A5139">
        <v>4539</v>
      </c>
      <c r="B5139" t="s">
        <v>1772</v>
      </c>
      <c r="C5139">
        <v>92211834</v>
      </c>
      <c r="D5139" t="s">
        <v>5134</v>
      </c>
      <c r="E5139" s="15">
        <v>9</v>
      </c>
      <c r="F5139" s="16">
        <v>42370</v>
      </c>
      <c r="G5139">
        <v>8</v>
      </c>
      <c r="H5139" s="16">
        <v>41548</v>
      </c>
      <c r="I5139">
        <v>1</v>
      </c>
      <c r="J5139">
        <v>12.5</v>
      </c>
    </row>
    <row r="5140" spans="1:10" x14ac:dyDescent="0.3">
      <c r="A5140">
        <v>4539</v>
      </c>
      <c r="B5140" t="s">
        <v>1772</v>
      </c>
      <c r="C5140">
        <v>92211957</v>
      </c>
      <c r="D5140" t="s">
        <v>5135</v>
      </c>
      <c r="E5140" s="15">
        <v>9</v>
      </c>
      <c r="F5140" s="16">
        <v>42370</v>
      </c>
      <c r="G5140">
        <v>8.8000000000000007</v>
      </c>
      <c r="H5140" s="16">
        <v>41548</v>
      </c>
      <c r="I5140">
        <v>0.2</v>
      </c>
      <c r="J5140">
        <v>2.27</v>
      </c>
    </row>
    <row r="5141" spans="1:10" x14ac:dyDescent="0.3">
      <c r="A5141">
        <v>4539</v>
      </c>
      <c r="B5141" t="s">
        <v>1772</v>
      </c>
      <c r="C5141">
        <v>92212226</v>
      </c>
      <c r="D5141" t="s">
        <v>5130</v>
      </c>
      <c r="E5141" s="15">
        <v>9</v>
      </c>
      <c r="F5141" s="16">
        <v>42370</v>
      </c>
      <c r="G5141">
        <v>8</v>
      </c>
      <c r="H5141" s="16">
        <v>41548</v>
      </c>
      <c r="I5141">
        <v>1</v>
      </c>
      <c r="J5141">
        <v>12.5</v>
      </c>
    </row>
    <row r="5142" spans="1:10" x14ac:dyDescent="0.3">
      <c r="A5142">
        <v>4539</v>
      </c>
      <c r="B5142" t="s">
        <v>1772</v>
      </c>
      <c r="C5142">
        <v>92212625</v>
      </c>
      <c r="D5142" t="s">
        <v>1278</v>
      </c>
      <c r="E5142" s="15">
        <v>9</v>
      </c>
      <c r="F5142" s="16">
        <v>42370</v>
      </c>
      <c r="G5142">
        <v>8.6</v>
      </c>
      <c r="H5142" s="16">
        <v>41548</v>
      </c>
      <c r="I5142">
        <v>0.4</v>
      </c>
      <c r="J5142">
        <v>4.6500000000000004</v>
      </c>
    </row>
    <row r="5143" spans="1:10" x14ac:dyDescent="0.3">
      <c r="A5143">
        <v>4539</v>
      </c>
      <c r="B5143" t="s">
        <v>1772</v>
      </c>
      <c r="C5143">
        <v>92213010</v>
      </c>
      <c r="D5143" t="s">
        <v>4706</v>
      </c>
      <c r="E5143" s="15">
        <v>9</v>
      </c>
      <c r="F5143" s="16">
        <v>42370</v>
      </c>
      <c r="G5143">
        <v>8</v>
      </c>
      <c r="H5143" s="16">
        <v>41548</v>
      </c>
      <c r="I5143">
        <v>1</v>
      </c>
      <c r="J5143">
        <v>12.5</v>
      </c>
    </row>
    <row r="5144" spans="1:10" x14ac:dyDescent="0.3">
      <c r="A5144">
        <v>4539</v>
      </c>
      <c r="B5144" t="s">
        <v>1772</v>
      </c>
      <c r="C5144">
        <v>92213666</v>
      </c>
      <c r="D5144" t="s">
        <v>5136</v>
      </c>
      <c r="E5144" s="15">
        <v>9</v>
      </c>
      <c r="F5144" s="16">
        <v>42552</v>
      </c>
      <c r="G5144">
        <v>8</v>
      </c>
      <c r="H5144" s="16">
        <v>41548</v>
      </c>
      <c r="I5144">
        <v>1</v>
      </c>
      <c r="J5144">
        <v>12.5</v>
      </c>
    </row>
    <row r="5145" spans="1:10" x14ac:dyDescent="0.3">
      <c r="A5145">
        <v>4539</v>
      </c>
      <c r="B5145" t="s">
        <v>1772</v>
      </c>
      <c r="C5145">
        <v>92213724</v>
      </c>
      <c r="D5145" t="s">
        <v>5137</v>
      </c>
      <c r="E5145" s="15">
        <v>9</v>
      </c>
      <c r="F5145" s="16">
        <v>42370</v>
      </c>
      <c r="G5145">
        <v>9.1999999999999993</v>
      </c>
      <c r="H5145" s="16">
        <v>41548</v>
      </c>
      <c r="I5145">
        <v>-0.2</v>
      </c>
      <c r="J5145">
        <v>-2.17</v>
      </c>
    </row>
    <row r="5146" spans="1:10" x14ac:dyDescent="0.3">
      <c r="A5146">
        <v>4539</v>
      </c>
      <c r="B5146" t="s">
        <v>1772</v>
      </c>
      <c r="C5146">
        <v>92213729</v>
      </c>
      <c r="D5146" t="s">
        <v>5138</v>
      </c>
      <c r="E5146" s="15">
        <v>9</v>
      </c>
      <c r="F5146" s="16">
        <v>43132</v>
      </c>
      <c r="G5146">
        <v>9.5</v>
      </c>
      <c r="H5146" s="16">
        <v>42917</v>
      </c>
      <c r="I5146">
        <v>-0.5</v>
      </c>
      <c r="J5146">
        <v>-5.26</v>
      </c>
    </row>
    <row r="5147" spans="1:10" x14ac:dyDescent="0.3">
      <c r="A5147">
        <v>4539</v>
      </c>
      <c r="B5147" t="s">
        <v>1772</v>
      </c>
      <c r="C5147">
        <v>92214169</v>
      </c>
      <c r="D5147" t="s">
        <v>5139</v>
      </c>
      <c r="E5147" s="15">
        <v>9</v>
      </c>
      <c r="F5147" s="16">
        <v>42370</v>
      </c>
      <c r="G5147">
        <v>8</v>
      </c>
      <c r="H5147" s="16">
        <v>41548</v>
      </c>
      <c r="I5147">
        <v>1</v>
      </c>
      <c r="J5147">
        <v>12.5</v>
      </c>
    </row>
    <row r="5148" spans="1:10" x14ac:dyDescent="0.3">
      <c r="A5148">
        <v>4539</v>
      </c>
      <c r="B5148" t="s">
        <v>1772</v>
      </c>
      <c r="C5148">
        <v>92214749</v>
      </c>
      <c r="D5148" t="s">
        <v>5140</v>
      </c>
      <c r="E5148" s="15">
        <v>9</v>
      </c>
      <c r="F5148" s="16">
        <v>42917</v>
      </c>
      <c r="G5148">
        <v>8.9</v>
      </c>
      <c r="H5148" s="16">
        <v>41548</v>
      </c>
      <c r="I5148">
        <v>0.1</v>
      </c>
      <c r="J5148">
        <v>1.1200000000000001</v>
      </c>
    </row>
    <row r="5149" spans="1:10" x14ac:dyDescent="0.3">
      <c r="A5149">
        <v>4539</v>
      </c>
      <c r="B5149" t="s">
        <v>1772</v>
      </c>
      <c r="C5149">
        <v>92214873</v>
      </c>
      <c r="D5149" t="s">
        <v>5141</v>
      </c>
      <c r="E5149" s="15">
        <v>9</v>
      </c>
      <c r="F5149" s="16">
        <v>43221</v>
      </c>
      <c r="G5149">
        <v>8.5</v>
      </c>
      <c r="H5149" s="16">
        <v>42917</v>
      </c>
      <c r="I5149">
        <v>0.5</v>
      </c>
      <c r="J5149">
        <v>5.88</v>
      </c>
    </row>
    <row r="5150" spans="1:10" x14ac:dyDescent="0.3">
      <c r="A5150">
        <v>4539</v>
      </c>
      <c r="B5150" t="s">
        <v>1772</v>
      </c>
      <c r="C5150">
        <v>92215089</v>
      </c>
      <c r="D5150" t="s">
        <v>4913</v>
      </c>
      <c r="E5150" s="15">
        <v>9</v>
      </c>
      <c r="F5150" s="16">
        <v>43221</v>
      </c>
      <c r="G5150">
        <v>8</v>
      </c>
      <c r="H5150" s="16">
        <v>41548</v>
      </c>
      <c r="I5150">
        <v>1</v>
      </c>
      <c r="J5150">
        <v>12.5</v>
      </c>
    </row>
    <row r="5151" spans="1:10" x14ac:dyDescent="0.3">
      <c r="A5151">
        <v>4539</v>
      </c>
      <c r="B5151" t="s">
        <v>1772</v>
      </c>
      <c r="C5151">
        <v>92215210</v>
      </c>
      <c r="D5151" t="s">
        <v>3746</v>
      </c>
      <c r="E5151" s="15">
        <v>9</v>
      </c>
      <c r="F5151" s="16">
        <v>42370</v>
      </c>
      <c r="G5151">
        <v>9.1999999999999993</v>
      </c>
      <c r="H5151" s="16">
        <v>41548</v>
      </c>
      <c r="I5151">
        <v>-0.2</v>
      </c>
      <c r="J5151">
        <v>-2.17</v>
      </c>
    </row>
    <row r="5152" spans="1:10" x14ac:dyDescent="0.3">
      <c r="A5152">
        <v>4539</v>
      </c>
      <c r="B5152" t="s">
        <v>1772</v>
      </c>
      <c r="C5152">
        <v>92215220</v>
      </c>
      <c r="D5152" t="s">
        <v>1356</v>
      </c>
      <c r="E5152" s="15">
        <v>9</v>
      </c>
      <c r="F5152" s="16">
        <v>42917</v>
      </c>
      <c r="G5152">
        <v>9.5</v>
      </c>
      <c r="H5152" s="16">
        <v>42795</v>
      </c>
      <c r="I5152">
        <v>-0.5</v>
      </c>
      <c r="J5152">
        <v>-5.26</v>
      </c>
    </row>
    <row r="5153" spans="1:10" x14ac:dyDescent="0.3">
      <c r="A5153">
        <v>4539</v>
      </c>
      <c r="B5153" t="s">
        <v>1772</v>
      </c>
      <c r="C5153">
        <v>92215414</v>
      </c>
      <c r="D5153" t="s">
        <v>5142</v>
      </c>
      <c r="E5153" s="15">
        <v>9</v>
      </c>
      <c r="F5153" s="16">
        <v>42370</v>
      </c>
      <c r="G5153">
        <v>8</v>
      </c>
      <c r="H5153" s="16">
        <v>41548</v>
      </c>
      <c r="I5153">
        <v>1</v>
      </c>
      <c r="J5153">
        <v>12.5</v>
      </c>
    </row>
    <row r="5154" spans="1:10" x14ac:dyDescent="0.3">
      <c r="A5154">
        <v>4539</v>
      </c>
      <c r="B5154" t="s">
        <v>1772</v>
      </c>
      <c r="C5154">
        <v>92215420</v>
      </c>
      <c r="D5154" t="s">
        <v>5143</v>
      </c>
      <c r="E5154" s="15">
        <v>9</v>
      </c>
      <c r="F5154" s="16">
        <v>43221</v>
      </c>
      <c r="G5154">
        <v>8</v>
      </c>
      <c r="H5154" s="16">
        <v>41548</v>
      </c>
      <c r="I5154">
        <v>1</v>
      </c>
      <c r="J5154">
        <v>12.5</v>
      </c>
    </row>
    <row r="5155" spans="1:10" x14ac:dyDescent="0.3">
      <c r="A5155">
        <v>4539</v>
      </c>
      <c r="B5155" t="s">
        <v>1772</v>
      </c>
      <c r="C5155">
        <v>92215844</v>
      </c>
      <c r="D5155" t="s">
        <v>5144</v>
      </c>
      <c r="E5155" s="15">
        <v>9</v>
      </c>
      <c r="F5155" s="16">
        <v>42917</v>
      </c>
      <c r="G5155">
        <v>8.5</v>
      </c>
      <c r="H5155" s="16">
        <v>42461</v>
      </c>
      <c r="I5155">
        <v>0.5</v>
      </c>
      <c r="J5155">
        <v>5.88</v>
      </c>
    </row>
    <row r="5156" spans="1:10" x14ac:dyDescent="0.3">
      <c r="A5156">
        <v>4539</v>
      </c>
      <c r="B5156" t="s">
        <v>1772</v>
      </c>
      <c r="C5156">
        <v>92216097</v>
      </c>
      <c r="D5156" t="s">
        <v>3746</v>
      </c>
      <c r="E5156" s="15">
        <v>9</v>
      </c>
      <c r="F5156" s="16">
        <v>42370</v>
      </c>
      <c r="G5156">
        <v>9.1999999999999993</v>
      </c>
      <c r="H5156" s="16">
        <v>41548</v>
      </c>
      <c r="I5156">
        <v>-0.2</v>
      </c>
      <c r="J5156">
        <v>-2.17</v>
      </c>
    </row>
    <row r="5157" spans="1:10" x14ac:dyDescent="0.3">
      <c r="A5157">
        <v>4539</v>
      </c>
      <c r="B5157" t="s">
        <v>1772</v>
      </c>
      <c r="C5157">
        <v>92216319</v>
      </c>
      <c r="D5157" t="s">
        <v>1356</v>
      </c>
      <c r="E5157" s="15">
        <v>9</v>
      </c>
      <c r="F5157" s="16">
        <v>42370</v>
      </c>
      <c r="G5157">
        <v>8.8000000000000007</v>
      </c>
      <c r="H5157" s="16">
        <v>41548</v>
      </c>
      <c r="I5157">
        <v>0.2</v>
      </c>
      <c r="J5157">
        <v>2.27</v>
      </c>
    </row>
    <row r="5158" spans="1:10" x14ac:dyDescent="0.3">
      <c r="A5158">
        <v>4539</v>
      </c>
      <c r="B5158" t="s">
        <v>1772</v>
      </c>
      <c r="C5158">
        <v>92216406</v>
      </c>
      <c r="D5158" t="s">
        <v>5145</v>
      </c>
      <c r="E5158" s="15">
        <v>9</v>
      </c>
      <c r="F5158" s="16">
        <v>43132</v>
      </c>
      <c r="G5158">
        <v>8</v>
      </c>
      <c r="H5158" s="16">
        <v>41548</v>
      </c>
      <c r="I5158">
        <v>1</v>
      </c>
      <c r="J5158">
        <v>12.5</v>
      </c>
    </row>
    <row r="5159" spans="1:10" x14ac:dyDescent="0.3">
      <c r="A5159">
        <v>4539</v>
      </c>
      <c r="B5159" t="s">
        <v>1772</v>
      </c>
      <c r="C5159">
        <v>92216620</v>
      </c>
      <c r="D5159" t="s">
        <v>5146</v>
      </c>
      <c r="E5159" s="15">
        <v>9</v>
      </c>
      <c r="F5159" s="16">
        <v>43313</v>
      </c>
      <c r="G5159">
        <v>8</v>
      </c>
      <c r="H5159" s="16">
        <v>41548</v>
      </c>
      <c r="I5159">
        <v>1</v>
      </c>
      <c r="J5159">
        <v>12.5</v>
      </c>
    </row>
    <row r="5160" spans="1:10" x14ac:dyDescent="0.3">
      <c r="A5160">
        <v>4539</v>
      </c>
      <c r="B5160" t="s">
        <v>1772</v>
      </c>
      <c r="C5160">
        <v>92216855</v>
      </c>
      <c r="D5160" t="s">
        <v>1356</v>
      </c>
      <c r="E5160" s="15">
        <v>9</v>
      </c>
      <c r="F5160" s="16">
        <v>42370</v>
      </c>
      <c r="G5160">
        <v>8.8000000000000007</v>
      </c>
      <c r="H5160" s="16">
        <v>41548</v>
      </c>
      <c r="I5160">
        <v>0.2</v>
      </c>
      <c r="J5160">
        <v>2.27</v>
      </c>
    </row>
    <row r="5161" spans="1:10" x14ac:dyDescent="0.3">
      <c r="A5161">
        <v>4539</v>
      </c>
      <c r="B5161" t="s">
        <v>1772</v>
      </c>
      <c r="C5161">
        <v>92217406</v>
      </c>
      <c r="D5161" t="s">
        <v>5147</v>
      </c>
      <c r="E5161" s="15">
        <v>9</v>
      </c>
      <c r="F5161" s="16">
        <v>42370</v>
      </c>
      <c r="G5161">
        <v>8</v>
      </c>
      <c r="H5161" s="16">
        <v>41913</v>
      </c>
      <c r="I5161">
        <v>1</v>
      </c>
      <c r="J5161">
        <v>12.5</v>
      </c>
    </row>
    <row r="5162" spans="1:10" x14ac:dyDescent="0.3">
      <c r="A5162">
        <v>4539</v>
      </c>
      <c r="B5162" t="s">
        <v>1772</v>
      </c>
      <c r="C5162">
        <v>92217434</v>
      </c>
      <c r="D5162" t="s">
        <v>4852</v>
      </c>
      <c r="E5162" s="15">
        <v>9</v>
      </c>
      <c r="F5162" s="16">
        <v>43132</v>
      </c>
      <c r="G5162">
        <v>9.5</v>
      </c>
      <c r="H5162" s="16">
        <v>42917</v>
      </c>
      <c r="I5162">
        <v>-0.5</v>
      </c>
      <c r="J5162">
        <v>-5.26</v>
      </c>
    </row>
    <row r="5163" spans="1:10" x14ac:dyDescent="0.3">
      <c r="A5163">
        <v>4539</v>
      </c>
      <c r="B5163" t="s">
        <v>1772</v>
      </c>
      <c r="C5163">
        <v>92217741</v>
      </c>
      <c r="D5163" t="s">
        <v>5080</v>
      </c>
      <c r="E5163" s="15">
        <v>9</v>
      </c>
      <c r="F5163" s="16">
        <v>42370</v>
      </c>
      <c r="G5163">
        <v>8.9</v>
      </c>
      <c r="H5163" s="16">
        <v>41548</v>
      </c>
      <c r="I5163">
        <v>0.1</v>
      </c>
      <c r="J5163">
        <v>1.1200000000000001</v>
      </c>
    </row>
    <row r="5164" spans="1:10" x14ac:dyDescent="0.3">
      <c r="A5164">
        <v>4539</v>
      </c>
      <c r="B5164" t="s">
        <v>1772</v>
      </c>
      <c r="C5164">
        <v>92217970</v>
      </c>
      <c r="D5164" t="s">
        <v>5148</v>
      </c>
      <c r="E5164" s="15">
        <v>9</v>
      </c>
      <c r="F5164" s="16">
        <v>43221</v>
      </c>
      <c r="G5164">
        <v>9.5</v>
      </c>
      <c r="H5164" s="16">
        <v>43132</v>
      </c>
      <c r="I5164">
        <v>-0.5</v>
      </c>
      <c r="J5164">
        <v>-5.26</v>
      </c>
    </row>
    <row r="5165" spans="1:10" x14ac:dyDescent="0.3">
      <c r="A5165">
        <v>4539</v>
      </c>
      <c r="B5165" t="s">
        <v>1772</v>
      </c>
      <c r="C5165">
        <v>92218198</v>
      </c>
      <c r="D5165" t="s">
        <v>5149</v>
      </c>
      <c r="E5165" s="15">
        <v>9</v>
      </c>
      <c r="F5165" s="16">
        <v>43132</v>
      </c>
      <c r="G5165">
        <v>8.5</v>
      </c>
      <c r="H5165" s="16">
        <v>42370</v>
      </c>
      <c r="I5165">
        <v>0.5</v>
      </c>
      <c r="J5165">
        <v>-48.24</v>
      </c>
    </row>
    <row r="5166" spans="1:10" x14ac:dyDescent="0.3">
      <c r="A5166">
        <v>4539</v>
      </c>
      <c r="B5166" t="s">
        <v>1772</v>
      </c>
      <c r="C5166">
        <v>92219054</v>
      </c>
      <c r="D5166" t="s">
        <v>5150</v>
      </c>
      <c r="E5166" s="15">
        <v>9</v>
      </c>
      <c r="F5166" s="16">
        <v>43040</v>
      </c>
      <c r="G5166" t="s">
        <v>1788</v>
      </c>
      <c r="H5166" t="s">
        <v>1789</v>
      </c>
      <c r="I5166">
        <v>9</v>
      </c>
      <c r="J5166">
        <v>100</v>
      </c>
    </row>
    <row r="5167" spans="1:10" x14ac:dyDescent="0.3">
      <c r="A5167">
        <v>4539</v>
      </c>
      <c r="B5167" t="s">
        <v>1772</v>
      </c>
      <c r="C5167">
        <v>38207019</v>
      </c>
      <c r="D5167" t="s">
        <v>5151</v>
      </c>
      <c r="E5167" s="15">
        <v>8.51</v>
      </c>
      <c r="F5167" s="16">
        <v>43344</v>
      </c>
      <c r="G5167">
        <v>8.1</v>
      </c>
      <c r="H5167" s="16">
        <v>42005</v>
      </c>
      <c r="I5167">
        <v>0.41</v>
      </c>
      <c r="J5167">
        <v>5.0599999999999996</v>
      </c>
    </row>
    <row r="5168" spans="1:10" x14ac:dyDescent="0.3">
      <c r="A5168">
        <v>4539</v>
      </c>
      <c r="B5168" t="s">
        <v>1772</v>
      </c>
      <c r="C5168">
        <v>33152346</v>
      </c>
      <c r="D5168" t="s">
        <v>338</v>
      </c>
      <c r="E5168" s="15">
        <v>8.5</v>
      </c>
      <c r="F5168" s="16">
        <v>43040</v>
      </c>
      <c r="G5168" t="s">
        <v>1788</v>
      </c>
      <c r="H5168" t="s">
        <v>1789</v>
      </c>
      <c r="I5168">
        <v>8.5</v>
      </c>
      <c r="J5168">
        <v>100</v>
      </c>
    </row>
    <row r="5169" spans="1:10" x14ac:dyDescent="0.3">
      <c r="A5169">
        <v>4539</v>
      </c>
      <c r="B5169" t="s">
        <v>1772</v>
      </c>
      <c r="C5169">
        <v>33178115</v>
      </c>
      <c r="D5169" t="s">
        <v>5152</v>
      </c>
      <c r="E5169" s="15">
        <v>8.5</v>
      </c>
      <c r="F5169" s="16">
        <v>42887</v>
      </c>
      <c r="G5169">
        <v>0</v>
      </c>
      <c r="H5169" s="16">
        <v>29221</v>
      </c>
      <c r="I5169">
        <v>8.5</v>
      </c>
      <c r="J5169">
        <v>100</v>
      </c>
    </row>
    <row r="5170" spans="1:10" x14ac:dyDescent="0.3">
      <c r="A5170">
        <v>4539</v>
      </c>
      <c r="B5170" t="s">
        <v>1772</v>
      </c>
      <c r="C5170">
        <v>92210118</v>
      </c>
      <c r="D5170" t="s">
        <v>5153</v>
      </c>
      <c r="E5170" s="15">
        <v>8.5</v>
      </c>
      <c r="F5170" s="16">
        <v>43132</v>
      </c>
      <c r="G5170">
        <v>9</v>
      </c>
      <c r="H5170" s="16">
        <v>42917</v>
      </c>
      <c r="I5170">
        <v>-0.5</v>
      </c>
      <c r="J5170">
        <v>-5.55</v>
      </c>
    </row>
    <row r="5171" spans="1:10" x14ac:dyDescent="0.3">
      <c r="A5171">
        <v>4539</v>
      </c>
      <c r="B5171" t="s">
        <v>1772</v>
      </c>
      <c r="C5171">
        <v>92210430</v>
      </c>
      <c r="D5171" t="s">
        <v>5154</v>
      </c>
      <c r="E5171" s="15">
        <v>8.5</v>
      </c>
      <c r="F5171" s="16">
        <v>42917</v>
      </c>
      <c r="G5171">
        <v>8</v>
      </c>
      <c r="H5171" s="16">
        <v>41548</v>
      </c>
      <c r="I5171">
        <v>0.5</v>
      </c>
      <c r="J5171">
        <v>6.25</v>
      </c>
    </row>
    <row r="5172" spans="1:10" x14ac:dyDescent="0.3">
      <c r="A5172">
        <v>4539</v>
      </c>
      <c r="B5172" t="s">
        <v>1772</v>
      </c>
      <c r="C5172">
        <v>92210471</v>
      </c>
      <c r="D5172" t="s">
        <v>5155</v>
      </c>
      <c r="E5172" s="15">
        <v>8.5</v>
      </c>
      <c r="F5172" s="16">
        <v>43132</v>
      </c>
      <c r="G5172">
        <v>8</v>
      </c>
      <c r="H5172" s="16">
        <v>41913</v>
      </c>
      <c r="I5172">
        <v>0.5</v>
      </c>
      <c r="J5172">
        <v>6.25</v>
      </c>
    </row>
    <row r="5173" spans="1:10" x14ac:dyDescent="0.3">
      <c r="A5173">
        <v>4539</v>
      </c>
      <c r="B5173" t="s">
        <v>1772</v>
      </c>
      <c r="C5173">
        <v>92210675</v>
      </c>
      <c r="D5173" t="s">
        <v>5156</v>
      </c>
      <c r="E5173" s="15">
        <v>8.5</v>
      </c>
      <c r="F5173" s="16">
        <v>42917</v>
      </c>
      <c r="G5173">
        <v>8</v>
      </c>
      <c r="H5173" s="16">
        <v>41548</v>
      </c>
      <c r="I5173">
        <v>0.5</v>
      </c>
      <c r="J5173">
        <v>6.25</v>
      </c>
    </row>
    <row r="5174" spans="1:10" x14ac:dyDescent="0.3">
      <c r="A5174">
        <v>4539</v>
      </c>
      <c r="B5174" t="s">
        <v>1772</v>
      </c>
      <c r="C5174">
        <v>92210910</v>
      </c>
      <c r="D5174" t="s">
        <v>5157</v>
      </c>
      <c r="E5174" s="15">
        <v>8.5</v>
      </c>
      <c r="F5174" s="16">
        <v>42370</v>
      </c>
      <c r="G5174">
        <v>8</v>
      </c>
      <c r="H5174" s="16">
        <v>41548</v>
      </c>
      <c r="I5174">
        <v>0.5</v>
      </c>
      <c r="J5174">
        <v>6.25</v>
      </c>
    </row>
    <row r="5175" spans="1:10" x14ac:dyDescent="0.3">
      <c r="A5175">
        <v>4539</v>
      </c>
      <c r="B5175" t="s">
        <v>1772</v>
      </c>
      <c r="C5175">
        <v>92211012</v>
      </c>
      <c r="D5175" t="s">
        <v>5158</v>
      </c>
      <c r="E5175" s="15">
        <v>8.5</v>
      </c>
      <c r="F5175" s="16">
        <v>43221</v>
      </c>
      <c r="G5175">
        <v>8</v>
      </c>
      <c r="H5175" s="16">
        <v>43132</v>
      </c>
      <c r="I5175">
        <v>0.5</v>
      </c>
      <c r="J5175">
        <v>6.25</v>
      </c>
    </row>
    <row r="5176" spans="1:10" x14ac:dyDescent="0.3">
      <c r="A5176">
        <v>4539</v>
      </c>
      <c r="B5176" t="s">
        <v>1772</v>
      </c>
      <c r="C5176">
        <v>92211555</v>
      </c>
      <c r="D5176" t="s">
        <v>5159</v>
      </c>
      <c r="E5176" s="15">
        <v>8.5</v>
      </c>
      <c r="F5176" s="16">
        <v>42370</v>
      </c>
      <c r="G5176">
        <v>8.6</v>
      </c>
      <c r="H5176" s="16">
        <v>41548</v>
      </c>
      <c r="I5176">
        <v>-0.1</v>
      </c>
      <c r="J5176">
        <v>-1.1599999999999999</v>
      </c>
    </row>
    <row r="5177" spans="1:10" x14ac:dyDescent="0.3">
      <c r="A5177">
        <v>4539</v>
      </c>
      <c r="B5177" t="s">
        <v>1772</v>
      </c>
      <c r="C5177">
        <v>92211675</v>
      </c>
      <c r="D5177" t="s">
        <v>5160</v>
      </c>
      <c r="E5177" s="15">
        <v>8.5</v>
      </c>
      <c r="F5177" s="16">
        <v>43221</v>
      </c>
      <c r="G5177">
        <v>8</v>
      </c>
      <c r="H5177" s="16">
        <v>41548</v>
      </c>
      <c r="I5177">
        <v>0.5</v>
      </c>
      <c r="J5177">
        <v>6.25</v>
      </c>
    </row>
    <row r="5178" spans="1:10" x14ac:dyDescent="0.3">
      <c r="A5178">
        <v>4539</v>
      </c>
      <c r="B5178" t="s">
        <v>1772</v>
      </c>
      <c r="C5178">
        <v>92211753</v>
      </c>
      <c r="D5178" t="s">
        <v>5161</v>
      </c>
      <c r="E5178" s="15">
        <v>8.5</v>
      </c>
      <c r="F5178" s="16">
        <v>42461</v>
      </c>
      <c r="G5178">
        <v>8</v>
      </c>
      <c r="H5178" s="16">
        <v>41548</v>
      </c>
      <c r="I5178">
        <v>0.5</v>
      </c>
      <c r="J5178">
        <v>6.25</v>
      </c>
    </row>
    <row r="5179" spans="1:10" x14ac:dyDescent="0.3">
      <c r="A5179">
        <v>4539</v>
      </c>
      <c r="B5179" t="s">
        <v>1772</v>
      </c>
      <c r="C5179">
        <v>92211794</v>
      </c>
      <c r="D5179" t="s">
        <v>5162</v>
      </c>
      <c r="E5179" s="15">
        <v>8.5</v>
      </c>
      <c r="F5179" s="16">
        <v>42370</v>
      </c>
      <c r="G5179">
        <v>10.3</v>
      </c>
      <c r="H5179" s="16">
        <v>41548</v>
      </c>
      <c r="I5179">
        <v>-1.8</v>
      </c>
      <c r="J5179">
        <v>-17.47</v>
      </c>
    </row>
    <row r="5180" spans="1:10" x14ac:dyDescent="0.3">
      <c r="A5180">
        <v>4539</v>
      </c>
      <c r="B5180" t="s">
        <v>1772</v>
      </c>
      <c r="C5180">
        <v>92211849</v>
      </c>
      <c r="D5180" t="s">
        <v>5161</v>
      </c>
      <c r="E5180" s="15">
        <v>8.5</v>
      </c>
      <c r="F5180" s="16">
        <v>42370</v>
      </c>
      <c r="G5180">
        <v>8</v>
      </c>
      <c r="H5180" s="16">
        <v>41548</v>
      </c>
      <c r="I5180">
        <v>0.5</v>
      </c>
      <c r="J5180">
        <v>6.25</v>
      </c>
    </row>
    <row r="5181" spans="1:10" x14ac:dyDescent="0.3">
      <c r="A5181">
        <v>4539</v>
      </c>
      <c r="B5181" t="s">
        <v>1772</v>
      </c>
      <c r="C5181">
        <v>92211871</v>
      </c>
      <c r="D5181" t="s">
        <v>5068</v>
      </c>
      <c r="E5181" s="15">
        <v>8.5</v>
      </c>
      <c r="F5181" s="16">
        <v>43132</v>
      </c>
      <c r="G5181">
        <v>9</v>
      </c>
      <c r="H5181" s="16">
        <v>42370</v>
      </c>
      <c r="I5181">
        <v>-0.5</v>
      </c>
      <c r="J5181">
        <v>-5.55</v>
      </c>
    </row>
    <row r="5182" spans="1:10" x14ac:dyDescent="0.3">
      <c r="A5182">
        <v>4539</v>
      </c>
      <c r="B5182" t="s">
        <v>1772</v>
      </c>
      <c r="C5182">
        <v>92211907</v>
      </c>
      <c r="D5182" t="s">
        <v>4287</v>
      </c>
      <c r="E5182" s="15">
        <v>8.5</v>
      </c>
      <c r="F5182" s="16">
        <v>43221</v>
      </c>
      <c r="G5182">
        <v>9</v>
      </c>
      <c r="H5182" s="16">
        <v>43132</v>
      </c>
      <c r="I5182">
        <v>-0.5</v>
      </c>
      <c r="J5182">
        <v>-5.55</v>
      </c>
    </row>
    <row r="5183" spans="1:10" x14ac:dyDescent="0.3">
      <c r="A5183">
        <v>4539</v>
      </c>
      <c r="B5183" t="s">
        <v>1772</v>
      </c>
      <c r="C5183">
        <v>92212211</v>
      </c>
      <c r="D5183" t="s">
        <v>5079</v>
      </c>
      <c r="E5183" s="15">
        <v>8.5</v>
      </c>
      <c r="F5183" s="16">
        <v>41548</v>
      </c>
      <c r="G5183">
        <v>9</v>
      </c>
      <c r="H5183" s="16">
        <v>41183</v>
      </c>
      <c r="I5183">
        <v>-0.5</v>
      </c>
      <c r="J5183">
        <v>-5.55</v>
      </c>
    </row>
    <row r="5184" spans="1:10" x14ac:dyDescent="0.3">
      <c r="A5184">
        <v>4539</v>
      </c>
      <c r="B5184" t="s">
        <v>1772</v>
      </c>
      <c r="C5184">
        <v>92212474</v>
      </c>
      <c r="D5184" t="s">
        <v>5163</v>
      </c>
      <c r="E5184" s="15">
        <v>8.5</v>
      </c>
      <c r="F5184" s="16">
        <v>42370</v>
      </c>
      <c r="G5184">
        <v>8.6999999999999993</v>
      </c>
      <c r="H5184" s="16">
        <v>41548</v>
      </c>
      <c r="I5184">
        <v>-0.2</v>
      </c>
      <c r="J5184">
        <v>-1.01</v>
      </c>
    </row>
    <row r="5185" spans="1:10" x14ac:dyDescent="0.3">
      <c r="A5185">
        <v>4539</v>
      </c>
      <c r="B5185" t="s">
        <v>1772</v>
      </c>
      <c r="C5185">
        <v>92212481</v>
      </c>
      <c r="D5185" t="s">
        <v>5164</v>
      </c>
      <c r="E5185" s="15">
        <v>8.5</v>
      </c>
      <c r="F5185" s="16">
        <v>42461</v>
      </c>
      <c r="G5185">
        <v>8</v>
      </c>
      <c r="H5185" s="16">
        <v>41548</v>
      </c>
      <c r="I5185">
        <v>0.5</v>
      </c>
      <c r="J5185">
        <v>-2.29</v>
      </c>
    </row>
    <row r="5186" spans="1:10" x14ac:dyDescent="0.3">
      <c r="A5186">
        <v>4539</v>
      </c>
      <c r="B5186" t="s">
        <v>1772</v>
      </c>
      <c r="C5186">
        <v>92212705</v>
      </c>
      <c r="D5186" t="s">
        <v>5165</v>
      </c>
      <c r="E5186" s="15">
        <v>8.5</v>
      </c>
      <c r="F5186" s="16">
        <v>42552</v>
      </c>
      <c r="G5186">
        <v>8</v>
      </c>
      <c r="H5186" s="16">
        <v>41913</v>
      </c>
      <c r="I5186">
        <v>0.5</v>
      </c>
      <c r="J5186">
        <v>6.25</v>
      </c>
    </row>
    <row r="5187" spans="1:10" x14ac:dyDescent="0.3">
      <c r="A5187">
        <v>4539</v>
      </c>
      <c r="B5187" t="s">
        <v>1772</v>
      </c>
      <c r="C5187">
        <v>92212763</v>
      </c>
      <c r="D5187" t="s">
        <v>5166</v>
      </c>
      <c r="E5187" s="15">
        <v>8.5</v>
      </c>
      <c r="F5187" s="16">
        <v>43132</v>
      </c>
      <c r="G5187">
        <v>12</v>
      </c>
      <c r="H5187" s="16">
        <v>42917</v>
      </c>
      <c r="I5187">
        <v>-3.5</v>
      </c>
      <c r="J5187">
        <v>-29.16</v>
      </c>
    </row>
    <row r="5188" spans="1:10" x14ac:dyDescent="0.3">
      <c r="A5188">
        <v>4539</v>
      </c>
      <c r="B5188" t="s">
        <v>1772</v>
      </c>
      <c r="C5188">
        <v>92212878</v>
      </c>
      <c r="D5188" t="s">
        <v>5167</v>
      </c>
      <c r="E5188" s="15">
        <v>8.5</v>
      </c>
      <c r="F5188" s="16">
        <v>43221</v>
      </c>
      <c r="G5188">
        <v>8</v>
      </c>
      <c r="H5188" s="16">
        <v>42917</v>
      </c>
      <c r="I5188">
        <v>0.5</v>
      </c>
      <c r="J5188">
        <v>6.25</v>
      </c>
    </row>
    <row r="5189" spans="1:10" x14ac:dyDescent="0.3">
      <c r="A5189">
        <v>4539</v>
      </c>
      <c r="B5189" t="s">
        <v>1772</v>
      </c>
      <c r="C5189">
        <v>92212967</v>
      </c>
      <c r="D5189" t="s">
        <v>4853</v>
      </c>
      <c r="E5189" s="15">
        <v>8.5</v>
      </c>
      <c r="F5189" s="16">
        <v>43221</v>
      </c>
      <c r="G5189">
        <v>8</v>
      </c>
      <c r="H5189" s="16">
        <v>43132</v>
      </c>
      <c r="I5189">
        <v>0.5</v>
      </c>
      <c r="J5189">
        <v>6.25</v>
      </c>
    </row>
    <row r="5190" spans="1:10" x14ac:dyDescent="0.3">
      <c r="A5190">
        <v>4539</v>
      </c>
      <c r="B5190" t="s">
        <v>1772</v>
      </c>
      <c r="C5190">
        <v>92213299</v>
      </c>
      <c r="D5190" t="s">
        <v>5168</v>
      </c>
      <c r="E5190" s="15">
        <v>8.5</v>
      </c>
      <c r="F5190" s="16">
        <v>42370</v>
      </c>
      <c r="G5190">
        <v>8.4</v>
      </c>
      <c r="H5190" s="16">
        <v>41548</v>
      </c>
      <c r="I5190">
        <v>0.1</v>
      </c>
      <c r="J5190">
        <v>1.19</v>
      </c>
    </row>
    <row r="5191" spans="1:10" x14ac:dyDescent="0.3">
      <c r="A5191">
        <v>4539</v>
      </c>
      <c r="B5191" t="s">
        <v>1772</v>
      </c>
      <c r="C5191">
        <v>92213465</v>
      </c>
      <c r="D5191" t="s">
        <v>5169</v>
      </c>
      <c r="E5191" s="15">
        <v>8.5</v>
      </c>
      <c r="F5191" s="16">
        <v>43132</v>
      </c>
      <c r="G5191">
        <v>8</v>
      </c>
      <c r="H5191" s="16">
        <v>42795</v>
      </c>
      <c r="I5191">
        <v>0.5</v>
      </c>
      <c r="J5191">
        <v>6.25</v>
      </c>
    </row>
    <row r="5192" spans="1:10" x14ac:dyDescent="0.3">
      <c r="A5192">
        <v>4539</v>
      </c>
      <c r="B5192" t="s">
        <v>1772</v>
      </c>
      <c r="C5192">
        <v>92213537</v>
      </c>
      <c r="D5192" t="s">
        <v>5163</v>
      </c>
      <c r="E5192" s="15">
        <v>8.5</v>
      </c>
      <c r="F5192" s="16">
        <v>42370</v>
      </c>
      <c r="G5192">
        <v>8.6999999999999993</v>
      </c>
      <c r="H5192" s="16">
        <v>41548</v>
      </c>
      <c r="I5192">
        <v>-0.2</v>
      </c>
      <c r="J5192">
        <v>-2.29</v>
      </c>
    </row>
    <row r="5193" spans="1:10" x14ac:dyDescent="0.3">
      <c r="A5193">
        <v>4539</v>
      </c>
      <c r="B5193" t="s">
        <v>1772</v>
      </c>
      <c r="C5193">
        <v>92213674</v>
      </c>
      <c r="D5193" t="s">
        <v>5170</v>
      </c>
      <c r="E5193" s="15">
        <v>8.5</v>
      </c>
      <c r="F5193" s="16">
        <v>43221</v>
      </c>
      <c r="G5193">
        <v>9.5</v>
      </c>
      <c r="H5193" s="16">
        <v>43132</v>
      </c>
      <c r="I5193">
        <v>-1</v>
      </c>
      <c r="J5193">
        <v>-10.52</v>
      </c>
    </row>
    <row r="5194" spans="1:10" x14ac:dyDescent="0.3">
      <c r="A5194">
        <v>4539</v>
      </c>
      <c r="B5194" t="s">
        <v>1772</v>
      </c>
      <c r="C5194">
        <v>92213719</v>
      </c>
      <c r="D5194" t="s">
        <v>5169</v>
      </c>
      <c r="E5194" s="15">
        <v>8.5</v>
      </c>
      <c r="F5194" s="16">
        <v>42917</v>
      </c>
      <c r="G5194">
        <v>8</v>
      </c>
      <c r="H5194" s="16">
        <v>42370</v>
      </c>
      <c r="I5194">
        <v>0.5</v>
      </c>
      <c r="J5194">
        <v>6.25</v>
      </c>
    </row>
    <row r="5195" spans="1:10" x14ac:dyDescent="0.3">
      <c r="A5195">
        <v>4539</v>
      </c>
      <c r="B5195" t="s">
        <v>1772</v>
      </c>
      <c r="C5195">
        <v>92213779</v>
      </c>
      <c r="D5195" t="s">
        <v>5171</v>
      </c>
      <c r="E5195" s="15">
        <v>8.5</v>
      </c>
      <c r="F5195" s="16">
        <v>42370</v>
      </c>
      <c r="G5195">
        <v>8.4</v>
      </c>
      <c r="H5195" s="16">
        <v>41548</v>
      </c>
      <c r="I5195">
        <v>0.1</v>
      </c>
      <c r="J5195">
        <v>1.19</v>
      </c>
    </row>
    <row r="5196" spans="1:10" x14ac:dyDescent="0.3">
      <c r="A5196">
        <v>4539</v>
      </c>
      <c r="B5196" t="s">
        <v>1772</v>
      </c>
      <c r="C5196">
        <v>92214437</v>
      </c>
      <c r="D5196" t="s">
        <v>5172</v>
      </c>
      <c r="E5196" s="15">
        <v>8.5</v>
      </c>
      <c r="F5196" s="16">
        <v>42370</v>
      </c>
      <c r="G5196">
        <v>8</v>
      </c>
      <c r="H5196" s="16">
        <v>41548</v>
      </c>
      <c r="I5196">
        <v>0.5</v>
      </c>
      <c r="J5196">
        <v>6.25</v>
      </c>
    </row>
    <row r="5197" spans="1:10" x14ac:dyDescent="0.3">
      <c r="A5197">
        <v>4539</v>
      </c>
      <c r="B5197" t="s">
        <v>1772</v>
      </c>
      <c r="C5197">
        <v>92214499</v>
      </c>
      <c r="D5197" t="s">
        <v>4287</v>
      </c>
      <c r="E5197" s="15">
        <v>8.5</v>
      </c>
      <c r="F5197" s="16">
        <v>43132</v>
      </c>
      <c r="G5197">
        <v>9</v>
      </c>
      <c r="H5197" s="16">
        <v>42917</v>
      </c>
      <c r="I5197">
        <v>-0.5</v>
      </c>
      <c r="J5197">
        <v>-5.55</v>
      </c>
    </row>
    <row r="5198" spans="1:10" x14ac:dyDescent="0.3">
      <c r="A5198">
        <v>4539</v>
      </c>
      <c r="B5198" t="s">
        <v>1772</v>
      </c>
      <c r="C5198">
        <v>92214832</v>
      </c>
      <c r="D5198" t="s">
        <v>5068</v>
      </c>
      <c r="E5198" s="15">
        <v>8.5</v>
      </c>
      <c r="F5198" s="16">
        <v>42370</v>
      </c>
      <c r="G5198">
        <v>8.4</v>
      </c>
      <c r="H5198" s="16">
        <v>41548</v>
      </c>
      <c r="I5198">
        <v>0.1</v>
      </c>
      <c r="J5198">
        <v>1.19</v>
      </c>
    </row>
    <row r="5199" spans="1:10" x14ac:dyDescent="0.3">
      <c r="A5199">
        <v>4539</v>
      </c>
      <c r="B5199" t="s">
        <v>1772</v>
      </c>
      <c r="C5199">
        <v>92214977</v>
      </c>
      <c r="D5199" t="s">
        <v>5171</v>
      </c>
      <c r="E5199" s="15">
        <v>8.5</v>
      </c>
      <c r="F5199" s="16">
        <v>42917</v>
      </c>
      <c r="G5199">
        <v>12</v>
      </c>
      <c r="H5199" s="16">
        <v>42795</v>
      </c>
      <c r="I5199">
        <v>-3.5</v>
      </c>
      <c r="J5199">
        <v>-4</v>
      </c>
    </row>
    <row r="5200" spans="1:10" x14ac:dyDescent="0.3">
      <c r="A5200">
        <v>4539</v>
      </c>
      <c r="B5200" t="s">
        <v>1772</v>
      </c>
      <c r="C5200">
        <v>92215016</v>
      </c>
      <c r="D5200" t="s">
        <v>5068</v>
      </c>
      <c r="E5200" s="15">
        <v>8.5</v>
      </c>
      <c r="F5200" s="16">
        <v>42370</v>
      </c>
      <c r="G5200">
        <v>12.9</v>
      </c>
      <c r="H5200" s="16">
        <v>41548</v>
      </c>
      <c r="I5200">
        <v>-4.4000000000000004</v>
      </c>
      <c r="J5200">
        <v>6.66</v>
      </c>
    </row>
    <row r="5201" spans="1:10" x14ac:dyDescent="0.3">
      <c r="A5201">
        <v>4539</v>
      </c>
      <c r="B5201" t="s">
        <v>1772</v>
      </c>
      <c r="C5201">
        <v>92215042</v>
      </c>
      <c r="D5201" t="s">
        <v>5173</v>
      </c>
      <c r="E5201" s="15">
        <v>8.5</v>
      </c>
      <c r="F5201" s="16">
        <v>42917</v>
      </c>
      <c r="G5201">
        <v>8</v>
      </c>
      <c r="H5201" s="16">
        <v>41548</v>
      </c>
      <c r="I5201">
        <v>0.5</v>
      </c>
      <c r="J5201">
        <v>6.25</v>
      </c>
    </row>
    <row r="5202" spans="1:10" x14ac:dyDescent="0.3">
      <c r="A5202">
        <v>4539</v>
      </c>
      <c r="B5202" t="s">
        <v>1772</v>
      </c>
      <c r="C5202">
        <v>92215880</v>
      </c>
      <c r="D5202" t="s">
        <v>5174</v>
      </c>
      <c r="E5202" s="15">
        <v>8.5</v>
      </c>
      <c r="F5202" s="16">
        <v>42552</v>
      </c>
      <c r="G5202">
        <v>8</v>
      </c>
      <c r="H5202" s="16">
        <v>41548</v>
      </c>
      <c r="I5202">
        <v>0.5</v>
      </c>
      <c r="J5202">
        <v>6.25</v>
      </c>
    </row>
    <row r="5203" spans="1:10" x14ac:dyDescent="0.3">
      <c r="A5203">
        <v>4539</v>
      </c>
      <c r="B5203" t="s">
        <v>1772</v>
      </c>
      <c r="C5203">
        <v>92216031</v>
      </c>
      <c r="D5203" t="s">
        <v>5175</v>
      </c>
      <c r="E5203" s="15">
        <v>8.5</v>
      </c>
      <c r="F5203" s="16">
        <v>42917</v>
      </c>
      <c r="G5203">
        <v>9</v>
      </c>
      <c r="H5203" s="16">
        <v>42795</v>
      </c>
      <c r="I5203">
        <v>-0.5</v>
      </c>
      <c r="J5203">
        <v>-5.55</v>
      </c>
    </row>
    <row r="5204" spans="1:10" x14ac:dyDescent="0.3">
      <c r="A5204">
        <v>4539</v>
      </c>
      <c r="B5204" t="s">
        <v>1772</v>
      </c>
      <c r="C5204">
        <v>92216064</v>
      </c>
      <c r="D5204" t="s">
        <v>4567</v>
      </c>
      <c r="E5204" s="15">
        <v>8.5</v>
      </c>
      <c r="F5204" s="16">
        <v>43221</v>
      </c>
      <c r="G5204">
        <v>8</v>
      </c>
      <c r="H5204" s="16">
        <v>42917</v>
      </c>
      <c r="I5204">
        <v>0.5</v>
      </c>
      <c r="J5204">
        <v>6.25</v>
      </c>
    </row>
    <row r="5205" spans="1:10" x14ac:dyDescent="0.3">
      <c r="A5205">
        <v>4539</v>
      </c>
      <c r="B5205" t="s">
        <v>1772</v>
      </c>
      <c r="C5205">
        <v>92216526</v>
      </c>
      <c r="D5205" t="s">
        <v>4287</v>
      </c>
      <c r="E5205" s="15">
        <v>8.5</v>
      </c>
      <c r="F5205" s="16">
        <v>42370</v>
      </c>
      <c r="G5205">
        <v>8.3000000000000007</v>
      </c>
      <c r="H5205" s="16">
        <v>41548</v>
      </c>
      <c r="I5205">
        <v>0.2</v>
      </c>
      <c r="J5205">
        <v>2.4</v>
      </c>
    </row>
    <row r="5206" spans="1:10" x14ac:dyDescent="0.3">
      <c r="A5206">
        <v>4539</v>
      </c>
      <c r="B5206" t="s">
        <v>1772</v>
      </c>
      <c r="C5206">
        <v>92216910</v>
      </c>
      <c r="D5206" t="s">
        <v>4649</v>
      </c>
      <c r="E5206" s="15">
        <v>8.5</v>
      </c>
      <c r="F5206" s="16">
        <v>43132</v>
      </c>
      <c r="G5206">
        <v>8.4</v>
      </c>
      <c r="H5206" s="16">
        <v>41548</v>
      </c>
      <c r="I5206">
        <v>0.1</v>
      </c>
      <c r="J5206">
        <v>1.19</v>
      </c>
    </row>
    <row r="5207" spans="1:10" x14ac:dyDescent="0.3">
      <c r="A5207">
        <v>4539</v>
      </c>
      <c r="B5207" t="s">
        <v>1772</v>
      </c>
      <c r="C5207">
        <v>92216913</v>
      </c>
      <c r="D5207" t="s">
        <v>4662</v>
      </c>
      <c r="E5207" s="15">
        <v>8.5</v>
      </c>
      <c r="F5207" s="16">
        <v>42370</v>
      </c>
      <c r="G5207">
        <v>8.4</v>
      </c>
      <c r="H5207" s="16">
        <v>41548</v>
      </c>
      <c r="I5207">
        <v>0.1</v>
      </c>
      <c r="J5207">
        <v>1.19</v>
      </c>
    </row>
    <row r="5208" spans="1:10" x14ac:dyDescent="0.3">
      <c r="A5208">
        <v>4539</v>
      </c>
      <c r="B5208" t="s">
        <v>1772</v>
      </c>
      <c r="C5208">
        <v>92216915</v>
      </c>
      <c r="D5208" t="s">
        <v>4559</v>
      </c>
      <c r="E5208" s="15">
        <v>8.5</v>
      </c>
      <c r="F5208" s="16">
        <v>42552</v>
      </c>
      <c r="G5208">
        <v>8.6</v>
      </c>
      <c r="H5208" s="16">
        <v>41548</v>
      </c>
      <c r="I5208">
        <v>-0.1</v>
      </c>
      <c r="J5208">
        <v>-1.1599999999999999</v>
      </c>
    </row>
    <row r="5209" spans="1:10" x14ac:dyDescent="0.3">
      <c r="A5209">
        <v>4539</v>
      </c>
      <c r="B5209" t="s">
        <v>1772</v>
      </c>
      <c r="C5209">
        <v>92217211</v>
      </c>
      <c r="D5209" t="s">
        <v>5163</v>
      </c>
      <c r="E5209" s="15">
        <v>8.5</v>
      </c>
      <c r="F5209" s="16">
        <v>42370</v>
      </c>
      <c r="G5209">
        <v>8.6999999999999993</v>
      </c>
      <c r="H5209" s="16">
        <v>41548</v>
      </c>
      <c r="I5209">
        <v>-0.2</v>
      </c>
      <c r="J5209">
        <v>-2.29</v>
      </c>
    </row>
    <row r="5210" spans="1:10" x14ac:dyDescent="0.3">
      <c r="A5210">
        <v>4539</v>
      </c>
      <c r="B5210" t="s">
        <v>1772</v>
      </c>
      <c r="C5210">
        <v>92217354</v>
      </c>
      <c r="D5210" t="s">
        <v>5176</v>
      </c>
      <c r="E5210" s="15">
        <v>8.5</v>
      </c>
      <c r="F5210" s="16">
        <v>43221</v>
      </c>
      <c r="G5210">
        <v>9</v>
      </c>
      <c r="H5210" s="16">
        <v>43132</v>
      </c>
      <c r="I5210">
        <v>-0.5</v>
      </c>
      <c r="J5210">
        <v>-5.55</v>
      </c>
    </row>
    <row r="5211" spans="1:10" x14ac:dyDescent="0.3">
      <c r="A5211">
        <v>4539</v>
      </c>
      <c r="B5211" t="s">
        <v>1772</v>
      </c>
      <c r="C5211">
        <v>92217457</v>
      </c>
      <c r="D5211" t="s">
        <v>4876</v>
      </c>
      <c r="E5211" s="15">
        <v>8.5</v>
      </c>
      <c r="F5211" s="16">
        <v>42917</v>
      </c>
      <c r="G5211">
        <v>9.5</v>
      </c>
      <c r="H5211" s="16">
        <v>42795</v>
      </c>
      <c r="I5211">
        <v>-1</v>
      </c>
      <c r="J5211">
        <v>-10.52</v>
      </c>
    </row>
    <row r="5212" spans="1:10" x14ac:dyDescent="0.3">
      <c r="A5212">
        <v>4539</v>
      </c>
      <c r="B5212" t="s">
        <v>1772</v>
      </c>
      <c r="C5212">
        <v>92217592</v>
      </c>
      <c r="D5212" t="s">
        <v>4804</v>
      </c>
      <c r="E5212" s="15">
        <v>8.5</v>
      </c>
      <c r="F5212" s="16">
        <v>42705</v>
      </c>
      <c r="G5212">
        <v>8.3000000000000007</v>
      </c>
      <c r="H5212" s="16">
        <v>41548</v>
      </c>
      <c r="I5212">
        <v>0.2</v>
      </c>
      <c r="J5212">
        <v>2.4</v>
      </c>
    </row>
    <row r="5213" spans="1:10" x14ac:dyDescent="0.3">
      <c r="A5213">
        <v>4539</v>
      </c>
      <c r="B5213" t="s">
        <v>1772</v>
      </c>
      <c r="C5213">
        <v>92217747</v>
      </c>
      <c r="D5213" t="s">
        <v>3392</v>
      </c>
      <c r="E5213" s="15">
        <v>8.5</v>
      </c>
      <c r="F5213" s="16">
        <v>42370</v>
      </c>
      <c r="G5213">
        <v>8.3000000000000007</v>
      </c>
      <c r="H5213" s="16">
        <v>41548</v>
      </c>
      <c r="I5213">
        <v>0.2</v>
      </c>
      <c r="J5213">
        <v>2.4</v>
      </c>
    </row>
    <row r="5214" spans="1:10" x14ac:dyDescent="0.3">
      <c r="A5214">
        <v>4539</v>
      </c>
      <c r="B5214" t="s">
        <v>1772</v>
      </c>
      <c r="C5214">
        <v>92217762</v>
      </c>
      <c r="D5214" t="s">
        <v>5066</v>
      </c>
      <c r="E5214" s="15">
        <v>8.5</v>
      </c>
      <c r="F5214" s="16">
        <v>42795</v>
      </c>
      <c r="G5214">
        <v>9</v>
      </c>
      <c r="H5214" s="16">
        <v>41548</v>
      </c>
      <c r="I5214">
        <v>-0.5</v>
      </c>
      <c r="J5214">
        <v>-5.55</v>
      </c>
    </row>
    <row r="5215" spans="1:10" x14ac:dyDescent="0.3">
      <c r="A5215">
        <v>4539</v>
      </c>
      <c r="B5215" t="s">
        <v>1772</v>
      </c>
      <c r="C5215">
        <v>92217817</v>
      </c>
      <c r="D5215" t="s">
        <v>4908</v>
      </c>
      <c r="E5215" s="15">
        <v>8.5</v>
      </c>
      <c r="F5215" s="16">
        <v>42370</v>
      </c>
      <c r="G5215">
        <v>8</v>
      </c>
      <c r="H5215" s="16">
        <v>41913</v>
      </c>
      <c r="I5215">
        <v>0.5</v>
      </c>
      <c r="J5215">
        <v>6.25</v>
      </c>
    </row>
    <row r="5216" spans="1:10" x14ac:dyDescent="0.3">
      <c r="A5216">
        <v>4539</v>
      </c>
      <c r="B5216" t="s">
        <v>1772</v>
      </c>
      <c r="C5216">
        <v>92217958</v>
      </c>
      <c r="D5216" t="s">
        <v>4328</v>
      </c>
      <c r="E5216" s="15">
        <v>8.5</v>
      </c>
      <c r="F5216" s="16">
        <v>42370</v>
      </c>
      <c r="G5216">
        <v>8</v>
      </c>
      <c r="H5216" s="16">
        <v>41548</v>
      </c>
      <c r="I5216">
        <v>0.5</v>
      </c>
      <c r="J5216">
        <v>6.25</v>
      </c>
    </row>
    <row r="5217" spans="1:10" x14ac:dyDescent="0.3">
      <c r="A5217">
        <v>4539</v>
      </c>
      <c r="B5217" t="s">
        <v>1772</v>
      </c>
      <c r="C5217">
        <v>92218099</v>
      </c>
      <c r="D5217" t="s">
        <v>5177</v>
      </c>
      <c r="E5217" s="15">
        <v>8.5</v>
      </c>
      <c r="F5217" s="16">
        <v>43132</v>
      </c>
      <c r="G5217">
        <v>8</v>
      </c>
      <c r="H5217" s="16">
        <v>41548</v>
      </c>
      <c r="I5217">
        <v>0.5</v>
      </c>
      <c r="J5217">
        <v>6.25</v>
      </c>
    </row>
    <row r="5218" spans="1:10" x14ac:dyDescent="0.3">
      <c r="A5218">
        <v>4539</v>
      </c>
      <c r="B5218" t="s">
        <v>1772</v>
      </c>
      <c r="C5218">
        <v>92219154</v>
      </c>
      <c r="D5218" t="s">
        <v>5178</v>
      </c>
      <c r="E5218" s="15">
        <v>8.5</v>
      </c>
      <c r="F5218" s="16">
        <v>43132</v>
      </c>
      <c r="G5218" t="s">
        <v>1788</v>
      </c>
      <c r="H5218" t="s">
        <v>1789</v>
      </c>
      <c r="I5218">
        <v>8.5</v>
      </c>
      <c r="J5218">
        <v>100</v>
      </c>
    </row>
    <row r="5219" spans="1:10" x14ac:dyDescent="0.3">
      <c r="A5219">
        <v>4539</v>
      </c>
      <c r="B5219" t="s">
        <v>1772</v>
      </c>
      <c r="C5219">
        <v>92219159</v>
      </c>
      <c r="D5219" t="s">
        <v>5086</v>
      </c>
      <c r="E5219" s="15">
        <v>8.5</v>
      </c>
      <c r="F5219" s="16">
        <v>43132</v>
      </c>
      <c r="G5219" t="s">
        <v>1788</v>
      </c>
      <c r="H5219" t="s">
        <v>1789</v>
      </c>
      <c r="I5219">
        <v>8.5</v>
      </c>
      <c r="J5219">
        <v>100</v>
      </c>
    </row>
    <row r="5220" spans="1:10" x14ac:dyDescent="0.3">
      <c r="A5220">
        <v>4539</v>
      </c>
      <c r="B5220" t="s">
        <v>1772</v>
      </c>
      <c r="C5220">
        <v>92219182</v>
      </c>
      <c r="D5220" t="s">
        <v>5179</v>
      </c>
      <c r="E5220" s="15">
        <v>8.5</v>
      </c>
      <c r="F5220" s="16">
        <v>43160</v>
      </c>
      <c r="G5220" t="s">
        <v>1788</v>
      </c>
      <c r="H5220" t="s">
        <v>1789</v>
      </c>
      <c r="I5220">
        <v>8.5</v>
      </c>
      <c r="J5220">
        <v>100</v>
      </c>
    </row>
    <row r="5221" spans="1:10" x14ac:dyDescent="0.3">
      <c r="A5221">
        <v>4539</v>
      </c>
      <c r="B5221" t="s">
        <v>1772</v>
      </c>
      <c r="C5221">
        <v>38203737</v>
      </c>
      <c r="D5221" t="s">
        <v>5180</v>
      </c>
      <c r="E5221" s="15">
        <v>8.48</v>
      </c>
      <c r="F5221" s="16">
        <v>43344</v>
      </c>
      <c r="G5221">
        <v>8.08</v>
      </c>
      <c r="H5221" s="16">
        <v>42005</v>
      </c>
      <c r="I5221">
        <v>0.4</v>
      </c>
      <c r="J5221">
        <v>4.95</v>
      </c>
    </row>
    <row r="5222" spans="1:10" x14ac:dyDescent="0.3">
      <c r="A5222">
        <v>4539</v>
      </c>
      <c r="B5222" t="s">
        <v>1772</v>
      </c>
      <c r="C5222">
        <v>38200230</v>
      </c>
      <c r="D5222" t="s">
        <v>5181</v>
      </c>
      <c r="E5222" s="15">
        <v>8.4700000000000006</v>
      </c>
      <c r="F5222" s="16">
        <v>43344</v>
      </c>
      <c r="G5222">
        <v>8.07</v>
      </c>
      <c r="H5222" s="16">
        <v>42005</v>
      </c>
      <c r="I5222">
        <v>0.4</v>
      </c>
      <c r="J5222">
        <v>4.95</v>
      </c>
    </row>
    <row r="5223" spans="1:10" x14ac:dyDescent="0.3">
      <c r="A5223">
        <v>4539</v>
      </c>
      <c r="B5223" t="s">
        <v>1772</v>
      </c>
      <c r="C5223">
        <v>11691443</v>
      </c>
      <c r="D5223" t="s">
        <v>5182</v>
      </c>
      <c r="E5223" s="15">
        <v>8.4</v>
      </c>
      <c r="F5223" s="16">
        <v>40483</v>
      </c>
      <c r="G5223" t="s">
        <v>1788</v>
      </c>
      <c r="H5223" t="s">
        <v>1789</v>
      </c>
      <c r="I5223">
        <v>8.4</v>
      </c>
      <c r="J5223">
        <v>100</v>
      </c>
    </row>
    <row r="5224" spans="1:10" x14ac:dyDescent="0.3">
      <c r="A5224">
        <v>4539</v>
      </c>
      <c r="B5224" t="s">
        <v>1772</v>
      </c>
      <c r="C5224">
        <v>38300690</v>
      </c>
      <c r="D5224" t="s">
        <v>5183</v>
      </c>
      <c r="E5224" s="15">
        <v>8.4</v>
      </c>
      <c r="F5224" s="16">
        <v>43344</v>
      </c>
      <c r="G5224">
        <v>8</v>
      </c>
      <c r="H5224" s="16">
        <v>41518</v>
      </c>
      <c r="I5224">
        <v>0.4</v>
      </c>
      <c r="J5224">
        <v>5</v>
      </c>
    </row>
    <row r="5225" spans="1:10" x14ac:dyDescent="0.3">
      <c r="A5225">
        <v>4539</v>
      </c>
      <c r="B5225" t="s">
        <v>1772</v>
      </c>
      <c r="C5225">
        <v>38201270</v>
      </c>
      <c r="D5225" t="s">
        <v>3995</v>
      </c>
      <c r="E5225" s="15">
        <v>8.36</v>
      </c>
      <c r="F5225" s="16">
        <v>43344</v>
      </c>
      <c r="G5225">
        <v>7.96</v>
      </c>
      <c r="H5225" s="16">
        <v>42644</v>
      </c>
      <c r="I5225">
        <v>0.4</v>
      </c>
      <c r="J5225">
        <v>5.0199999999999996</v>
      </c>
    </row>
    <row r="5226" spans="1:10" x14ac:dyDescent="0.3">
      <c r="A5226">
        <v>4539</v>
      </c>
      <c r="B5226" t="s">
        <v>1772</v>
      </c>
      <c r="C5226">
        <v>38201610</v>
      </c>
      <c r="D5226" t="s">
        <v>2811</v>
      </c>
      <c r="E5226" s="15">
        <v>8.33</v>
      </c>
      <c r="F5226" s="16">
        <v>43344</v>
      </c>
      <c r="G5226">
        <v>7.93</v>
      </c>
      <c r="H5226" s="16">
        <v>42005</v>
      </c>
      <c r="I5226">
        <v>0.4</v>
      </c>
      <c r="J5226">
        <v>5.04</v>
      </c>
    </row>
    <row r="5227" spans="1:10" x14ac:dyDescent="0.3">
      <c r="A5227">
        <v>4539</v>
      </c>
      <c r="B5227" t="s">
        <v>1772</v>
      </c>
      <c r="C5227">
        <v>38203771</v>
      </c>
      <c r="D5227" t="s">
        <v>5184</v>
      </c>
      <c r="E5227" s="15">
        <v>8.3000000000000007</v>
      </c>
      <c r="F5227" s="16">
        <v>43344</v>
      </c>
      <c r="G5227">
        <v>7.9</v>
      </c>
      <c r="H5227" s="16">
        <v>42005</v>
      </c>
      <c r="I5227">
        <v>0.4</v>
      </c>
      <c r="J5227">
        <v>5.0599999999999996</v>
      </c>
    </row>
    <row r="5228" spans="1:10" x14ac:dyDescent="0.3">
      <c r="A5228">
        <v>4539</v>
      </c>
      <c r="B5228" t="s">
        <v>1772</v>
      </c>
      <c r="C5228">
        <v>38204121</v>
      </c>
      <c r="D5228" t="s">
        <v>4504</v>
      </c>
      <c r="E5228" s="15">
        <v>8.2799999999999994</v>
      </c>
      <c r="F5228" s="16">
        <v>43344</v>
      </c>
      <c r="G5228">
        <v>7.89</v>
      </c>
      <c r="H5228" s="16">
        <v>42005</v>
      </c>
      <c r="I5228">
        <v>0.39</v>
      </c>
      <c r="J5228">
        <v>4.9400000000000004</v>
      </c>
    </row>
    <row r="5229" spans="1:10" x14ac:dyDescent="0.3">
      <c r="A5229">
        <v>4539</v>
      </c>
      <c r="B5229" t="s">
        <v>1772</v>
      </c>
      <c r="C5229">
        <v>38201120</v>
      </c>
      <c r="D5229" t="s">
        <v>2509</v>
      </c>
      <c r="E5229" s="15">
        <v>8.14</v>
      </c>
      <c r="F5229" s="16">
        <v>43344</v>
      </c>
      <c r="G5229">
        <v>7.75</v>
      </c>
      <c r="H5229" s="16">
        <v>42005</v>
      </c>
      <c r="I5229">
        <v>0.39</v>
      </c>
      <c r="J5229">
        <v>5.03</v>
      </c>
    </row>
    <row r="5230" spans="1:10" x14ac:dyDescent="0.3">
      <c r="A5230">
        <v>4539</v>
      </c>
      <c r="B5230" t="s">
        <v>1772</v>
      </c>
      <c r="C5230">
        <v>33101837</v>
      </c>
      <c r="D5230" t="s">
        <v>60</v>
      </c>
      <c r="E5230" s="15">
        <v>8</v>
      </c>
      <c r="F5230" s="16">
        <v>42887</v>
      </c>
      <c r="G5230">
        <v>0</v>
      </c>
      <c r="H5230" s="16">
        <v>42064</v>
      </c>
      <c r="I5230">
        <v>8</v>
      </c>
      <c r="J5230">
        <v>100</v>
      </c>
    </row>
    <row r="5231" spans="1:10" x14ac:dyDescent="0.3">
      <c r="A5231">
        <v>4539</v>
      </c>
      <c r="B5231" t="s">
        <v>1772</v>
      </c>
      <c r="C5231">
        <v>33102668</v>
      </c>
      <c r="D5231" t="s">
        <v>5185</v>
      </c>
      <c r="E5231" s="15">
        <v>8</v>
      </c>
      <c r="F5231" s="16">
        <v>42887</v>
      </c>
      <c r="G5231">
        <v>0</v>
      </c>
      <c r="H5231" s="16">
        <v>42583</v>
      </c>
      <c r="I5231">
        <v>8</v>
      </c>
      <c r="J5231">
        <v>100</v>
      </c>
    </row>
    <row r="5232" spans="1:10" x14ac:dyDescent="0.3">
      <c r="A5232">
        <v>4539</v>
      </c>
      <c r="B5232" t="s">
        <v>1772</v>
      </c>
      <c r="C5232">
        <v>33102669</v>
      </c>
      <c r="D5232" t="s">
        <v>5186</v>
      </c>
      <c r="E5232" s="15">
        <v>8</v>
      </c>
      <c r="F5232" s="16">
        <v>42887</v>
      </c>
      <c r="G5232">
        <v>0</v>
      </c>
      <c r="H5232" s="16">
        <v>42583</v>
      </c>
      <c r="I5232">
        <v>8</v>
      </c>
      <c r="J5232">
        <v>100</v>
      </c>
    </row>
    <row r="5233" spans="1:10" x14ac:dyDescent="0.3">
      <c r="A5233">
        <v>4539</v>
      </c>
      <c r="B5233" t="s">
        <v>1772</v>
      </c>
      <c r="C5233">
        <v>33102737</v>
      </c>
      <c r="D5233" t="s">
        <v>5187</v>
      </c>
      <c r="E5233" s="15">
        <v>8</v>
      </c>
      <c r="F5233" s="16">
        <v>42887</v>
      </c>
      <c r="G5233">
        <v>0</v>
      </c>
      <c r="H5233" s="16">
        <v>42614</v>
      </c>
      <c r="I5233">
        <v>8</v>
      </c>
      <c r="J5233">
        <v>100</v>
      </c>
    </row>
    <row r="5234" spans="1:10" x14ac:dyDescent="0.3">
      <c r="A5234">
        <v>4539</v>
      </c>
      <c r="B5234" t="s">
        <v>1772</v>
      </c>
      <c r="C5234">
        <v>33103613</v>
      </c>
      <c r="D5234" t="s">
        <v>5188</v>
      </c>
      <c r="E5234" s="15">
        <v>8</v>
      </c>
      <c r="F5234" s="16">
        <v>43040</v>
      </c>
      <c r="G5234" t="s">
        <v>1788</v>
      </c>
      <c r="H5234" t="s">
        <v>1789</v>
      </c>
      <c r="I5234">
        <v>8</v>
      </c>
      <c r="J5234">
        <v>100</v>
      </c>
    </row>
    <row r="5235" spans="1:10" x14ac:dyDescent="0.3">
      <c r="A5235">
        <v>4539</v>
      </c>
      <c r="B5235" t="s">
        <v>1772</v>
      </c>
      <c r="C5235">
        <v>33103628</v>
      </c>
      <c r="D5235" t="s">
        <v>95</v>
      </c>
      <c r="E5235" s="15">
        <v>8</v>
      </c>
      <c r="F5235" s="16">
        <v>43040</v>
      </c>
      <c r="G5235" t="s">
        <v>1788</v>
      </c>
      <c r="H5235" t="s">
        <v>1789</v>
      </c>
      <c r="I5235">
        <v>8</v>
      </c>
      <c r="J5235">
        <v>100</v>
      </c>
    </row>
    <row r="5236" spans="1:10" x14ac:dyDescent="0.3">
      <c r="A5236">
        <v>4539</v>
      </c>
      <c r="B5236" t="s">
        <v>1772</v>
      </c>
      <c r="C5236">
        <v>33103670</v>
      </c>
      <c r="D5236" t="s">
        <v>106</v>
      </c>
      <c r="E5236" s="15">
        <v>8</v>
      </c>
      <c r="F5236" s="16">
        <v>43040</v>
      </c>
      <c r="G5236" t="s">
        <v>1788</v>
      </c>
      <c r="H5236" t="s">
        <v>1789</v>
      </c>
      <c r="I5236">
        <v>8</v>
      </c>
      <c r="J5236">
        <v>100</v>
      </c>
    </row>
    <row r="5237" spans="1:10" x14ac:dyDescent="0.3">
      <c r="A5237" t="s">
        <v>1849</v>
      </c>
      <c r="B5237" t="s">
        <v>1772</v>
      </c>
      <c r="C5237">
        <v>33103672</v>
      </c>
      <c r="D5237" t="s">
        <v>107</v>
      </c>
      <c r="E5237" s="15">
        <v>8</v>
      </c>
      <c r="F5237" s="16">
        <v>43040</v>
      </c>
      <c r="G5237" t="s">
        <v>1788</v>
      </c>
      <c r="H5237" t="s">
        <v>1789</v>
      </c>
      <c r="I5237">
        <v>8</v>
      </c>
      <c r="J5237">
        <v>100</v>
      </c>
    </row>
    <row r="5238" spans="1:10" x14ac:dyDescent="0.3">
      <c r="A5238">
        <v>4539</v>
      </c>
      <c r="B5238" t="s">
        <v>1772</v>
      </c>
      <c r="C5238">
        <v>33103676</v>
      </c>
      <c r="D5238" t="s">
        <v>5189</v>
      </c>
      <c r="E5238" s="15">
        <v>8</v>
      </c>
      <c r="F5238" s="16">
        <v>43040</v>
      </c>
      <c r="G5238" t="s">
        <v>1788</v>
      </c>
      <c r="H5238" t="s">
        <v>1789</v>
      </c>
      <c r="I5238">
        <v>8</v>
      </c>
      <c r="J5238">
        <v>100</v>
      </c>
    </row>
    <row r="5239" spans="1:10" x14ac:dyDescent="0.3">
      <c r="A5239">
        <v>4539</v>
      </c>
      <c r="B5239" t="s">
        <v>1772</v>
      </c>
      <c r="C5239">
        <v>33103677</v>
      </c>
      <c r="D5239" t="s">
        <v>5190</v>
      </c>
      <c r="E5239" s="15">
        <v>8</v>
      </c>
      <c r="F5239" s="16">
        <v>43040</v>
      </c>
      <c r="G5239" t="s">
        <v>1788</v>
      </c>
      <c r="H5239" t="s">
        <v>1789</v>
      </c>
      <c r="I5239">
        <v>8</v>
      </c>
      <c r="J5239">
        <v>100</v>
      </c>
    </row>
    <row r="5240" spans="1:10" x14ac:dyDescent="0.3">
      <c r="A5240">
        <v>4539</v>
      </c>
      <c r="B5240" t="s">
        <v>1772</v>
      </c>
      <c r="C5240">
        <v>33103678</v>
      </c>
      <c r="D5240" t="s">
        <v>5191</v>
      </c>
      <c r="E5240" s="15">
        <v>8</v>
      </c>
      <c r="F5240" s="16">
        <v>43040</v>
      </c>
      <c r="G5240" t="s">
        <v>1788</v>
      </c>
      <c r="H5240" t="s">
        <v>1789</v>
      </c>
      <c r="I5240">
        <v>8</v>
      </c>
      <c r="J5240">
        <v>100</v>
      </c>
    </row>
    <row r="5241" spans="1:10" x14ac:dyDescent="0.3">
      <c r="A5241">
        <v>4539</v>
      </c>
      <c r="B5241" t="s">
        <v>1772</v>
      </c>
      <c r="C5241">
        <v>33103679</v>
      </c>
      <c r="D5241" t="s">
        <v>5192</v>
      </c>
      <c r="E5241" s="15">
        <v>8</v>
      </c>
      <c r="F5241" s="16">
        <v>43040</v>
      </c>
      <c r="G5241" t="s">
        <v>1788</v>
      </c>
      <c r="H5241" t="s">
        <v>1789</v>
      </c>
      <c r="I5241">
        <v>8</v>
      </c>
      <c r="J5241">
        <v>100</v>
      </c>
    </row>
    <row r="5242" spans="1:10" x14ac:dyDescent="0.3">
      <c r="A5242">
        <v>4539</v>
      </c>
      <c r="B5242" t="s">
        <v>1772</v>
      </c>
      <c r="C5242">
        <v>33103681</v>
      </c>
      <c r="D5242" t="s">
        <v>110</v>
      </c>
      <c r="E5242" s="15">
        <v>8</v>
      </c>
      <c r="F5242" s="16">
        <v>43040</v>
      </c>
      <c r="G5242" t="s">
        <v>1788</v>
      </c>
      <c r="H5242" t="s">
        <v>1789</v>
      </c>
      <c r="I5242">
        <v>8</v>
      </c>
      <c r="J5242">
        <v>100</v>
      </c>
    </row>
    <row r="5243" spans="1:10" x14ac:dyDescent="0.3">
      <c r="A5243">
        <v>4539</v>
      </c>
      <c r="B5243" t="s">
        <v>1772</v>
      </c>
      <c r="C5243">
        <v>33103682</v>
      </c>
      <c r="D5243" t="s">
        <v>111</v>
      </c>
      <c r="E5243" s="15">
        <v>8</v>
      </c>
      <c r="F5243" s="16">
        <v>43040</v>
      </c>
      <c r="G5243" t="s">
        <v>1788</v>
      </c>
      <c r="H5243" t="s">
        <v>1789</v>
      </c>
      <c r="I5243">
        <v>8</v>
      </c>
      <c r="J5243">
        <v>100</v>
      </c>
    </row>
    <row r="5244" spans="1:10" x14ac:dyDescent="0.3">
      <c r="A5244">
        <v>4539</v>
      </c>
      <c r="B5244" t="s">
        <v>1772</v>
      </c>
      <c r="C5244">
        <v>33103683</v>
      </c>
      <c r="D5244" t="s">
        <v>112</v>
      </c>
      <c r="E5244" s="15">
        <v>8</v>
      </c>
      <c r="F5244" s="16">
        <v>43040</v>
      </c>
      <c r="G5244" t="s">
        <v>1788</v>
      </c>
      <c r="H5244" t="s">
        <v>1789</v>
      </c>
      <c r="I5244">
        <v>8</v>
      </c>
      <c r="J5244">
        <v>100</v>
      </c>
    </row>
    <row r="5245" spans="1:10" x14ac:dyDescent="0.3">
      <c r="A5245">
        <v>4539</v>
      </c>
      <c r="B5245" t="s">
        <v>1772</v>
      </c>
      <c r="C5245">
        <v>33103684</v>
      </c>
      <c r="D5245" t="s">
        <v>5193</v>
      </c>
      <c r="E5245" s="15">
        <v>8</v>
      </c>
      <c r="F5245" s="16">
        <v>43040</v>
      </c>
      <c r="G5245" t="s">
        <v>1788</v>
      </c>
      <c r="H5245" t="s">
        <v>1789</v>
      </c>
      <c r="I5245">
        <v>8</v>
      </c>
      <c r="J5245">
        <v>100</v>
      </c>
    </row>
    <row r="5246" spans="1:10" x14ac:dyDescent="0.3">
      <c r="A5246">
        <v>4539</v>
      </c>
      <c r="B5246" t="s">
        <v>1772</v>
      </c>
      <c r="C5246">
        <v>33103685</v>
      </c>
      <c r="D5246" t="s">
        <v>5194</v>
      </c>
      <c r="E5246" s="15">
        <v>8</v>
      </c>
      <c r="F5246" s="16">
        <v>43040</v>
      </c>
      <c r="G5246" t="s">
        <v>1788</v>
      </c>
      <c r="H5246" t="s">
        <v>1789</v>
      </c>
      <c r="I5246">
        <v>8</v>
      </c>
      <c r="J5246">
        <v>100</v>
      </c>
    </row>
    <row r="5247" spans="1:10" x14ac:dyDescent="0.3">
      <c r="A5247">
        <v>4539</v>
      </c>
      <c r="B5247" t="s">
        <v>1772</v>
      </c>
      <c r="C5247">
        <v>33103686</v>
      </c>
      <c r="D5247" t="s">
        <v>5195</v>
      </c>
      <c r="E5247" s="15">
        <v>8</v>
      </c>
      <c r="F5247" s="16">
        <v>43040</v>
      </c>
      <c r="G5247" t="s">
        <v>1788</v>
      </c>
      <c r="H5247" t="s">
        <v>1789</v>
      </c>
      <c r="I5247">
        <v>8</v>
      </c>
      <c r="J5247">
        <v>100</v>
      </c>
    </row>
    <row r="5248" spans="1:10" x14ac:dyDescent="0.3">
      <c r="A5248">
        <v>4539</v>
      </c>
      <c r="B5248" t="s">
        <v>1772</v>
      </c>
      <c r="C5248">
        <v>33103687</v>
      </c>
      <c r="D5248" t="s">
        <v>5196</v>
      </c>
      <c r="E5248" s="15">
        <v>8</v>
      </c>
      <c r="F5248" s="16">
        <v>43040</v>
      </c>
      <c r="G5248" t="s">
        <v>1788</v>
      </c>
      <c r="H5248" t="s">
        <v>1789</v>
      </c>
      <c r="I5248">
        <v>8</v>
      </c>
      <c r="J5248">
        <v>100</v>
      </c>
    </row>
    <row r="5249" spans="1:10" x14ac:dyDescent="0.3">
      <c r="A5249">
        <v>4539</v>
      </c>
      <c r="B5249" t="s">
        <v>1772</v>
      </c>
      <c r="C5249">
        <v>33103695</v>
      </c>
      <c r="D5249" t="s">
        <v>116</v>
      </c>
      <c r="E5249" s="15">
        <v>8</v>
      </c>
      <c r="F5249" s="16">
        <v>43040</v>
      </c>
      <c r="G5249" t="s">
        <v>1788</v>
      </c>
      <c r="H5249" t="s">
        <v>1789</v>
      </c>
      <c r="I5249">
        <v>8</v>
      </c>
      <c r="J5249">
        <v>100</v>
      </c>
    </row>
    <row r="5250" spans="1:10" x14ac:dyDescent="0.3">
      <c r="A5250">
        <v>4539</v>
      </c>
      <c r="B5250" t="s">
        <v>1772</v>
      </c>
      <c r="C5250">
        <v>33103696</v>
      </c>
      <c r="D5250" t="s">
        <v>117</v>
      </c>
      <c r="E5250" s="15">
        <v>8</v>
      </c>
      <c r="F5250" s="16">
        <v>43040</v>
      </c>
      <c r="G5250" t="s">
        <v>1788</v>
      </c>
      <c r="H5250" t="s">
        <v>1789</v>
      </c>
      <c r="I5250">
        <v>8</v>
      </c>
      <c r="J5250">
        <v>100</v>
      </c>
    </row>
    <row r="5251" spans="1:10" x14ac:dyDescent="0.3">
      <c r="A5251">
        <v>4539</v>
      </c>
      <c r="B5251" t="s">
        <v>1772</v>
      </c>
      <c r="C5251">
        <v>33103701</v>
      </c>
      <c r="D5251" t="s">
        <v>5197</v>
      </c>
      <c r="E5251" s="15">
        <v>8</v>
      </c>
      <c r="F5251" s="16">
        <v>43040</v>
      </c>
      <c r="G5251" t="s">
        <v>1788</v>
      </c>
      <c r="H5251" t="s">
        <v>1789</v>
      </c>
      <c r="I5251">
        <v>8</v>
      </c>
      <c r="J5251">
        <v>100</v>
      </c>
    </row>
    <row r="5252" spans="1:10" x14ac:dyDescent="0.3">
      <c r="A5252">
        <v>4539</v>
      </c>
      <c r="B5252" t="s">
        <v>1772</v>
      </c>
      <c r="C5252">
        <v>33103702</v>
      </c>
      <c r="D5252" t="s">
        <v>5198</v>
      </c>
      <c r="E5252" s="15">
        <v>8</v>
      </c>
      <c r="F5252" s="16">
        <v>43040</v>
      </c>
      <c r="G5252" t="s">
        <v>1788</v>
      </c>
      <c r="H5252" t="s">
        <v>1789</v>
      </c>
      <c r="I5252">
        <v>8</v>
      </c>
      <c r="J5252">
        <v>100</v>
      </c>
    </row>
    <row r="5253" spans="1:10" x14ac:dyDescent="0.3">
      <c r="A5253">
        <v>4539</v>
      </c>
      <c r="B5253" t="s">
        <v>1772</v>
      </c>
      <c r="C5253">
        <v>33103703</v>
      </c>
      <c r="D5253" t="s">
        <v>5199</v>
      </c>
      <c r="E5253" s="15">
        <v>8</v>
      </c>
      <c r="F5253" s="16">
        <v>43040</v>
      </c>
      <c r="G5253" t="s">
        <v>1788</v>
      </c>
      <c r="H5253" t="s">
        <v>1789</v>
      </c>
      <c r="I5253">
        <v>8</v>
      </c>
      <c r="J5253">
        <v>100</v>
      </c>
    </row>
    <row r="5254" spans="1:10" x14ac:dyDescent="0.3">
      <c r="A5254">
        <v>4539</v>
      </c>
      <c r="B5254" t="s">
        <v>1772</v>
      </c>
      <c r="C5254">
        <v>33103706</v>
      </c>
      <c r="D5254" t="s">
        <v>5200</v>
      </c>
      <c r="E5254" s="15">
        <v>8</v>
      </c>
      <c r="F5254" s="16">
        <v>43040</v>
      </c>
      <c r="G5254" t="s">
        <v>1788</v>
      </c>
      <c r="H5254" t="s">
        <v>1789</v>
      </c>
      <c r="I5254">
        <v>8</v>
      </c>
      <c r="J5254">
        <v>100</v>
      </c>
    </row>
    <row r="5255" spans="1:10" x14ac:dyDescent="0.3">
      <c r="A5255">
        <v>4539</v>
      </c>
      <c r="B5255" t="s">
        <v>1772</v>
      </c>
      <c r="C5255">
        <v>33103708</v>
      </c>
      <c r="D5255" t="s">
        <v>5201</v>
      </c>
      <c r="E5255" s="15">
        <v>8</v>
      </c>
      <c r="F5255" s="16">
        <v>43040</v>
      </c>
      <c r="G5255" t="s">
        <v>1788</v>
      </c>
      <c r="H5255" t="s">
        <v>1789</v>
      </c>
      <c r="I5255">
        <v>8</v>
      </c>
      <c r="J5255">
        <v>100</v>
      </c>
    </row>
    <row r="5256" spans="1:10" x14ac:dyDescent="0.3">
      <c r="A5256">
        <v>4539</v>
      </c>
      <c r="B5256" t="s">
        <v>1772</v>
      </c>
      <c r="C5256">
        <v>33103713</v>
      </c>
      <c r="D5256" t="s">
        <v>5202</v>
      </c>
      <c r="E5256" s="15">
        <v>8</v>
      </c>
      <c r="F5256" s="16">
        <v>43040</v>
      </c>
      <c r="G5256" t="s">
        <v>1788</v>
      </c>
      <c r="H5256" t="s">
        <v>1789</v>
      </c>
      <c r="I5256">
        <v>8</v>
      </c>
      <c r="J5256">
        <v>100</v>
      </c>
    </row>
    <row r="5257" spans="1:10" x14ac:dyDescent="0.3">
      <c r="A5257">
        <v>4539</v>
      </c>
      <c r="B5257" t="s">
        <v>1772</v>
      </c>
      <c r="C5257">
        <v>33103722</v>
      </c>
      <c r="D5257" t="s">
        <v>5203</v>
      </c>
      <c r="E5257" s="15">
        <v>8</v>
      </c>
      <c r="F5257" s="16">
        <v>43040</v>
      </c>
      <c r="G5257" t="s">
        <v>1788</v>
      </c>
      <c r="H5257" t="s">
        <v>1789</v>
      </c>
      <c r="I5257">
        <v>8</v>
      </c>
      <c r="J5257">
        <v>100</v>
      </c>
    </row>
    <row r="5258" spans="1:10" x14ac:dyDescent="0.3">
      <c r="A5258">
        <v>4539</v>
      </c>
      <c r="B5258" t="s">
        <v>1772</v>
      </c>
      <c r="C5258">
        <v>33104014</v>
      </c>
      <c r="D5258" t="s">
        <v>5204</v>
      </c>
      <c r="E5258" s="15">
        <v>8</v>
      </c>
      <c r="F5258" s="16">
        <v>42887</v>
      </c>
      <c r="G5258">
        <v>0</v>
      </c>
      <c r="H5258" s="16">
        <v>40575</v>
      </c>
      <c r="I5258">
        <v>8</v>
      </c>
      <c r="J5258">
        <v>100</v>
      </c>
    </row>
    <row r="5259" spans="1:10" x14ac:dyDescent="0.3">
      <c r="A5259">
        <v>4539</v>
      </c>
      <c r="B5259" t="s">
        <v>1772</v>
      </c>
      <c r="C5259">
        <v>33104015</v>
      </c>
      <c r="D5259" t="s">
        <v>5205</v>
      </c>
      <c r="E5259" s="15">
        <v>8</v>
      </c>
      <c r="F5259" s="16">
        <v>42887</v>
      </c>
      <c r="G5259">
        <v>0</v>
      </c>
      <c r="H5259" s="16">
        <v>40210</v>
      </c>
      <c r="I5259">
        <v>8</v>
      </c>
      <c r="J5259">
        <v>100</v>
      </c>
    </row>
    <row r="5260" spans="1:10" x14ac:dyDescent="0.3">
      <c r="A5260">
        <v>4539</v>
      </c>
      <c r="B5260" t="s">
        <v>1772</v>
      </c>
      <c r="C5260">
        <v>33104016</v>
      </c>
      <c r="D5260" t="s">
        <v>5206</v>
      </c>
      <c r="E5260" s="15">
        <v>8</v>
      </c>
      <c r="F5260" s="16">
        <v>42887</v>
      </c>
      <c r="G5260">
        <v>0</v>
      </c>
      <c r="H5260" s="16">
        <v>40575</v>
      </c>
      <c r="I5260">
        <v>8</v>
      </c>
      <c r="J5260">
        <v>100</v>
      </c>
    </row>
    <row r="5261" spans="1:10" x14ac:dyDescent="0.3">
      <c r="A5261">
        <v>4539</v>
      </c>
      <c r="B5261" t="s">
        <v>1772</v>
      </c>
      <c r="C5261">
        <v>33105803</v>
      </c>
      <c r="D5261" t="s">
        <v>139</v>
      </c>
      <c r="E5261" s="15">
        <v>8</v>
      </c>
      <c r="F5261" s="16">
        <v>43191</v>
      </c>
      <c r="G5261" t="s">
        <v>1788</v>
      </c>
      <c r="H5261" t="s">
        <v>1789</v>
      </c>
      <c r="I5261">
        <v>8</v>
      </c>
      <c r="J5261">
        <v>100</v>
      </c>
    </row>
    <row r="5262" spans="1:10" x14ac:dyDescent="0.3">
      <c r="A5262">
        <v>4539</v>
      </c>
      <c r="B5262" t="s">
        <v>1772</v>
      </c>
      <c r="C5262">
        <v>33106412</v>
      </c>
      <c r="D5262" t="s">
        <v>151</v>
      </c>
      <c r="E5262" s="15">
        <v>8</v>
      </c>
      <c r="F5262" s="16">
        <v>43221</v>
      </c>
      <c r="G5262" t="s">
        <v>1788</v>
      </c>
      <c r="H5262" t="s">
        <v>1789</v>
      </c>
      <c r="I5262">
        <v>8</v>
      </c>
      <c r="J5262">
        <v>100</v>
      </c>
    </row>
    <row r="5263" spans="1:10" x14ac:dyDescent="0.3">
      <c r="A5263">
        <v>4539</v>
      </c>
      <c r="B5263" t="s">
        <v>1772</v>
      </c>
      <c r="C5263">
        <v>33106414</v>
      </c>
      <c r="D5263" t="s">
        <v>152</v>
      </c>
      <c r="E5263" s="15">
        <v>8</v>
      </c>
      <c r="F5263" s="16">
        <v>43221</v>
      </c>
      <c r="G5263" t="s">
        <v>1788</v>
      </c>
      <c r="H5263" t="s">
        <v>1789</v>
      </c>
      <c r="I5263">
        <v>8</v>
      </c>
      <c r="J5263">
        <v>100</v>
      </c>
    </row>
    <row r="5264" spans="1:10" x14ac:dyDescent="0.3">
      <c r="A5264" t="s">
        <v>1849</v>
      </c>
      <c r="B5264" t="s">
        <v>1772</v>
      </c>
      <c r="C5264">
        <v>33106417</v>
      </c>
      <c r="D5264" t="s">
        <v>5207</v>
      </c>
      <c r="E5264" s="15">
        <v>8</v>
      </c>
      <c r="F5264" s="16">
        <v>43221</v>
      </c>
      <c r="G5264" t="s">
        <v>1788</v>
      </c>
      <c r="H5264" t="s">
        <v>1789</v>
      </c>
      <c r="I5264">
        <v>8</v>
      </c>
      <c r="J5264">
        <v>100</v>
      </c>
    </row>
    <row r="5265" spans="1:10" x14ac:dyDescent="0.3">
      <c r="A5265">
        <v>4539</v>
      </c>
      <c r="B5265" t="s">
        <v>1772</v>
      </c>
      <c r="C5265">
        <v>33106418</v>
      </c>
      <c r="D5265" t="s">
        <v>5208</v>
      </c>
      <c r="E5265" s="15">
        <v>8</v>
      </c>
      <c r="F5265" s="16">
        <v>43221</v>
      </c>
      <c r="G5265" t="s">
        <v>1788</v>
      </c>
      <c r="H5265" t="s">
        <v>1789</v>
      </c>
      <c r="I5265">
        <v>8</v>
      </c>
      <c r="J5265">
        <v>100</v>
      </c>
    </row>
    <row r="5266" spans="1:10" x14ac:dyDescent="0.3">
      <c r="A5266">
        <v>4539</v>
      </c>
      <c r="B5266" t="s">
        <v>1772</v>
      </c>
      <c r="C5266">
        <v>33108749</v>
      </c>
      <c r="D5266" t="s">
        <v>5209</v>
      </c>
      <c r="E5266" s="15">
        <v>8</v>
      </c>
      <c r="F5266" s="16">
        <v>42887</v>
      </c>
      <c r="G5266">
        <v>0</v>
      </c>
      <c r="H5266" s="16">
        <v>29221</v>
      </c>
      <c r="I5266">
        <v>8</v>
      </c>
      <c r="J5266">
        <v>100</v>
      </c>
    </row>
    <row r="5267" spans="1:10" x14ac:dyDescent="0.3">
      <c r="A5267">
        <v>4539</v>
      </c>
      <c r="B5267" t="s">
        <v>1772</v>
      </c>
      <c r="C5267">
        <v>33108834</v>
      </c>
      <c r="D5267" t="s">
        <v>5210</v>
      </c>
      <c r="E5267" s="15">
        <v>8</v>
      </c>
      <c r="F5267" s="16">
        <v>42887</v>
      </c>
      <c r="G5267">
        <v>0</v>
      </c>
      <c r="H5267" s="16">
        <v>29221</v>
      </c>
      <c r="I5267">
        <v>8</v>
      </c>
      <c r="J5267">
        <v>100</v>
      </c>
    </row>
    <row r="5268" spans="1:10" x14ac:dyDescent="0.3">
      <c r="A5268">
        <v>4539</v>
      </c>
      <c r="B5268" t="s">
        <v>1772</v>
      </c>
      <c r="C5268">
        <v>33109916</v>
      </c>
      <c r="D5268" t="s">
        <v>5211</v>
      </c>
      <c r="E5268" s="15">
        <v>8</v>
      </c>
      <c r="F5268" s="16">
        <v>42887</v>
      </c>
      <c r="G5268">
        <v>0</v>
      </c>
      <c r="H5268" s="16">
        <v>29221</v>
      </c>
      <c r="I5268">
        <v>8</v>
      </c>
      <c r="J5268">
        <v>100</v>
      </c>
    </row>
    <row r="5269" spans="1:10" x14ac:dyDescent="0.3">
      <c r="A5269">
        <v>4539</v>
      </c>
      <c r="B5269" t="s">
        <v>1772</v>
      </c>
      <c r="C5269">
        <v>33110228</v>
      </c>
      <c r="D5269" t="s">
        <v>5212</v>
      </c>
      <c r="E5269" s="15">
        <v>8</v>
      </c>
      <c r="F5269" s="16">
        <v>43252</v>
      </c>
      <c r="G5269" t="s">
        <v>1788</v>
      </c>
      <c r="H5269" t="s">
        <v>1789</v>
      </c>
      <c r="I5269">
        <v>8</v>
      </c>
      <c r="J5269">
        <v>100</v>
      </c>
    </row>
    <row r="5270" spans="1:10" x14ac:dyDescent="0.3">
      <c r="A5270">
        <v>4539</v>
      </c>
      <c r="B5270" t="s">
        <v>1772</v>
      </c>
      <c r="C5270">
        <v>33110229</v>
      </c>
      <c r="D5270" t="s">
        <v>5213</v>
      </c>
      <c r="E5270" s="15">
        <v>8</v>
      </c>
      <c r="F5270" s="16">
        <v>43252</v>
      </c>
      <c r="G5270" t="s">
        <v>1788</v>
      </c>
      <c r="H5270" t="s">
        <v>1789</v>
      </c>
      <c r="I5270">
        <v>8</v>
      </c>
      <c r="J5270">
        <v>100</v>
      </c>
    </row>
    <row r="5271" spans="1:10" x14ac:dyDescent="0.3">
      <c r="A5271">
        <v>4539</v>
      </c>
      <c r="B5271" t="s">
        <v>1772</v>
      </c>
      <c r="C5271">
        <v>33110285</v>
      </c>
      <c r="D5271" t="s">
        <v>5214</v>
      </c>
      <c r="E5271" s="15">
        <v>8</v>
      </c>
      <c r="F5271" s="16">
        <v>43191</v>
      </c>
      <c r="G5271" t="s">
        <v>1788</v>
      </c>
      <c r="H5271" t="s">
        <v>1789</v>
      </c>
      <c r="I5271">
        <v>8</v>
      </c>
      <c r="J5271">
        <v>100</v>
      </c>
    </row>
    <row r="5272" spans="1:10" x14ac:dyDescent="0.3">
      <c r="A5272">
        <v>4539</v>
      </c>
      <c r="B5272" t="s">
        <v>1772</v>
      </c>
      <c r="C5272">
        <v>33110475</v>
      </c>
      <c r="D5272" t="s">
        <v>5215</v>
      </c>
      <c r="E5272" s="15">
        <v>8</v>
      </c>
      <c r="F5272" s="16">
        <v>42887</v>
      </c>
      <c r="G5272">
        <v>0</v>
      </c>
      <c r="H5272" s="16">
        <v>40969</v>
      </c>
      <c r="I5272">
        <v>8</v>
      </c>
      <c r="J5272">
        <v>100</v>
      </c>
    </row>
    <row r="5273" spans="1:10" x14ac:dyDescent="0.3">
      <c r="A5273">
        <v>4539</v>
      </c>
      <c r="B5273" t="s">
        <v>1772</v>
      </c>
      <c r="C5273">
        <v>33110950</v>
      </c>
      <c r="D5273" t="s">
        <v>5216</v>
      </c>
      <c r="E5273" s="15">
        <v>8</v>
      </c>
      <c r="F5273" s="16">
        <v>42887</v>
      </c>
      <c r="G5273">
        <v>0</v>
      </c>
      <c r="H5273" s="16">
        <v>29221</v>
      </c>
      <c r="I5273">
        <v>8</v>
      </c>
      <c r="J5273">
        <v>100</v>
      </c>
    </row>
    <row r="5274" spans="1:10" x14ac:dyDescent="0.3">
      <c r="A5274">
        <v>4539</v>
      </c>
      <c r="B5274" t="s">
        <v>1772</v>
      </c>
      <c r="C5274">
        <v>33110955</v>
      </c>
      <c r="D5274" t="s">
        <v>5217</v>
      </c>
      <c r="E5274" s="15">
        <v>8</v>
      </c>
      <c r="F5274" s="16">
        <v>42887</v>
      </c>
      <c r="G5274">
        <v>0</v>
      </c>
      <c r="H5274" s="16">
        <v>29221</v>
      </c>
      <c r="I5274">
        <v>8</v>
      </c>
      <c r="J5274">
        <v>100</v>
      </c>
    </row>
    <row r="5275" spans="1:10" x14ac:dyDescent="0.3">
      <c r="A5275">
        <v>4539</v>
      </c>
      <c r="B5275" t="s">
        <v>1772</v>
      </c>
      <c r="C5275">
        <v>33111567</v>
      </c>
      <c r="D5275" t="s">
        <v>5218</v>
      </c>
      <c r="E5275" s="15">
        <v>8</v>
      </c>
      <c r="F5275" s="16">
        <v>42887</v>
      </c>
      <c r="G5275">
        <v>0</v>
      </c>
      <c r="H5275" s="16">
        <v>29221</v>
      </c>
      <c r="I5275">
        <v>8</v>
      </c>
      <c r="J5275">
        <v>100</v>
      </c>
    </row>
    <row r="5276" spans="1:10" x14ac:dyDescent="0.3">
      <c r="A5276">
        <v>4539</v>
      </c>
      <c r="B5276" t="s">
        <v>1772</v>
      </c>
      <c r="C5276">
        <v>33111841</v>
      </c>
      <c r="D5276" t="s">
        <v>222</v>
      </c>
      <c r="E5276" s="15">
        <v>8</v>
      </c>
      <c r="F5276" s="16">
        <v>42887</v>
      </c>
      <c r="G5276">
        <v>0</v>
      </c>
      <c r="H5276" s="16">
        <v>29221</v>
      </c>
      <c r="I5276">
        <v>8</v>
      </c>
      <c r="J5276">
        <v>100</v>
      </c>
    </row>
    <row r="5277" spans="1:10" x14ac:dyDescent="0.3">
      <c r="A5277">
        <v>4539</v>
      </c>
      <c r="B5277" t="s">
        <v>1772</v>
      </c>
      <c r="C5277">
        <v>33112005</v>
      </c>
      <c r="D5277" t="s">
        <v>5219</v>
      </c>
      <c r="E5277" s="15">
        <v>8</v>
      </c>
      <c r="F5277" s="16">
        <v>42887</v>
      </c>
      <c r="G5277">
        <v>0</v>
      </c>
      <c r="H5277" s="16">
        <v>29221</v>
      </c>
      <c r="I5277">
        <v>8</v>
      </c>
      <c r="J5277">
        <v>100</v>
      </c>
    </row>
    <row r="5278" spans="1:10" x14ac:dyDescent="0.3">
      <c r="A5278">
        <v>4539</v>
      </c>
      <c r="B5278" t="s">
        <v>1772</v>
      </c>
      <c r="C5278">
        <v>33112056</v>
      </c>
      <c r="D5278" t="s">
        <v>5220</v>
      </c>
      <c r="E5278" s="15">
        <v>8</v>
      </c>
      <c r="F5278" s="16">
        <v>42887</v>
      </c>
      <c r="G5278">
        <v>0</v>
      </c>
      <c r="H5278" s="16">
        <v>29221</v>
      </c>
      <c r="I5278">
        <v>8</v>
      </c>
      <c r="J5278">
        <v>100</v>
      </c>
    </row>
    <row r="5279" spans="1:10" x14ac:dyDescent="0.3">
      <c r="A5279">
        <v>4539</v>
      </c>
      <c r="B5279" t="s">
        <v>1772</v>
      </c>
      <c r="C5279">
        <v>33112197</v>
      </c>
      <c r="D5279" t="s">
        <v>5221</v>
      </c>
      <c r="E5279" s="15">
        <v>8</v>
      </c>
      <c r="F5279" s="16">
        <v>42887</v>
      </c>
      <c r="G5279">
        <v>0</v>
      </c>
      <c r="H5279" s="16">
        <v>29221</v>
      </c>
      <c r="I5279">
        <v>8</v>
      </c>
      <c r="J5279">
        <v>100</v>
      </c>
    </row>
    <row r="5280" spans="1:10" x14ac:dyDescent="0.3">
      <c r="A5280">
        <v>4539</v>
      </c>
      <c r="B5280" t="s">
        <v>1772</v>
      </c>
      <c r="C5280">
        <v>33112221</v>
      </c>
      <c r="D5280" t="s">
        <v>5222</v>
      </c>
      <c r="E5280" s="15">
        <v>8</v>
      </c>
      <c r="F5280" s="16">
        <v>42887</v>
      </c>
      <c r="G5280">
        <v>0</v>
      </c>
      <c r="H5280" s="16">
        <v>29221</v>
      </c>
      <c r="I5280">
        <v>8</v>
      </c>
      <c r="J5280">
        <v>100</v>
      </c>
    </row>
    <row r="5281" spans="1:10" x14ac:dyDescent="0.3">
      <c r="A5281">
        <v>4539</v>
      </c>
      <c r="B5281" t="s">
        <v>1772</v>
      </c>
      <c r="C5281">
        <v>33115278</v>
      </c>
      <c r="D5281" t="s">
        <v>268</v>
      </c>
      <c r="E5281" s="15">
        <v>8</v>
      </c>
      <c r="F5281" s="16">
        <v>43313</v>
      </c>
      <c r="G5281" t="s">
        <v>1788</v>
      </c>
      <c r="H5281" t="s">
        <v>1789</v>
      </c>
      <c r="I5281">
        <v>8</v>
      </c>
      <c r="J5281">
        <v>100</v>
      </c>
    </row>
    <row r="5282" spans="1:10" x14ac:dyDescent="0.3">
      <c r="A5282">
        <v>4539</v>
      </c>
      <c r="B5282" t="s">
        <v>1772</v>
      </c>
      <c r="C5282">
        <v>33115279</v>
      </c>
      <c r="D5282" t="s">
        <v>269</v>
      </c>
      <c r="E5282" s="15">
        <v>8</v>
      </c>
      <c r="F5282" s="16">
        <v>43313</v>
      </c>
      <c r="G5282" t="s">
        <v>1788</v>
      </c>
      <c r="H5282" t="s">
        <v>1789</v>
      </c>
      <c r="I5282">
        <v>8</v>
      </c>
      <c r="J5282">
        <v>100</v>
      </c>
    </row>
    <row r="5283" spans="1:10" x14ac:dyDescent="0.3">
      <c r="A5283">
        <v>4539</v>
      </c>
      <c r="B5283" t="s">
        <v>1772</v>
      </c>
      <c r="C5283">
        <v>33115285</v>
      </c>
      <c r="D5283" t="s">
        <v>5223</v>
      </c>
      <c r="E5283" s="15">
        <v>8</v>
      </c>
      <c r="F5283" s="16">
        <v>43313</v>
      </c>
      <c r="G5283" t="s">
        <v>1788</v>
      </c>
      <c r="H5283" t="s">
        <v>1789</v>
      </c>
      <c r="I5283">
        <v>8</v>
      </c>
      <c r="J5283">
        <v>100</v>
      </c>
    </row>
    <row r="5284" spans="1:10" x14ac:dyDescent="0.3">
      <c r="A5284">
        <v>4539</v>
      </c>
      <c r="B5284" t="s">
        <v>1772</v>
      </c>
      <c r="C5284">
        <v>33115298</v>
      </c>
      <c r="D5284" t="s">
        <v>5224</v>
      </c>
      <c r="E5284" s="15">
        <v>8</v>
      </c>
      <c r="F5284" s="16">
        <v>43313</v>
      </c>
      <c r="G5284" t="s">
        <v>1788</v>
      </c>
      <c r="H5284" t="s">
        <v>1789</v>
      </c>
      <c r="I5284">
        <v>8</v>
      </c>
      <c r="J5284">
        <v>100</v>
      </c>
    </row>
    <row r="5285" spans="1:10" x14ac:dyDescent="0.3">
      <c r="A5285">
        <v>4539</v>
      </c>
      <c r="B5285" t="s">
        <v>1772</v>
      </c>
      <c r="C5285">
        <v>33115299</v>
      </c>
      <c r="D5285" t="s">
        <v>5224</v>
      </c>
      <c r="E5285" s="15">
        <v>8</v>
      </c>
      <c r="F5285" s="16">
        <v>43313</v>
      </c>
      <c r="G5285" t="s">
        <v>1788</v>
      </c>
      <c r="H5285" t="s">
        <v>1789</v>
      </c>
      <c r="I5285">
        <v>8</v>
      </c>
      <c r="J5285">
        <v>100</v>
      </c>
    </row>
    <row r="5286" spans="1:10" x14ac:dyDescent="0.3">
      <c r="A5286">
        <v>4539</v>
      </c>
      <c r="B5286" t="s">
        <v>1772</v>
      </c>
      <c r="C5286">
        <v>33116018</v>
      </c>
      <c r="D5286" t="s">
        <v>5225</v>
      </c>
      <c r="E5286" s="15">
        <v>8</v>
      </c>
      <c r="F5286" s="16">
        <v>43221</v>
      </c>
      <c r="G5286" t="s">
        <v>1788</v>
      </c>
      <c r="H5286" t="s">
        <v>1789</v>
      </c>
      <c r="I5286">
        <v>8</v>
      </c>
      <c r="J5286">
        <v>100</v>
      </c>
    </row>
    <row r="5287" spans="1:10" x14ac:dyDescent="0.3">
      <c r="A5287">
        <v>4539</v>
      </c>
      <c r="B5287" t="s">
        <v>1772</v>
      </c>
      <c r="C5287">
        <v>33116019</v>
      </c>
      <c r="D5287" t="s">
        <v>5226</v>
      </c>
      <c r="E5287" s="15">
        <v>8</v>
      </c>
      <c r="F5287" s="16">
        <v>43221</v>
      </c>
      <c r="G5287" t="s">
        <v>1788</v>
      </c>
      <c r="H5287" t="s">
        <v>1789</v>
      </c>
      <c r="I5287">
        <v>8</v>
      </c>
      <c r="J5287">
        <v>100</v>
      </c>
    </row>
    <row r="5288" spans="1:10" x14ac:dyDescent="0.3">
      <c r="A5288">
        <v>4539</v>
      </c>
      <c r="B5288" t="s">
        <v>1772</v>
      </c>
      <c r="C5288">
        <v>33116021</v>
      </c>
      <c r="D5288" t="s">
        <v>278</v>
      </c>
      <c r="E5288" s="15">
        <v>8</v>
      </c>
      <c r="F5288" s="16">
        <v>43221</v>
      </c>
      <c r="G5288" t="s">
        <v>1788</v>
      </c>
      <c r="H5288" t="s">
        <v>1789</v>
      </c>
      <c r="I5288">
        <v>8</v>
      </c>
      <c r="J5288">
        <v>100</v>
      </c>
    </row>
    <row r="5289" spans="1:10" x14ac:dyDescent="0.3">
      <c r="A5289">
        <v>4539</v>
      </c>
      <c r="B5289" t="s">
        <v>1772</v>
      </c>
      <c r="C5289">
        <v>33116060</v>
      </c>
      <c r="D5289" t="s">
        <v>280</v>
      </c>
      <c r="E5289" s="15">
        <v>8</v>
      </c>
      <c r="F5289" s="16">
        <v>43282</v>
      </c>
      <c r="G5289" t="s">
        <v>1788</v>
      </c>
      <c r="H5289" t="s">
        <v>1789</v>
      </c>
      <c r="I5289">
        <v>8</v>
      </c>
      <c r="J5289">
        <v>100</v>
      </c>
    </row>
    <row r="5290" spans="1:10" x14ac:dyDescent="0.3">
      <c r="A5290">
        <v>4539</v>
      </c>
      <c r="B5290" t="s">
        <v>1772</v>
      </c>
      <c r="C5290">
        <v>33116063</v>
      </c>
      <c r="D5290" t="s">
        <v>281</v>
      </c>
      <c r="E5290" s="15">
        <v>8</v>
      </c>
      <c r="F5290" s="16">
        <v>43282</v>
      </c>
      <c r="G5290" t="s">
        <v>1788</v>
      </c>
      <c r="H5290" t="s">
        <v>1789</v>
      </c>
      <c r="I5290">
        <v>8</v>
      </c>
      <c r="J5290">
        <v>100</v>
      </c>
    </row>
    <row r="5291" spans="1:10" x14ac:dyDescent="0.3">
      <c r="A5291">
        <v>4539</v>
      </c>
      <c r="B5291" t="s">
        <v>1772</v>
      </c>
      <c r="C5291">
        <v>33116064</v>
      </c>
      <c r="D5291" t="s">
        <v>5227</v>
      </c>
      <c r="E5291" s="15">
        <v>8</v>
      </c>
      <c r="F5291" s="16">
        <v>43282</v>
      </c>
      <c r="G5291" t="s">
        <v>1788</v>
      </c>
      <c r="H5291" t="s">
        <v>1789</v>
      </c>
      <c r="I5291">
        <v>8</v>
      </c>
      <c r="J5291">
        <v>100</v>
      </c>
    </row>
    <row r="5292" spans="1:10" x14ac:dyDescent="0.3">
      <c r="A5292">
        <v>4539</v>
      </c>
      <c r="B5292" t="s">
        <v>1772</v>
      </c>
      <c r="C5292">
        <v>33116069</v>
      </c>
      <c r="D5292" t="s">
        <v>282</v>
      </c>
      <c r="E5292" s="15">
        <v>8</v>
      </c>
      <c r="F5292" s="16">
        <v>43282</v>
      </c>
      <c r="G5292" t="s">
        <v>1788</v>
      </c>
      <c r="H5292" t="s">
        <v>1789</v>
      </c>
      <c r="I5292">
        <v>8</v>
      </c>
      <c r="J5292">
        <v>100</v>
      </c>
    </row>
    <row r="5293" spans="1:10" x14ac:dyDescent="0.3">
      <c r="A5293">
        <v>4539</v>
      </c>
      <c r="B5293" t="s">
        <v>1772</v>
      </c>
      <c r="C5293">
        <v>33120100</v>
      </c>
      <c r="D5293" t="s">
        <v>5228</v>
      </c>
      <c r="E5293" s="15">
        <v>8</v>
      </c>
      <c r="F5293" s="16">
        <v>43132</v>
      </c>
      <c r="G5293" t="s">
        <v>1788</v>
      </c>
      <c r="H5293" t="s">
        <v>1789</v>
      </c>
      <c r="I5293">
        <v>8</v>
      </c>
      <c r="J5293">
        <v>100</v>
      </c>
    </row>
    <row r="5294" spans="1:10" x14ac:dyDescent="0.3">
      <c r="A5294">
        <v>4539</v>
      </c>
      <c r="B5294" t="s">
        <v>1772</v>
      </c>
      <c r="C5294">
        <v>33122486</v>
      </c>
      <c r="D5294" t="s">
        <v>5229</v>
      </c>
      <c r="E5294" s="15">
        <v>8</v>
      </c>
      <c r="F5294" s="16">
        <v>42887</v>
      </c>
      <c r="G5294">
        <v>0</v>
      </c>
      <c r="H5294" s="16">
        <v>40725</v>
      </c>
      <c r="I5294">
        <v>8</v>
      </c>
      <c r="J5294">
        <v>100</v>
      </c>
    </row>
    <row r="5295" spans="1:10" x14ac:dyDescent="0.3">
      <c r="A5295">
        <v>4539</v>
      </c>
      <c r="B5295" t="s">
        <v>1772</v>
      </c>
      <c r="C5295">
        <v>33131140</v>
      </c>
      <c r="D5295" t="s">
        <v>5230</v>
      </c>
      <c r="E5295" s="15">
        <v>8</v>
      </c>
      <c r="F5295" s="16">
        <v>42887</v>
      </c>
      <c r="G5295">
        <v>0</v>
      </c>
      <c r="H5295" s="16">
        <v>40725</v>
      </c>
      <c r="I5295">
        <v>8</v>
      </c>
      <c r="J5295">
        <v>100</v>
      </c>
    </row>
    <row r="5296" spans="1:10" x14ac:dyDescent="0.3">
      <c r="A5296">
        <v>4539</v>
      </c>
      <c r="B5296" t="s">
        <v>1772</v>
      </c>
      <c r="C5296">
        <v>33131354</v>
      </c>
      <c r="D5296" t="s">
        <v>5231</v>
      </c>
      <c r="E5296" s="15">
        <v>8</v>
      </c>
      <c r="F5296" s="16">
        <v>42887</v>
      </c>
      <c r="G5296">
        <v>0</v>
      </c>
      <c r="H5296" s="16">
        <v>41456</v>
      </c>
      <c r="I5296">
        <v>8</v>
      </c>
      <c r="J5296">
        <v>100</v>
      </c>
    </row>
    <row r="5297" spans="1:10" x14ac:dyDescent="0.3">
      <c r="A5297">
        <v>4539</v>
      </c>
      <c r="B5297" t="s">
        <v>1772</v>
      </c>
      <c r="C5297">
        <v>33138325</v>
      </c>
      <c r="D5297" t="s">
        <v>325</v>
      </c>
      <c r="E5297" s="15">
        <v>8</v>
      </c>
      <c r="F5297" s="16">
        <v>43313</v>
      </c>
      <c r="G5297" t="s">
        <v>1788</v>
      </c>
      <c r="H5297" t="s">
        <v>1789</v>
      </c>
      <c r="I5297">
        <v>8</v>
      </c>
      <c r="J5297">
        <v>100</v>
      </c>
    </row>
    <row r="5298" spans="1:10" x14ac:dyDescent="0.3">
      <c r="A5298">
        <v>4539</v>
      </c>
      <c r="B5298" t="s">
        <v>1772</v>
      </c>
      <c r="C5298">
        <v>33152373</v>
      </c>
      <c r="D5298" t="s">
        <v>5232</v>
      </c>
      <c r="E5298" s="15">
        <v>8</v>
      </c>
      <c r="F5298" s="16">
        <v>43040</v>
      </c>
      <c r="G5298" t="s">
        <v>1788</v>
      </c>
      <c r="H5298" t="s">
        <v>1789</v>
      </c>
      <c r="I5298">
        <v>8</v>
      </c>
      <c r="J5298">
        <v>100</v>
      </c>
    </row>
    <row r="5299" spans="1:10" x14ac:dyDescent="0.3">
      <c r="A5299">
        <v>4539</v>
      </c>
      <c r="B5299" t="s">
        <v>1772</v>
      </c>
      <c r="C5299">
        <v>33152374</v>
      </c>
      <c r="D5299" t="s">
        <v>349</v>
      </c>
      <c r="E5299" s="15">
        <v>8</v>
      </c>
      <c r="F5299" s="16">
        <v>43040</v>
      </c>
      <c r="G5299" t="s">
        <v>1788</v>
      </c>
      <c r="H5299" t="s">
        <v>1789</v>
      </c>
      <c r="I5299">
        <v>8</v>
      </c>
      <c r="J5299">
        <v>100</v>
      </c>
    </row>
    <row r="5300" spans="1:10" x14ac:dyDescent="0.3">
      <c r="A5300">
        <v>4539</v>
      </c>
      <c r="B5300" t="s">
        <v>1772</v>
      </c>
      <c r="C5300">
        <v>33152405</v>
      </c>
      <c r="D5300" t="s">
        <v>360</v>
      </c>
      <c r="E5300" s="15">
        <v>8</v>
      </c>
      <c r="F5300" s="16">
        <v>43040</v>
      </c>
      <c r="G5300" t="s">
        <v>1788</v>
      </c>
      <c r="H5300" t="s">
        <v>1789</v>
      </c>
      <c r="I5300">
        <v>8</v>
      </c>
      <c r="J5300">
        <v>100</v>
      </c>
    </row>
    <row r="5301" spans="1:10" x14ac:dyDescent="0.3">
      <c r="A5301">
        <v>4539</v>
      </c>
      <c r="B5301" t="s">
        <v>1772</v>
      </c>
      <c r="C5301">
        <v>33152406</v>
      </c>
      <c r="D5301" t="s">
        <v>5201</v>
      </c>
      <c r="E5301" s="15">
        <v>8</v>
      </c>
      <c r="F5301" s="16">
        <v>43040</v>
      </c>
      <c r="G5301" t="s">
        <v>1788</v>
      </c>
      <c r="H5301" t="s">
        <v>1789</v>
      </c>
      <c r="I5301">
        <v>8</v>
      </c>
      <c r="J5301">
        <v>100</v>
      </c>
    </row>
    <row r="5302" spans="1:10" x14ac:dyDescent="0.3">
      <c r="A5302">
        <v>4539</v>
      </c>
      <c r="B5302" t="s">
        <v>1772</v>
      </c>
      <c r="C5302">
        <v>33152408</v>
      </c>
      <c r="D5302" t="s">
        <v>5233</v>
      </c>
      <c r="E5302" s="15">
        <v>8</v>
      </c>
      <c r="F5302" s="16">
        <v>43040</v>
      </c>
      <c r="G5302" t="s">
        <v>1788</v>
      </c>
      <c r="H5302" t="s">
        <v>1789</v>
      </c>
      <c r="I5302">
        <v>8</v>
      </c>
      <c r="J5302">
        <v>100</v>
      </c>
    </row>
    <row r="5303" spans="1:10" x14ac:dyDescent="0.3">
      <c r="A5303">
        <v>4539</v>
      </c>
      <c r="B5303" t="s">
        <v>1772</v>
      </c>
      <c r="C5303">
        <v>33156510</v>
      </c>
      <c r="D5303" t="s">
        <v>5234</v>
      </c>
      <c r="E5303" s="15">
        <v>8</v>
      </c>
      <c r="F5303" s="16">
        <v>42887</v>
      </c>
      <c r="G5303">
        <v>0</v>
      </c>
      <c r="H5303" s="16">
        <v>41548</v>
      </c>
      <c r="I5303">
        <v>8</v>
      </c>
      <c r="J5303">
        <v>100</v>
      </c>
    </row>
    <row r="5304" spans="1:10" x14ac:dyDescent="0.3">
      <c r="A5304">
        <v>4539</v>
      </c>
      <c r="B5304" t="s">
        <v>1772</v>
      </c>
      <c r="C5304">
        <v>33156512</v>
      </c>
      <c r="D5304" t="s">
        <v>5235</v>
      </c>
      <c r="E5304" s="15">
        <v>8</v>
      </c>
      <c r="F5304" s="16">
        <v>42887</v>
      </c>
      <c r="G5304">
        <v>0</v>
      </c>
      <c r="H5304" s="16">
        <v>41548</v>
      </c>
      <c r="I5304">
        <v>8</v>
      </c>
      <c r="J5304">
        <v>100</v>
      </c>
    </row>
    <row r="5305" spans="1:10" x14ac:dyDescent="0.3">
      <c r="A5305">
        <v>4539</v>
      </c>
      <c r="B5305" t="s">
        <v>1772</v>
      </c>
      <c r="C5305">
        <v>33170319</v>
      </c>
      <c r="D5305" t="s">
        <v>5236</v>
      </c>
      <c r="E5305" s="15">
        <v>8</v>
      </c>
      <c r="F5305" s="16">
        <v>42887</v>
      </c>
      <c r="G5305">
        <v>0</v>
      </c>
      <c r="H5305" s="16">
        <v>40969</v>
      </c>
      <c r="I5305">
        <v>8</v>
      </c>
      <c r="J5305">
        <v>100</v>
      </c>
    </row>
    <row r="5306" spans="1:10" x14ac:dyDescent="0.3">
      <c r="A5306">
        <v>4539</v>
      </c>
      <c r="B5306" t="s">
        <v>1772</v>
      </c>
      <c r="C5306">
        <v>33170365</v>
      </c>
      <c r="D5306" t="s">
        <v>5237</v>
      </c>
      <c r="E5306" s="15">
        <v>8</v>
      </c>
      <c r="F5306" s="16">
        <v>42887</v>
      </c>
      <c r="G5306">
        <v>0</v>
      </c>
      <c r="H5306" s="16">
        <v>40664</v>
      </c>
      <c r="I5306">
        <v>8</v>
      </c>
      <c r="J5306">
        <v>100</v>
      </c>
    </row>
    <row r="5307" spans="1:10" x14ac:dyDescent="0.3">
      <c r="A5307">
        <v>4539</v>
      </c>
      <c r="B5307" t="s">
        <v>1772</v>
      </c>
      <c r="C5307">
        <v>33177442</v>
      </c>
      <c r="D5307" t="s">
        <v>5238</v>
      </c>
      <c r="E5307" s="15">
        <v>8</v>
      </c>
      <c r="F5307" s="16">
        <v>42887</v>
      </c>
      <c r="G5307">
        <v>0</v>
      </c>
      <c r="H5307" s="16">
        <v>37887</v>
      </c>
      <c r="I5307">
        <v>8</v>
      </c>
      <c r="J5307">
        <v>100</v>
      </c>
    </row>
    <row r="5308" spans="1:10" x14ac:dyDescent="0.3">
      <c r="A5308">
        <v>4539</v>
      </c>
      <c r="B5308" t="s">
        <v>1772</v>
      </c>
      <c r="C5308">
        <v>33177458</v>
      </c>
      <c r="D5308" t="s">
        <v>434</v>
      </c>
      <c r="E5308" s="15">
        <v>8</v>
      </c>
      <c r="F5308" s="16">
        <v>42887</v>
      </c>
      <c r="G5308">
        <v>0</v>
      </c>
      <c r="H5308" s="16">
        <v>37887</v>
      </c>
      <c r="I5308">
        <v>8</v>
      </c>
      <c r="J5308">
        <v>100</v>
      </c>
    </row>
    <row r="5309" spans="1:10" x14ac:dyDescent="0.3">
      <c r="A5309">
        <v>4539</v>
      </c>
      <c r="B5309" t="s">
        <v>1772</v>
      </c>
      <c r="C5309">
        <v>33177459</v>
      </c>
      <c r="D5309" t="s">
        <v>435</v>
      </c>
      <c r="E5309" s="15">
        <v>8</v>
      </c>
      <c r="F5309" s="16">
        <v>42887</v>
      </c>
      <c r="G5309">
        <v>0</v>
      </c>
      <c r="H5309" s="16">
        <v>37887</v>
      </c>
      <c r="I5309">
        <v>8</v>
      </c>
      <c r="J5309">
        <v>100</v>
      </c>
    </row>
    <row r="5310" spans="1:10" x14ac:dyDescent="0.3">
      <c r="A5310">
        <v>4539</v>
      </c>
      <c r="B5310" t="s">
        <v>1772</v>
      </c>
      <c r="C5310">
        <v>33178090</v>
      </c>
      <c r="D5310" t="s">
        <v>5239</v>
      </c>
      <c r="E5310" s="15">
        <v>8</v>
      </c>
      <c r="F5310" s="16">
        <v>42887</v>
      </c>
      <c r="G5310">
        <v>0</v>
      </c>
      <c r="H5310" s="16">
        <v>29221</v>
      </c>
      <c r="I5310">
        <v>8</v>
      </c>
      <c r="J5310">
        <v>100</v>
      </c>
    </row>
    <row r="5311" spans="1:10" x14ac:dyDescent="0.3">
      <c r="A5311">
        <v>4539</v>
      </c>
      <c r="B5311" t="s">
        <v>1772</v>
      </c>
      <c r="C5311">
        <v>33178181</v>
      </c>
      <c r="D5311" t="s">
        <v>458</v>
      </c>
      <c r="E5311" s="15">
        <v>8</v>
      </c>
      <c r="F5311" s="16">
        <v>42887</v>
      </c>
      <c r="G5311">
        <v>0</v>
      </c>
      <c r="H5311" s="16">
        <v>40878</v>
      </c>
      <c r="I5311">
        <v>8</v>
      </c>
      <c r="J5311">
        <v>100</v>
      </c>
    </row>
    <row r="5312" spans="1:10" x14ac:dyDescent="0.3">
      <c r="A5312">
        <v>4539</v>
      </c>
      <c r="B5312" t="s">
        <v>1772</v>
      </c>
      <c r="C5312">
        <v>33183077</v>
      </c>
      <c r="D5312" t="s">
        <v>5240</v>
      </c>
      <c r="E5312" s="15">
        <v>8</v>
      </c>
      <c r="F5312" s="16">
        <v>42887</v>
      </c>
      <c r="G5312">
        <v>0</v>
      </c>
      <c r="H5312" s="16">
        <v>29587</v>
      </c>
      <c r="I5312">
        <v>8</v>
      </c>
      <c r="J5312">
        <v>100</v>
      </c>
    </row>
    <row r="5313" spans="1:10" x14ac:dyDescent="0.3">
      <c r="A5313">
        <v>4539</v>
      </c>
      <c r="B5313" t="s">
        <v>1772</v>
      </c>
      <c r="C5313">
        <v>33183629</v>
      </c>
      <c r="D5313" t="s">
        <v>5241</v>
      </c>
      <c r="E5313" s="15">
        <v>8</v>
      </c>
      <c r="F5313" s="16">
        <v>42887</v>
      </c>
      <c r="G5313">
        <v>0</v>
      </c>
      <c r="H5313" s="16">
        <v>36574</v>
      </c>
      <c r="I5313">
        <v>8</v>
      </c>
      <c r="J5313">
        <v>100</v>
      </c>
    </row>
    <row r="5314" spans="1:10" x14ac:dyDescent="0.3">
      <c r="A5314">
        <v>4539</v>
      </c>
      <c r="B5314" t="s">
        <v>1772</v>
      </c>
      <c r="C5314">
        <v>33183637</v>
      </c>
      <c r="D5314" t="s">
        <v>5242</v>
      </c>
      <c r="E5314" s="15">
        <v>8</v>
      </c>
      <c r="F5314" s="16">
        <v>42887</v>
      </c>
      <c r="G5314">
        <v>0</v>
      </c>
      <c r="H5314" s="16">
        <v>29221</v>
      </c>
      <c r="I5314">
        <v>8</v>
      </c>
      <c r="J5314">
        <v>100</v>
      </c>
    </row>
    <row r="5315" spans="1:10" x14ac:dyDescent="0.3">
      <c r="A5315">
        <v>4539</v>
      </c>
      <c r="B5315" t="s">
        <v>1772</v>
      </c>
      <c r="C5315">
        <v>33183640</v>
      </c>
      <c r="D5315" t="s">
        <v>5243</v>
      </c>
      <c r="E5315" s="15">
        <v>8</v>
      </c>
      <c r="F5315" s="16">
        <v>42887</v>
      </c>
      <c r="G5315">
        <v>0</v>
      </c>
      <c r="H5315" s="16">
        <v>36574</v>
      </c>
      <c r="I5315">
        <v>8</v>
      </c>
      <c r="J5315">
        <v>100</v>
      </c>
    </row>
    <row r="5316" spans="1:10" x14ac:dyDescent="0.3">
      <c r="A5316">
        <v>4539</v>
      </c>
      <c r="B5316" t="s">
        <v>1772</v>
      </c>
      <c r="C5316">
        <v>33195385</v>
      </c>
      <c r="D5316" t="s">
        <v>5244</v>
      </c>
      <c r="E5316" s="15">
        <v>8</v>
      </c>
      <c r="F5316" s="16">
        <v>42887</v>
      </c>
      <c r="G5316">
        <v>0</v>
      </c>
      <c r="H5316" s="16">
        <v>41548</v>
      </c>
      <c r="I5316">
        <v>8</v>
      </c>
      <c r="J5316">
        <v>100</v>
      </c>
    </row>
    <row r="5317" spans="1:10" x14ac:dyDescent="0.3">
      <c r="A5317">
        <v>4539</v>
      </c>
      <c r="B5317" t="s">
        <v>1772</v>
      </c>
      <c r="C5317">
        <v>33198653</v>
      </c>
      <c r="D5317" t="s">
        <v>471</v>
      </c>
      <c r="E5317" s="15">
        <v>8</v>
      </c>
      <c r="F5317" s="16">
        <v>42887</v>
      </c>
      <c r="G5317">
        <v>0</v>
      </c>
      <c r="H5317" s="16">
        <v>40664</v>
      </c>
      <c r="I5317">
        <v>8</v>
      </c>
      <c r="J5317">
        <v>100</v>
      </c>
    </row>
    <row r="5318" spans="1:10" x14ac:dyDescent="0.3">
      <c r="A5318">
        <v>4539</v>
      </c>
      <c r="B5318" t="s">
        <v>1772</v>
      </c>
      <c r="C5318">
        <v>33198682</v>
      </c>
      <c r="D5318" t="s">
        <v>5245</v>
      </c>
      <c r="E5318" s="15">
        <v>8</v>
      </c>
      <c r="F5318" s="16">
        <v>42887</v>
      </c>
      <c r="G5318">
        <v>0</v>
      </c>
      <c r="H5318" s="16">
        <v>40664</v>
      </c>
      <c r="I5318">
        <v>8</v>
      </c>
      <c r="J5318">
        <v>100</v>
      </c>
    </row>
    <row r="5319" spans="1:10" x14ac:dyDescent="0.3">
      <c r="A5319">
        <v>4539</v>
      </c>
      <c r="B5319" t="s">
        <v>1772</v>
      </c>
      <c r="C5319">
        <v>33198759</v>
      </c>
      <c r="D5319" t="s">
        <v>5246</v>
      </c>
      <c r="E5319" s="15">
        <v>8</v>
      </c>
      <c r="F5319" s="16">
        <v>42887</v>
      </c>
      <c r="G5319">
        <v>0</v>
      </c>
      <c r="H5319" s="16">
        <v>40664</v>
      </c>
      <c r="I5319">
        <v>8</v>
      </c>
      <c r="J5319">
        <v>100</v>
      </c>
    </row>
    <row r="5320" spans="1:10" x14ac:dyDescent="0.3">
      <c r="A5320">
        <v>4539</v>
      </c>
      <c r="B5320" t="s">
        <v>1772</v>
      </c>
      <c r="C5320">
        <v>33198876</v>
      </c>
      <c r="D5320" t="s">
        <v>5247</v>
      </c>
      <c r="E5320" s="15">
        <v>8</v>
      </c>
      <c r="F5320" s="16">
        <v>42887</v>
      </c>
      <c r="G5320">
        <v>0</v>
      </c>
      <c r="H5320" s="16">
        <v>40664</v>
      </c>
      <c r="I5320">
        <v>8</v>
      </c>
      <c r="J5320">
        <v>100</v>
      </c>
    </row>
    <row r="5321" spans="1:10" x14ac:dyDescent="0.3">
      <c r="A5321">
        <v>4539</v>
      </c>
      <c r="B5321" t="s">
        <v>1772</v>
      </c>
      <c r="C5321">
        <v>33199488</v>
      </c>
      <c r="D5321" t="s">
        <v>5248</v>
      </c>
      <c r="E5321" s="15">
        <v>8</v>
      </c>
      <c r="F5321" s="16">
        <v>42887</v>
      </c>
      <c r="G5321">
        <v>0</v>
      </c>
      <c r="H5321" s="16">
        <v>40695</v>
      </c>
      <c r="I5321">
        <v>8</v>
      </c>
      <c r="J5321">
        <v>100</v>
      </c>
    </row>
    <row r="5322" spans="1:10" x14ac:dyDescent="0.3">
      <c r="A5322">
        <v>4539</v>
      </c>
      <c r="B5322" t="s">
        <v>1772</v>
      </c>
      <c r="C5322">
        <v>38201720</v>
      </c>
      <c r="D5322" t="s">
        <v>2938</v>
      </c>
      <c r="E5322" s="15">
        <v>8</v>
      </c>
      <c r="F5322" s="16">
        <v>43344</v>
      </c>
      <c r="G5322">
        <v>7.62</v>
      </c>
      <c r="H5322" s="16">
        <v>42005</v>
      </c>
      <c r="I5322">
        <v>0.38</v>
      </c>
      <c r="J5322">
        <v>4.9800000000000004</v>
      </c>
    </row>
    <row r="5323" spans="1:10" x14ac:dyDescent="0.3">
      <c r="A5323">
        <v>4539</v>
      </c>
      <c r="B5323" t="s">
        <v>1772</v>
      </c>
      <c r="C5323">
        <v>38207015</v>
      </c>
      <c r="D5323" t="s">
        <v>3454</v>
      </c>
      <c r="E5323" s="15">
        <v>8</v>
      </c>
      <c r="F5323" s="16">
        <v>43344</v>
      </c>
      <c r="G5323">
        <v>7.62</v>
      </c>
      <c r="H5323" s="16">
        <v>42005</v>
      </c>
      <c r="I5323">
        <v>0.38</v>
      </c>
      <c r="J5323">
        <v>4.9800000000000004</v>
      </c>
    </row>
    <row r="5324" spans="1:10" x14ac:dyDescent="0.3">
      <c r="A5324">
        <v>4539</v>
      </c>
      <c r="B5324" t="s">
        <v>1772</v>
      </c>
      <c r="C5324">
        <v>92203042</v>
      </c>
      <c r="D5324" t="s">
        <v>5249</v>
      </c>
      <c r="E5324" s="15">
        <v>8</v>
      </c>
      <c r="F5324" s="16">
        <v>43160</v>
      </c>
      <c r="G5324">
        <v>0</v>
      </c>
      <c r="H5324" s="16">
        <v>41183</v>
      </c>
      <c r="I5324">
        <v>8</v>
      </c>
      <c r="J5324">
        <v>100</v>
      </c>
    </row>
    <row r="5325" spans="1:10" x14ac:dyDescent="0.3">
      <c r="A5325">
        <v>4539</v>
      </c>
      <c r="B5325" t="s">
        <v>1772</v>
      </c>
      <c r="C5325">
        <v>92210037</v>
      </c>
      <c r="D5325" t="s">
        <v>5102</v>
      </c>
      <c r="E5325" s="15">
        <v>8</v>
      </c>
      <c r="F5325" s="16">
        <v>43132</v>
      </c>
      <c r="G5325">
        <v>9</v>
      </c>
      <c r="H5325" s="16">
        <v>42917</v>
      </c>
      <c r="I5325">
        <v>-1</v>
      </c>
      <c r="J5325">
        <v>-11.11</v>
      </c>
    </row>
    <row r="5326" spans="1:10" x14ac:dyDescent="0.3">
      <c r="A5326">
        <v>4539</v>
      </c>
      <c r="B5326" t="s">
        <v>1772</v>
      </c>
      <c r="C5326">
        <v>92210126</v>
      </c>
      <c r="D5326" t="s">
        <v>5250</v>
      </c>
      <c r="E5326" s="15">
        <v>8</v>
      </c>
      <c r="F5326" s="16">
        <v>43132</v>
      </c>
      <c r="G5326">
        <v>14</v>
      </c>
      <c r="H5326" s="16">
        <v>42917</v>
      </c>
      <c r="I5326">
        <v>-6</v>
      </c>
      <c r="J5326">
        <v>-42.85</v>
      </c>
    </row>
    <row r="5327" spans="1:10" x14ac:dyDescent="0.3">
      <c r="A5327">
        <v>4539</v>
      </c>
      <c r="B5327" t="s">
        <v>1772</v>
      </c>
      <c r="C5327">
        <v>92210206</v>
      </c>
      <c r="D5327" t="s">
        <v>5251</v>
      </c>
      <c r="E5327" s="15">
        <v>8</v>
      </c>
      <c r="F5327" s="16">
        <v>42917</v>
      </c>
      <c r="G5327">
        <v>14</v>
      </c>
      <c r="H5327" s="16">
        <v>42795</v>
      </c>
      <c r="I5327">
        <v>-6</v>
      </c>
      <c r="J5327">
        <v>-42.85</v>
      </c>
    </row>
    <row r="5328" spans="1:10" x14ac:dyDescent="0.3">
      <c r="A5328">
        <v>4539</v>
      </c>
      <c r="B5328" t="s">
        <v>1772</v>
      </c>
      <c r="C5328">
        <v>92210245</v>
      </c>
      <c r="D5328" t="s">
        <v>4967</v>
      </c>
      <c r="E5328" s="15">
        <v>8</v>
      </c>
      <c r="F5328" s="16">
        <v>43221</v>
      </c>
      <c r="G5328">
        <v>8.5</v>
      </c>
      <c r="H5328" s="16">
        <v>43132</v>
      </c>
      <c r="I5328">
        <v>-0.5</v>
      </c>
      <c r="J5328">
        <v>-5.88</v>
      </c>
    </row>
    <row r="5329" spans="1:10" x14ac:dyDescent="0.3">
      <c r="A5329">
        <v>4539</v>
      </c>
      <c r="B5329" t="s">
        <v>1772</v>
      </c>
      <c r="C5329">
        <v>92210284</v>
      </c>
      <c r="D5329" t="s">
        <v>1024</v>
      </c>
      <c r="E5329" s="15">
        <v>8</v>
      </c>
      <c r="F5329" s="16">
        <v>42917</v>
      </c>
      <c r="G5329">
        <v>10</v>
      </c>
      <c r="H5329" s="16">
        <v>42795</v>
      </c>
      <c r="I5329">
        <v>-2</v>
      </c>
      <c r="J5329">
        <v>-20</v>
      </c>
    </row>
    <row r="5330" spans="1:10" x14ac:dyDescent="0.3">
      <c r="A5330">
        <v>4539</v>
      </c>
      <c r="B5330" t="s">
        <v>1772</v>
      </c>
      <c r="C5330">
        <v>92210358</v>
      </c>
      <c r="D5330" t="s">
        <v>5252</v>
      </c>
      <c r="E5330" s="15">
        <v>8</v>
      </c>
      <c r="F5330" s="16">
        <v>43132</v>
      </c>
      <c r="G5330">
        <v>8.5</v>
      </c>
      <c r="H5330" s="16">
        <v>42917</v>
      </c>
      <c r="I5330">
        <v>-0.5</v>
      </c>
      <c r="J5330">
        <v>-5.88</v>
      </c>
    </row>
    <row r="5331" spans="1:10" x14ac:dyDescent="0.3">
      <c r="A5331">
        <v>4539</v>
      </c>
      <c r="B5331" t="s">
        <v>1772</v>
      </c>
      <c r="C5331">
        <v>92210368</v>
      </c>
      <c r="D5331" t="s">
        <v>4981</v>
      </c>
      <c r="E5331" s="15">
        <v>8</v>
      </c>
      <c r="F5331" s="16">
        <v>42795</v>
      </c>
      <c r="G5331">
        <v>8.5</v>
      </c>
      <c r="H5331" s="16">
        <v>42705</v>
      </c>
      <c r="I5331">
        <v>-0.5</v>
      </c>
      <c r="J5331">
        <v>-5.88</v>
      </c>
    </row>
    <row r="5332" spans="1:10" x14ac:dyDescent="0.3">
      <c r="A5332">
        <v>4539</v>
      </c>
      <c r="B5332" t="s">
        <v>1772</v>
      </c>
      <c r="C5332">
        <v>92210395</v>
      </c>
      <c r="D5332" t="s">
        <v>5006</v>
      </c>
      <c r="E5332" s="15">
        <v>8</v>
      </c>
      <c r="F5332" s="16">
        <v>42370</v>
      </c>
      <c r="G5332">
        <v>9.4</v>
      </c>
      <c r="H5332" s="16">
        <v>41548</v>
      </c>
      <c r="I5332">
        <v>-1.4</v>
      </c>
      <c r="J5332">
        <v>-14.89</v>
      </c>
    </row>
    <row r="5333" spans="1:10" x14ac:dyDescent="0.3">
      <c r="A5333">
        <v>4539</v>
      </c>
      <c r="B5333" t="s">
        <v>1772</v>
      </c>
      <c r="C5333">
        <v>92210459</v>
      </c>
      <c r="D5333" t="s">
        <v>5253</v>
      </c>
      <c r="E5333" s="15">
        <v>8</v>
      </c>
      <c r="F5333" s="16">
        <v>42917</v>
      </c>
      <c r="G5333">
        <v>8.5</v>
      </c>
      <c r="H5333" s="16">
        <v>42795</v>
      </c>
      <c r="I5333">
        <v>-0.5</v>
      </c>
      <c r="J5333">
        <v>-5.88</v>
      </c>
    </row>
    <row r="5334" spans="1:10" x14ac:dyDescent="0.3">
      <c r="A5334">
        <v>4539</v>
      </c>
      <c r="B5334" t="s">
        <v>1772</v>
      </c>
      <c r="C5334">
        <v>92210500</v>
      </c>
      <c r="D5334" t="s">
        <v>5094</v>
      </c>
      <c r="E5334" s="15">
        <v>8</v>
      </c>
      <c r="F5334" s="16">
        <v>43132</v>
      </c>
      <c r="G5334">
        <v>8.5</v>
      </c>
      <c r="H5334" s="16">
        <v>42917</v>
      </c>
      <c r="I5334">
        <v>-0.5</v>
      </c>
      <c r="J5334">
        <v>-5.88</v>
      </c>
    </row>
    <row r="5335" spans="1:10" x14ac:dyDescent="0.3">
      <c r="A5335">
        <v>4539</v>
      </c>
      <c r="B5335" t="s">
        <v>1772</v>
      </c>
      <c r="C5335">
        <v>92210528</v>
      </c>
      <c r="D5335" t="s">
        <v>5254</v>
      </c>
      <c r="E5335" s="15">
        <v>8</v>
      </c>
      <c r="F5335" s="16">
        <v>43132</v>
      </c>
      <c r="G5335">
        <v>8.5</v>
      </c>
      <c r="H5335" s="16">
        <v>42917</v>
      </c>
      <c r="I5335">
        <v>-0.5</v>
      </c>
      <c r="J5335">
        <v>-5.88</v>
      </c>
    </row>
    <row r="5336" spans="1:10" x14ac:dyDescent="0.3">
      <c r="A5336">
        <v>4539</v>
      </c>
      <c r="B5336" t="s">
        <v>1772</v>
      </c>
      <c r="C5336">
        <v>92210533</v>
      </c>
      <c r="D5336" t="s">
        <v>1056</v>
      </c>
      <c r="E5336" s="15">
        <v>8</v>
      </c>
      <c r="F5336" s="16">
        <v>42370</v>
      </c>
      <c r="G5336">
        <v>25.7</v>
      </c>
      <c r="H5336" s="16">
        <v>41548</v>
      </c>
      <c r="I5336">
        <v>-17.7</v>
      </c>
      <c r="J5336">
        <v>-68.87</v>
      </c>
    </row>
    <row r="5337" spans="1:10" x14ac:dyDescent="0.3">
      <c r="A5337">
        <v>4539</v>
      </c>
      <c r="B5337" t="s">
        <v>1772</v>
      </c>
      <c r="C5337">
        <v>92210582</v>
      </c>
      <c r="D5337" t="s">
        <v>5255</v>
      </c>
      <c r="E5337" s="15">
        <v>8</v>
      </c>
      <c r="F5337" s="16">
        <v>42917</v>
      </c>
      <c r="G5337">
        <v>54</v>
      </c>
      <c r="H5337" s="16">
        <v>42795</v>
      </c>
      <c r="I5337">
        <v>-46</v>
      </c>
      <c r="J5337">
        <v>-85.18</v>
      </c>
    </row>
    <row r="5338" spans="1:10" x14ac:dyDescent="0.3">
      <c r="A5338">
        <v>4539</v>
      </c>
      <c r="B5338" t="s">
        <v>1772</v>
      </c>
      <c r="C5338">
        <v>92210588</v>
      </c>
      <c r="D5338" t="s">
        <v>5130</v>
      </c>
      <c r="E5338" s="15">
        <v>8</v>
      </c>
      <c r="F5338" s="16">
        <v>43132</v>
      </c>
      <c r="G5338">
        <v>8.5</v>
      </c>
      <c r="H5338" s="16">
        <v>42917</v>
      </c>
      <c r="I5338">
        <v>-0.5</v>
      </c>
      <c r="J5338">
        <v>-5.88</v>
      </c>
    </row>
    <row r="5339" spans="1:10" x14ac:dyDescent="0.3">
      <c r="A5339">
        <v>4539</v>
      </c>
      <c r="B5339" t="s">
        <v>1772</v>
      </c>
      <c r="C5339">
        <v>92210593</v>
      </c>
      <c r="D5339" t="s">
        <v>5256</v>
      </c>
      <c r="E5339" s="15">
        <v>8</v>
      </c>
      <c r="F5339" s="16">
        <v>42461</v>
      </c>
      <c r="G5339">
        <v>10</v>
      </c>
      <c r="H5339" s="16">
        <v>42370</v>
      </c>
      <c r="I5339">
        <v>-2</v>
      </c>
      <c r="J5339">
        <v>-20</v>
      </c>
    </row>
    <row r="5340" spans="1:10" x14ac:dyDescent="0.3">
      <c r="A5340">
        <v>4539</v>
      </c>
      <c r="B5340" t="s">
        <v>1772</v>
      </c>
      <c r="C5340">
        <v>92210613</v>
      </c>
      <c r="D5340" t="s">
        <v>5257</v>
      </c>
      <c r="E5340" s="15">
        <v>8</v>
      </c>
      <c r="F5340" s="16">
        <v>42917</v>
      </c>
      <c r="G5340">
        <v>9.5</v>
      </c>
      <c r="H5340" s="16">
        <v>42795</v>
      </c>
      <c r="I5340">
        <v>-1.5</v>
      </c>
      <c r="J5340">
        <v>-15.78</v>
      </c>
    </row>
    <row r="5341" spans="1:10" x14ac:dyDescent="0.3">
      <c r="A5341">
        <v>4539</v>
      </c>
      <c r="B5341" t="s">
        <v>1772</v>
      </c>
      <c r="C5341">
        <v>92210632</v>
      </c>
      <c r="D5341" t="s">
        <v>5004</v>
      </c>
      <c r="E5341" s="15">
        <v>8</v>
      </c>
      <c r="F5341" s="16">
        <v>42917</v>
      </c>
      <c r="G5341">
        <v>8.5</v>
      </c>
      <c r="H5341" s="16">
        <v>42795</v>
      </c>
      <c r="I5341">
        <v>-0.5</v>
      </c>
      <c r="J5341">
        <v>-5.88</v>
      </c>
    </row>
    <row r="5342" spans="1:10" x14ac:dyDescent="0.3">
      <c r="A5342">
        <v>4539</v>
      </c>
      <c r="B5342" t="s">
        <v>1772</v>
      </c>
      <c r="C5342">
        <v>92210647</v>
      </c>
      <c r="D5342" t="s">
        <v>4958</v>
      </c>
      <c r="E5342" s="15">
        <v>8</v>
      </c>
      <c r="F5342" s="16">
        <v>43221</v>
      </c>
      <c r="G5342">
        <v>9</v>
      </c>
      <c r="H5342" s="16">
        <v>42917</v>
      </c>
      <c r="I5342">
        <v>-1</v>
      </c>
      <c r="J5342">
        <v>-11.11</v>
      </c>
    </row>
    <row r="5343" spans="1:10" x14ac:dyDescent="0.3">
      <c r="A5343">
        <v>4539</v>
      </c>
      <c r="B5343" t="s">
        <v>1772</v>
      </c>
      <c r="C5343">
        <v>92210650</v>
      </c>
      <c r="D5343" t="s">
        <v>5093</v>
      </c>
      <c r="E5343" s="15">
        <v>8</v>
      </c>
      <c r="F5343" s="16">
        <v>42370</v>
      </c>
      <c r="G5343">
        <v>8.4</v>
      </c>
      <c r="H5343" s="16">
        <v>41548</v>
      </c>
      <c r="I5343">
        <v>-0.4</v>
      </c>
      <c r="J5343">
        <v>-4.76</v>
      </c>
    </row>
    <row r="5344" spans="1:10" x14ac:dyDescent="0.3">
      <c r="A5344">
        <v>4539</v>
      </c>
      <c r="B5344" t="s">
        <v>1772</v>
      </c>
      <c r="C5344">
        <v>92210677</v>
      </c>
      <c r="D5344" t="s">
        <v>1075</v>
      </c>
      <c r="E5344" s="15">
        <v>8</v>
      </c>
      <c r="F5344" s="16">
        <v>43132</v>
      </c>
      <c r="G5344">
        <v>10.5</v>
      </c>
      <c r="H5344" s="16">
        <v>42917</v>
      </c>
      <c r="I5344">
        <v>-2.5</v>
      </c>
      <c r="J5344">
        <v>-23.8</v>
      </c>
    </row>
    <row r="5345" spans="1:10" x14ac:dyDescent="0.3">
      <c r="A5345">
        <v>4539</v>
      </c>
      <c r="B5345" t="s">
        <v>1772</v>
      </c>
      <c r="C5345">
        <v>92210709</v>
      </c>
      <c r="D5345" t="s">
        <v>5068</v>
      </c>
      <c r="E5345" s="15">
        <v>8</v>
      </c>
      <c r="F5345" s="16">
        <v>42917</v>
      </c>
      <c r="G5345">
        <v>9</v>
      </c>
      <c r="H5345" s="16">
        <v>42795</v>
      </c>
      <c r="I5345">
        <v>-1</v>
      </c>
      <c r="J5345">
        <v>-11.11</v>
      </c>
    </row>
    <row r="5346" spans="1:10" x14ac:dyDescent="0.3">
      <c r="A5346">
        <v>4539</v>
      </c>
      <c r="B5346" t="s">
        <v>1772</v>
      </c>
      <c r="C5346">
        <v>92210746</v>
      </c>
      <c r="D5346" t="s">
        <v>5258</v>
      </c>
      <c r="E5346" s="15">
        <v>8</v>
      </c>
      <c r="F5346" s="16">
        <v>42552</v>
      </c>
      <c r="G5346">
        <v>8.5</v>
      </c>
      <c r="H5346" s="16">
        <v>41548</v>
      </c>
      <c r="I5346">
        <v>-0.5</v>
      </c>
      <c r="J5346">
        <v>-5.88</v>
      </c>
    </row>
    <row r="5347" spans="1:10" x14ac:dyDescent="0.3">
      <c r="A5347">
        <v>4539</v>
      </c>
      <c r="B5347" t="s">
        <v>1772</v>
      </c>
      <c r="C5347">
        <v>92210751</v>
      </c>
      <c r="D5347" t="s">
        <v>5259</v>
      </c>
      <c r="E5347" s="15">
        <v>8</v>
      </c>
      <c r="F5347" s="16">
        <v>42917</v>
      </c>
      <c r="G5347">
        <v>9</v>
      </c>
      <c r="H5347" s="16">
        <v>42795</v>
      </c>
      <c r="I5347">
        <v>-1</v>
      </c>
      <c r="J5347">
        <v>-11.11</v>
      </c>
    </row>
    <row r="5348" spans="1:10" x14ac:dyDescent="0.3">
      <c r="A5348">
        <v>4539</v>
      </c>
      <c r="B5348" t="s">
        <v>1772</v>
      </c>
      <c r="C5348">
        <v>92210818</v>
      </c>
      <c r="D5348" t="s">
        <v>4521</v>
      </c>
      <c r="E5348" s="15">
        <v>8</v>
      </c>
      <c r="F5348" s="16">
        <v>42705</v>
      </c>
      <c r="G5348">
        <v>8.5</v>
      </c>
      <c r="H5348" s="16">
        <v>42461</v>
      </c>
      <c r="I5348">
        <v>-0.5</v>
      </c>
      <c r="J5348">
        <v>-5.88</v>
      </c>
    </row>
    <row r="5349" spans="1:10" x14ac:dyDescent="0.3">
      <c r="A5349">
        <v>4539</v>
      </c>
      <c r="B5349" t="s">
        <v>1772</v>
      </c>
      <c r="C5349">
        <v>92210834</v>
      </c>
      <c r="D5349" t="s">
        <v>5260</v>
      </c>
      <c r="E5349" s="15">
        <v>8</v>
      </c>
      <c r="F5349" s="16">
        <v>43132</v>
      </c>
      <c r="G5349">
        <v>8.5</v>
      </c>
      <c r="H5349" s="16">
        <v>42917</v>
      </c>
      <c r="I5349">
        <v>-0.5</v>
      </c>
      <c r="J5349">
        <v>-5.88</v>
      </c>
    </row>
    <row r="5350" spans="1:10" x14ac:dyDescent="0.3">
      <c r="A5350">
        <v>4539</v>
      </c>
      <c r="B5350" t="s">
        <v>1772</v>
      </c>
      <c r="C5350">
        <v>92210914</v>
      </c>
      <c r="D5350" t="s">
        <v>4693</v>
      </c>
      <c r="E5350" s="15">
        <v>8</v>
      </c>
      <c r="F5350" s="16">
        <v>42917</v>
      </c>
      <c r="G5350">
        <v>10</v>
      </c>
      <c r="H5350" s="16">
        <v>42795</v>
      </c>
      <c r="I5350">
        <v>-2</v>
      </c>
      <c r="J5350">
        <v>-20</v>
      </c>
    </row>
    <row r="5351" spans="1:10" x14ac:dyDescent="0.3">
      <c r="A5351">
        <v>4539</v>
      </c>
      <c r="B5351" t="s">
        <v>1772</v>
      </c>
      <c r="C5351">
        <v>92210934</v>
      </c>
      <c r="D5351" t="s">
        <v>5261</v>
      </c>
      <c r="E5351" s="15">
        <v>8</v>
      </c>
      <c r="F5351" s="16">
        <v>43132</v>
      </c>
      <c r="G5351">
        <v>11</v>
      </c>
      <c r="H5351" s="16">
        <v>42917</v>
      </c>
      <c r="I5351">
        <v>-3</v>
      </c>
      <c r="J5351">
        <v>-27.27</v>
      </c>
    </row>
    <row r="5352" spans="1:10" x14ac:dyDescent="0.3">
      <c r="A5352">
        <v>4539</v>
      </c>
      <c r="B5352" t="s">
        <v>1772</v>
      </c>
      <c r="C5352">
        <v>92210988</v>
      </c>
      <c r="D5352" t="s">
        <v>5262</v>
      </c>
      <c r="E5352" s="15">
        <v>8</v>
      </c>
      <c r="F5352" s="16">
        <v>42370</v>
      </c>
      <c r="G5352">
        <v>11.5</v>
      </c>
      <c r="H5352" s="16">
        <v>41548</v>
      </c>
      <c r="I5352">
        <v>-3.5</v>
      </c>
      <c r="J5352">
        <v>-30.43</v>
      </c>
    </row>
    <row r="5353" spans="1:10" x14ac:dyDescent="0.3">
      <c r="A5353">
        <v>4539</v>
      </c>
      <c r="B5353" t="s">
        <v>1772</v>
      </c>
      <c r="C5353">
        <v>92211023</v>
      </c>
      <c r="D5353" t="s">
        <v>5134</v>
      </c>
      <c r="E5353" s="15">
        <v>8</v>
      </c>
      <c r="F5353" s="16">
        <v>43132</v>
      </c>
      <c r="G5353">
        <v>9.5</v>
      </c>
      <c r="H5353" s="16">
        <v>42917</v>
      </c>
      <c r="I5353">
        <v>-1.5</v>
      </c>
      <c r="J5353">
        <v>-15.78</v>
      </c>
    </row>
    <row r="5354" spans="1:10" x14ac:dyDescent="0.3">
      <c r="A5354">
        <v>4539</v>
      </c>
      <c r="B5354" t="s">
        <v>1772</v>
      </c>
      <c r="C5354">
        <v>92211233</v>
      </c>
      <c r="D5354" t="s">
        <v>5263</v>
      </c>
      <c r="E5354" s="15">
        <v>8</v>
      </c>
      <c r="F5354" s="16">
        <v>43132</v>
      </c>
      <c r="G5354">
        <v>8.5</v>
      </c>
      <c r="H5354" s="16">
        <v>42370</v>
      </c>
      <c r="I5354">
        <v>-0.5</v>
      </c>
      <c r="J5354">
        <v>-5.88</v>
      </c>
    </row>
    <row r="5355" spans="1:10" x14ac:dyDescent="0.3">
      <c r="A5355">
        <v>4539</v>
      </c>
      <c r="B5355" t="s">
        <v>1772</v>
      </c>
      <c r="C5355">
        <v>92211284</v>
      </c>
      <c r="D5355" t="s">
        <v>5264</v>
      </c>
      <c r="E5355" s="15">
        <v>8</v>
      </c>
      <c r="F5355" s="16">
        <v>41548</v>
      </c>
      <c r="G5355">
        <v>20.5</v>
      </c>
      <c r="H5355" s="16">
        <v>41183</v>
      </c>
      <c r="I5355">
        <v>-12.5</v>
      </c>
      <c r="J5355">
        <v>-60.97</v>
      </c>
    </row>
    <row r="5356" spans="1:10" x14ac:dyDescent="0.3">
      <c r="A5356">
        <v>4539</v>
      </c>
      <c r="B5356" t="s">
        <v>1772</v>
      </c>
      <c r="C5356">
        <v>92211287</v>
      </c>
      <c r="D5356" t="s">
        <v>1152</v>
      </c>
      <c r="E5356" s="15">
        <v>8</v>
      </c>
      <c r="F5356" s="16">
        <v>43132</v>
      </c>
      <c r="G5356">
        <v>8.5</v>
      </c>
      <c r="H5356" s="16">
        <v>42552</v>
      </c>
      <c r="I5356">
        <v>-0.5</v>
      </c>
      <c r="J5356">
        <v>-5.88</v>
      </c>
    </row>
    <row r="5357" spans="1:10" x14ac:dyDescent="0.3">
      <c r="A5357">
        <v>4539</v>
      </c>
      <c r="B5357" t="s">
        <v>1772</v>
      </c>
      <c r="C5357">
        <v>92211398</v>
      </c>
      <c r="D5357" t="s">
        <v>5263</v>
      </c>
      <c r="E5357" s="15">
        <v>8</v>
      </c>
      <c r="F5357" s="16">
        <v>42370</v>
      </c>
      <c r="G5357">
        <v>9.3000000000000007</v>
      </c>
      <c r="H5357" s="16">
        <v>41548</v>
      </c>
      <c r="I5357">
        <v>-1.3</v>
      </c>
      <c r="J5357">
        <v>-13.97</v>
      </c>
    </row>
    <row r="5358" spans="1:10" x14ac:dyDescent="0.3">
      <c r="A5358">
        <v>4539</v>
      </c>
      <c r="B5358" t="s">
        <v>1772</v>
      </c>
      <c r="C5358">
        <v>92211456</v>
      </c>
      <c r="D5358" t="s">
        <v>5265</v>
      </c>
      <c r="E5358" s="15">
        <v>8</v>
      </c>
      <c r="F5358" s="16">
        <v>42370</v>
      </c>
      <c r="G5358">
        <v>8.1999999999999993</v>
      </c>
      <c r="H5358" s="16">
        <v>41548</v>
      </c>
      <c r="I5358">
        <v>-0.2</v>
      </c>
      <c r="J5358">
        <v>-2.4300000000000002</v>
      </c>
    </row>
    <row r="5359" spans="1:10" x14ac:dyDescent="0.3">
      <c r="A5359">
        <v>4539</v>
      </c>
      <c r="B5359" t="s">
        <v>1772</v>
      </c>
      <c r="C5359">
        <v>92211467</v>
      </c>
      <c r="D5359" t="s">
        <v>5265</v>
      </c>
      <c r="E5359" s="15">
        <v>8</v>
      </c>
      <c r="F5359" s="16">
        <v>42370</v>
      </c>
      <c r="G5359">
        <v>8.3000000000000007</v>
      </c>
      <c r="H5359" s="16">
        <v>41548</v>
      </c>
      <c r="I5359">
        <v>-0.3</v>
      </c>
      <c r="J5359">
        <v>-3.61</v>
      </c>
    </row>
    <row r="5360" spans="1:10" x14ac:dyDescent="0.3">
      <c r="A5360">
        <v>4539</v>
      </c>
      <c r="B5360" t="s">
        <v>1772</v>
      </c>
      <c r="C5360">
        <v>92211496</v>
      </c>
      <c r="D5360" t="s">
        <v>5266</v>
      </c>
      <c r="E5360" s="15">
        <v>8</v>
      </c>
      <c r="F5360" s="16">
        <v>43132</v>
      </c>
      <c r="G5360">
        <v>8.5</v>
      </c>
      <c r="H5360" s="16">
        <v>42917</v>
      </c>
      <c r="I5360">
        <v>-0.5</v>
      </c>
      <c r="J5360">
        <v>-5.88</v>
      </c>
    </row>
    <row r="5361" spans="1:10" x14ac:dyDescent="0.3">
      <c r="A5361">
        <v>4539</v>
      </c>
      <c r="B5361" t="s">
        <v>1772</v>
      </c>
      <c r="C5361">
        <v>92211637</v>
      </c>
      <c r="D5361" t="s">
        <v>5267</v>
      </c>
      <c r="E5361" s="15">
        <v>8</v>
      </c>
      <c r="F5361" s="16">
        <v>43221</v>
      </c>
      <c r="G5361">
        <v>9.5</v>
      </c>
      <c r="H5361" s="16">
        <v>43132</v>
      </c>
      <c r="I5361">
        <v>-1.5</v>
      </c>
      <c r="J5361">
        <v>-15.78</v>
      </c>
    </row>
    <row r="5362" spans="1:10" x14ac:dyDescent="0.3">
      <c r="A5362">
        <v>4539</v>
      </c>
      <c r="B5362" t="s">
        <v>1772</v>
      </c>
      <c r="C5362">
        <v>92211663</v>
      </c>
      <c r="D5362" t="s">
        <v>5268</v>
      </c>
      <c r="E5362" s="15">
        <v>8</v>
      </c>
      <c r="F5362" s="16">
        <v>43132</v>
      </c>
      <c r="G5362">
        <v>8.5</v>
      </c>
      <c r="H5362" s="16">
        <v>42917</v>
      </c>
      <c r="I5362">
        <v>-0.5</v>
      </c>
      <c r="J5362">
        <v>-5.88</v>
      </c>
    </row>
    <row r="5363" spans="1:10" x14ac:dyDescent="0.3">
      <c r="A5363">
        <v>4539</v>
      </c>
      <c r="B5363" t="s">
        <v>1772</v>
      </c>
      <c r="C5363">
        <v>92211741</v>
      </c>
      <c r="D5363" t="s">
        <v>5269</v>
      </c>
      <c r="E5363" s="15">
        <v>8</v>
      </c>
      <c r="F5363" s="16">
        <v>42370</v>
      </c>
      <c r="G5363">
        <v>14.9</v>
      </c>
      <c r="H5363" s="16">
        <v>41913</v>
      </c>
      <c r="I5363">
        <v>-6.9</v>
      </c>
      <c r="J5363">
        <v>-46.3</v>
      </c>
    </row>
    <row r="5364" spans="1:10" x14ac:dyDescent="0.3">
      <c r="A5364">
        <v>4539</v>
      </c>
      <c r="B5364" t="s">
        <v>1772</v>
      </c>
      <c r="C5364">
        <v>92211861</v>
      </c>
      <c r="D5364" t="s">
        <v>4903</v>
      </c>
      <c r="E5364" s="15">
        <v>8</v>
      </c>
      <c r="F5364" s="16">
        <v>43132</v>
      </c>
      <c r="G5364">
        <v>11.5</v>
      </c>
      <c r="H5364" s="16">
        <v>42917</v>
      </c>
      <c r="I5364">
        <v>-3.5</v>
      </c>
      <c r="J5364">
        <v>-30.43</v>
      </c>
    </row>
    <row r="5365" spans="1:10" x14ac:dyDescent="0.3">
      <c r="A5365">
        <v>4539</v>
      </c>
      <c r="B5365" t="s">
        <v>1772</v>
      </c>
      <c r="C5365">
        <v>92211875</v>
      </c>
      <c r="D5365" t="s">
        <v>5270</v>
      </c>
      <c r="E5365" s="15">
        <v>8</v>
      </c>
      <c r="F5365" s="16">
        <v>42917</v>
      </c>
      <c r="G5365">
        <v>13</v>
      </c>
      <c r="H5365" s="16">
        <v>42795</v>
      </c>
      <c r="I5365">
        <v>-5</v>
      </c>
      <c r="J5365">
        <v>-38.46</v>
      </c>
    </row>
    <row r="5366" spans="1:10" x14ac:dyDescent="0.3">
      <c r="A5366">
        <v>4539</v>
      </c>
      <c r="B5366" t="s">
        <v>1772</v>
      </c>
      <c r="C5366">
        <v>92211881</v>
      </c>
      <c r="D5366" t="s">
        <v>4289</v>
      </c>
      <c r="E5366" s="15">
        <v>8</v>
      </c>
      <c r="F5366" s="16">
        <v>43132</v>
      </c>
      <c r="G5366">
        <v>9</v>
      </c>
      <c r="H5366" s="16">
        <v>42795</v>
      </c>
      <c r="I5366">
        <v>-1</v>
      </c>
      <c r="J5366">
        <v>-11.11</v>
      </c>
    </row>
    <row r="5367" spans="1:10" x14ac:dyDescent="0.3">
      <c r="A5367">
        <v>4539</v>
      </c>
      <c r="B5367" t="s">
        <v>1772</v>
      </c>
      <c r="C5367">
        <v>92212038</v>
      </c>
      <c r="D5367" t="s">
        <v>5271</v>
      </c>
      <c r="E5367" s="15">
        <v>8</v>
      </c>
      <c r="F5367" s="16">
        <v>42705</v>
      </c>
      <c r="G5367">
        <v>10</v>
      </c>
      <c r="H5367" s="16">
        <v>42461</v>
      </c>
      <c r="I5367">
        <v>-2</v>
      </c>
      <c r="J5367">
        <v>-20</v>
      </c>
    </row>
    <row r="5368" spans="1:10" x14ac:dyDescent="0.3">
      <c r="A5368">
        <v>4539</v>
      </c>
      <c r="B5368" t="s">
        <v>1772</v>
      </c>
      <c r="C5368">
        <v>92212185</v>
      </c>
      <c r="D5368" t="s">
        <v>5272</v>
      </c>
      <c r="E5368" s="15">
        <v>8</v>
      </c>
      <c r="F5368" s="16">
        <v>42917</v>
      </c>
      <c r="G5368">
        <v>13</v>
      </c>
      <c r="H5368" s="16">
        <v>42795</v>
      </c>
      <c r="I5368">
        <v>-5</v>
      </c>
      <c r="J5368">
        <v>-38.46</v>
      </c>
    </row>
    <row r="5369" spans="1:10" x14ac:dyDescent="0.3">
      <c r="A5369">
        <v>4539</v>
      </c>
      <c r="B5369" t="s">
        <v>1772</v>
      </c>
      <c r="C5369">
        <v>92212198</v>
      </c>
      <c r="D5369" t="s">
        <v>4888</v>
      </c>
      <c r="E5369" s="15">
        <v>8</v>
      </c>
      <c r="F5369" s="16">
        <v>43221</v>
      </c>
      <c r="G5369">
        <v>8.5</v>
      </c>
      <c r="H5369" s="16">
        <v>43132</v>
      </c>
      <c r="I5369">
        <v>-0.5</v>
      </c>
      <c r="J5369">
        <v>-5.88</v>
      </c>
    </row>
    <row r="5370" spans="1:10" x14ac:dyDescent="0.3">
      <c r="A5370">
        <v>4539</v>
      </c>
      <c r="B5370" t="s">
        <v>1772</v>
      </c>
      <c r="C5370">
        <v>92212200</v>
      </c>
      <c r="D5370" t="s">
        <v>5273</v>
      </c>
      <c r="E5370" s="15">
        <v>8</v>
      </c>
      <c r="F5370" s="16">
        <v>42917</v>
      </c>
      <c r="G5370">
        <v>16.5</v>
      </c>
      <c r="H5370" s="16">
        <v>42795</v>
      </c>
      <c r="I5370">
        <v>-8.5</v>
      </c>
      <c r="J5370">
        <v>-51.51</v>
      </c>
    </row>
    <row r="5371" spans="1:10" x14ac:dyDescent="0.3">
      <c r="A5371">
        <v>4539</v>
      </c>
      <c r="B5371" t="s">
        <v>1772</v>
      </c>
      <c r="C5371">
        <v>92212214</v>
      </c>
      <c r="D5371" t="s">
        <v>5274</v>
      </c>
      <c r="E5371" s="15">
        <v>8</v>
      </c>
      <c r="F5371" s="16">
        <v>42917</v>
      </c>
      <c r="G5371">
        <v>11.5</v>
      </c>
      <c r="H5371" s="16">
        <v>42795</v>
      </c>
      <c r="I5371">
        <v>-3.5</v>
      </c>
      <c r="J5371">
        <v>-30.43</v>
      </c>
    </row>
    <row r="5372" spans="1:10" x14ac:dyDescent="0.3">
      <c r="A5372">
        <v>4539</v>
      </c>
      <c r="B5372" t="s">
        <v>1772</v>
      </c>
      <c r="C5372">
        <v>92212305</v>
      </c>
      <c r="D5372" t="s">
        <v>5045</v>
      </c>
      <c r="E5372" s="15">
        <v>8</v>
      </c>
      <c r="F5372" s="16">
        <v>42917</v>
      </c>
      <c r="G5372">
        <v>10.5</v>
      </c>
      <c r="H5372" s="16">
        <v>42370</v>
      </c>
      <c r="I5372">
        <v>-2.5</v>
      </c>
      <c r="J5372">
        <v>4.16</v>
      </c>
    </row>
    <row r="5373" spans="1:10" x14ac:dyDescent="0.3">
      <c r="A5373">
        <v>4539</v>
      </c>
      <c r="B5373" t="s">
        <v>1772</v>
      </c>
      <c r="C5373">
        <v>92212373</v>
      </c>
      <c r="D5373" t="s">
        <v>5101</v>
      </c>
      <c r="E5373" s="15">
        <v>8</v>
      </c>
      <c r="F5373" s="16">
        <v>42917</v>
      </c>
      <c r="G5373">
        <v>13.5</v>
      </c>
      <c r="H5373" s="16">
        <v>42795</v>
      </c>
      <c r="I5373">
        <v>-5.5</v>
      </c>
      <c r="J5373">
        <v>-40.74</v>
      </c>
    </row>
    <row r="5374" spans="1:10" x14ac:dyDescent="0.3">
      <c r="A5374">
        <v>4539</v>
      </c>
      <c r="B5374" t="s">
        <v>1772</v>
      </c>
      <c r="C5374">
        <v>92212411</v>
      </c>
      <c r="D5374" t="s">
        <v>5275</v>
      </c>
      <c r="E5374" s="15">
        <v>8</v>
      </c>
      <c r="F5374" s="16">
        <v>43221</v>
      </c>
      <c r="G5374">
        <v>12.5</v>
      </c>
      <c r="H5374" s="16">
        <v>42461</v>
      </c>
      <c r="I5374">
        <v>-4.5</v>
      </c>
      <c r="J5374">
        <v>-36</v>
      </c>
    </row>
    <row r="5375" spans="1:10" x14ac:dyDescent="0.3">
      <c r="A5375">
        <v>4539</v>
      </c>
      <c r="B5375" t="s">
        <v>1772</v>
      </c>
      <c r="C5375">
        <v>92212453</v>
      </c>
      <c r="D5375" t="s">
        <v>5276</v>
      </c>
      <c r="E5375" s="15">
        <v>8</v>
      </c>
      <c r="F5375" s="16">
        <v>42795</v>
      </c>
      <c r="G5375">
        <v>30.5</v>
      </c>
      <c r="H5375" s="16">
        <v>42552</v>
      </c>
      <c r="I5375">
        <v>-22.5</v>
      </c>
      <c r="J5375">
        <v>18.75</v>
      </c>
    </row>
    <row r="5376" spans="1:10" x14ac:dyDescent="0.3">
      <c r="A5376">
        <v>4539</v>
      </c>
      <c r="B5376" t="s">
        <v>1772</v>
      </c>
      <c r="C5376">
        <v>92212513</v>
      </c>
      <c r="D5376" t="s">
        <v>4433</v>
      </c>
      <c r="E5376" s="15">
        <v>8</v>
      </c>
      <c r="F5376" s="16">
        <v>43221</v>
      </c>
      <c r="G5376">
        <v>8.5</v>
      </c>
      <c r="H5376" s="16">
        <v>43132</v>
      </c>
      <c r="I5376">
        <v>-0.5</v>
      </c>
      <c r="J5376">
        <v>-5.88</v>
      </c>
    </row>
    <row r="5377" spans="1:10" x14ac:dyDescent="0.3">
      <c r="A5377">
        <v>4539</v>
      </c>
      <c r="B5377" t="s">
        <v>1772</v>
      </c>
      <c r="C5377">
        <v>92212558</v>
      </c>
      <c r="D5377" t="s">
        <v>5277</v>
      </c>
      <c r="E5377" s="15">
        <v>8</v>
      </c>
      <c r="F5377" s="16">
        <v>42461</v>
      </c>
      <c r="G5377">
        <v>8.5</v>
      </c>
      <c r="H5377" s="16">
        <v>42370</v>
      </c>
      <c r="I5377">
        <v>-0.5</v>
      </c>
      <c r="J5377">
        <v>-5.88</v>
      </c>
    </row>
    <row r="5378" spans="1:10" x14ac:dyDescent="0.3">
      <c r="A5378">
        <v>4539</v>
      </c>
      <c r="B5378" t="s">
        <v>1772</v>
      </c>
      <c r="C5378">
        <v>92212614</v>
      </c>
      <c r="D5378" t="s">
        <v>5006</v>
      </c>
      <c r="E5378" s="15">
        <v>8</v>
      </c>
      <c r="F5378" s="16">
        <v>42705</v>
      </c>
      <c r="G5378">
        <v>8.1</v>
      </c>
      <c r="H5378" s="16">
        <v>41548</v>
      </c>
      <c r="I5378">
        <v>-0.1</v>
      </c>
      <c r="J5378">
        <v>-1.23</v>
      </c>
    </row>
    <row r="5379" spans="1:10" x14ac:dyDescent="0.3">
      <c r="A5379">
        <v>4539</v>
      </c>
      <c r="B5379" t="s">
        <v>1772</v>
      </c>
      <c r="C5379">
        <v>92212792</v>
      </c>
      <c r="D5379" t="s">
        <v>5278</v>
      </c>
      <c r="E5379" s="15">
        <v>8</v>
      </c>
      <c r="F5379" s="16">
        <v>42795</v>
      </c>
      <c r="G5379">
        <v>9</v>
      </c>
      <c r="H5379" s="16">
        <v>42705</v>
      </c>
      <c r="I5379">
        <v>-1</v>
      </c>
      <c r="J5379">
        <v>-11.11</v>
      </c>
    </row>
    <row r="5380" spans="1:10" x14ac:dyDescent="0.3">
      <c r="A5380">
        <v>4539</v>
      </c>
      <c r="B5380" t="s">
        <v>1772</v>
      </c>
      <c r="C5380">
        <v>92212821</v>
      </c>
      <c r="D5380" t="s">
        <v>5279</v>
      </c>
      <c r="E5380" s="15">
        <v>8</v>
      </c>
      <c r="F5380" s="16">
        <v>42917</v>
      </c>
      <c r="G5380">
        <v>10</v>
      </c>
      <c r="H5380" s="16">
        <v>42795</v>
      </c>
      <c r="I5380">
        <v>-2</v>
      </c>
      <c r="J5380">
        <v>-20</v>
      </c>
    </row>
    <row r="5381" spans="1:10" x14ac:dyDescent="0.3">
      <c r="A5381">
        <v>4539</v>
      </c>
      <c r="B5381" t="s">
        <v>1772</v>
      </c>
      <c r="C5381">
        <v>92212988</v>
      </c>
      <c r="D5381" t="s">
        <v>5280</v>
      </c>
      <c r="E5381" s="15">
        <v>8</v>
      </c>
      <c r="F5381" s="16">
        <v>42917</v>
      </c>
      <c r="G5381">
        <v>9.5</v>
      </c>
      <c r="H5381" s="16">
        <v>42795</v>
      </c>
      <c r="I5381">
        <v>-1.5</v>
      </c>
      <c r="J5381">
        <v>-15.78</v>
      </c>
    </row>
    <row r="5382" spans="1:10" x14ac:dyDescent="0.3">
      <c r="A5382">
        <v>4539</v>
      </c>
      <c r="B5382" t="s">
        <v>1772</v>
      </c>
      <c r="C5382">
        <v>92213064</v>
      </c>
      <c r="D5382" t="s">
        <v>5265</v>
      </c>
      <c r="E5382" s="15">
        <v>8</v>
      </c>
      <c r="F5382" s="16">
        <v>42370</v>
      </c>
      <c r="G5382">
        <v>8.1999999999999993</v>
      </c>
      <c r="H5382" s="16">
        <v>41548</v>
      </c>
      <c r="I5382">
        <v>-0.2</v>
      </c>
      <c r="J5382">
        <v>-2.4300000000000002</v>
      </c>
    </row>
    <row r="5383" spans="1:10" x14ac:dyDescent="0.3">
      <c r="A5383">
        <v>4539</v>
      </c>
      <c r="B5383" t="s">
        <v>1772</v>
      </c>
      <c r="C5383">
        <v>92213149</v>
      </c>
      <c r="D5383" t="s">
        <v>5093</v>
      </c>
      <c r="E5383" s="15">
        <v>8</v>
      </c>
      <c r="F5383" s="16">
        <v>42705</v>
      </c>
      <c r="G5383">
        <v>8.5</v>
      </c>
      <c r="H5383" s="16">
        <v>42552</v>
      </c>
      <c r="I5383">
        <v>-0.5</v>
      </c>
      <c r="J5383">
        <v>-5.88</v>
      </c>
    </row>
    <row r="5384" spans="1:10" x14ac:dyDescent="0.3">
      <c r="A5384">
        <v>4539</v>
      </c>
      <c r="B5384" t="s">
        <v>1772</v>
      </c>
      <c r="C5384">
        <v>92213180</v>
      </c>
      <c r="D5384" t="s">
        <v>5281</v>
      </c>
      <c r="E5384" s="15">
        <v>8</v>
      </c>
      <c r="F5384" s="16">
        <v>42370</v>
      </c>
      <c r="G5384">
        <v>8.1999999999999993</v>
      </c>
      <c r="H5384" s="16">
        <v>41548</v>
      </c>
      <c r="I5384">
        <v>-0.2</v>
      </c>
      <c r="J5384">
        <v>-2.4300000000000002</v>
      </c>
    </row>
    <row r="5385" spans="1:10" x14ac:dyDescent="0.3">
      <c r="A5385">
        <v>4539</v>
      </c>
      <c r="B5385" t="s">
        <v>1772</v>
      </c>
      <c r="C5385">
        <v>92213200</v>
      </c>
      <c r="D5385" t="s">
        <v>5282</v>
      </c>
      <c r="E5385" s="15">
        <v>8</v>
      </c>
      <c r="F5385" s="16">
        <v>43132</v>
      </c>
      <c r="G5385">
        <v>15.5</v>
      </c>
      <c r="H5385" s="16">
        <v>42795</v>
      </c>
      <c r="I5385">
        <v>-7.5</v>
      </c>
      <c r="J5385">
        <v>-48.38</v>
      </c>
    </row>
    <row r="5386" spans="1:10" x14ac:dyDescent="0.3">
      <c r="A5386">
        <v>4539</v>
      </c>
      <c r="B5386" t="s">
        <v>1772</v>
      </c>
      <c r="C5386">
        <v>92213253</v>
      </c>
      <c r="D5386" t="s">
        <v>5169</v>
      </c>
      <c r="E5386" s="15">
        <v>8</v>
      </c>
      <c r="F5386" s="16">
        <v>42370</v>
      </c>
      <c r="G5386">
        <v>8.1</v>
      </c>
      <c r="H5386" s="16">
        <v>41548</v>
      </c>
      <c r="I5386">
        <v>-0.1</v>
      </c>
      <c r="J5386">
        <v>-1.23</v>
      </c>
    </row>
    <row r="5387" spans="1:10" x14ac:dyDescent="0.3">
      <c r="A5387">
        <v>4539</v>
      </c>
      <c r="B5387" t="s">
        <v>1772</v>
      </c>
      <c r="C5387">
        <v>92213426</v>
      </c>
      <c r="D5387" t="s">
        <v>5283</v>
      </c>
      <c r="E5387" s="15">
        <v>8</v>
      </c>
      <c r="F5387" s="16">
        <v>42705</v>
      </c>
      <c r="G5387">
        <v>54</v>
      </c>
      <c r="H5387" s="16">
        <v>42552</v>
      </c>
      <c r="I5387">
        <v>-46</v>
      </c>
      <c r="J5387">
        <v>-85.18</v>
      </c>
    </row>
    <row r="5388" spans="1:10" x14ac:dyDescent="0.3">
      <c r="A5388">
        <v>4539</v>
      </c>
      <c r="B5388" t="s">
        <v>1772</v>
      </c>
      <c r="C5388">
        <v>92213451</v>
      </c>
      <c r="D5388" t="s">
        <v>4269</v>
      </c>
      <c r="E5388" s="15">
        <v>8</v>
      </c>
      <c r="F5388" s="16">
        <v>41548</v>
      </c>
      <c r="G5388">
        <v>10.5</v>
      </c>
      <c r="H5388" s="16">
        <v>41183</v>
      </c>
      <c r="I5388">
        <v>-2.5</v>
      </c>
      <c r="J5388">
        <v>-23.8</v>
      </c>
    </row>
    <row r="5389" spans="1:10" x14ac:dyDescent="0.3">
      <c r="A5389">
        <v>4539</v>
      </c>
      <c r="B5389" t="s">
        <v>1772</v>
      </c>
      <c r="C5389">
        <v>92213455</v>
      </c>
      <c r="D5389" t="s">
        <v>5171</v>
      </c>
      <c r="E5389" s="15">
        <v>8</v>
      </c>
      <c r="F5389" s="16">
        <v>42370</v>
      </c>
      <c r="G5389">
        <v>8.1</v>
      </c>
      <c r="H5389" s="16">
        <v>41548</v>
      </c>
      <c r="I5389">
        <v>-0.1</v>
      </c>
      <c r="J5389">
        <v>-1.23</v>
      </c>
    </row>
    <row r="5390" spans="1:10" x14ac:dyDescent="0.3">
      <c r="A5390">
        <v>4539</v>
      </c>
      <c r="B5390" t="s">
        <v>1772</v>
      </c>
      <c r="C5390">
        <v>92213587</v>
      </c>
      <c r="D5390" t="s">
        <v>4333</v>
      </c>
      <c r="E5390" s="15">
        <v>8</v>
      </c>
      <c r="F5390" s="16">
        <v>43132</v>
      </c>
      <c r="G5390">
        <v>10.5</v>
      </c>
      <c r="H5390" s="16">
        <v>41548</v>
      </c>
      <c r="I5390">
        <v>-2.5</v>
      </c>
      <c r="J5390">
        <v>-23.8</v>
      </c>
    </row>
    <row r="5391" spans="1:10" x14ac:dyDescent="0.3">
      <c r="A5391">
        <v>4539</v>
      </c>
      <c r="B5391" t="s">
        <v>1772</v>
      </c>
      <c r="C5391">
        <v>92213789</v>
      </c>
      <c r="D5391" t="s">
        <v>5284</v>
      </c>
      <c r="E5391" s="15">
        <v>8</v>
      </c>
      <c r="F5391" s="16">
        <v>43132</v>
      </c>
      <c r="G5391">
        <v>14.5</v>
      </c>
      <c r="H5391" s="16">
        <v>42917</v>
      </c>
      <c r="I5391">
        <v>-6.5</v>
      </c>
      <c r="J5391">
        <v>-44.82</v>
      </c>
    </row>
    <row r="5392" spans="1:10" x14ac:dyDescent="0.3">
      <c r="A5392">
        <v>4539</v>
      </c>
      <c r="B5392" t="s">
        <v>1772</v>
      </c>
      <c r="C5392">
        <v>92214022</v>
      </c>
      <c r="D5392" t="s">
        <v>5285</v>
      </c>
      <c r="E5392" s="15">
        <v>8</v>
      </c>
      <c r="F5392" s="16">
        <v>42917</v>
      </c>
      <c r="G5392">
        <v>9</v>
      </c>
      <c r="H5392" s="16">
        <v>42795</v>
      </c>
      <c r="I5392" t="s">
        <v>5286</v>
      </c>
    </row>
    <row r="5393" spans="1:10" x14ac:dyDescent="0.3">
      <c r="A5393">
        <v>4539</v>
      </c>
      <c r="B5393" t="s">
        <v>1772</v>
      </c>
      <c r="C5393">
        <v>92214105</v>
      </c>
      <c r="D5393" t="s">
        <v>5049</v>
      </c>
      <c r="E5393" s="15">
        <v>8</v>
      </c>
      <c r="F5393" s="16">
        <v>43132</v>
      </c>
      <c r="G5393">
        <v>13</v>
      </c>
      <c r="H5393" s="16">
        <v>42917</v>
      </c>
      <c r="I5393">
        <v>-5</v>
      </c>
      <c r="J5393">
        <v>-38.46</v>
      </c>
    </row>
    <row r="5394" spans="1:10" x14ac:dyDescent="0.3">
      <c r="A5394">
        <v>4539</v>
      </c>
      <c r="B5394" t="s">
        <v>1772</v>
      </c>
      <c r="C5394">
        <v>92214120</v>
      </c>
      <c r="D5394" t="s">
        <v>5050</v>
      </c>
      <c r="E5394" s="15">
        <v>8</v>
      </c>
      <c r="F5394" s="16">
        <v>43132</v>
      </c>
      <c r="G5394">
        <v>11</v>
      </c>
      <c r="H5394" s="16">
        <v>42370</v>
      </c>
      <c r="I5394">
        <v>-3</v>
      </c>
      <c r="J5394">
        <v>-27.27</v>
      </c>
    </row>
    <row r="5395" spans="1:10" x14ac:dyDescent="0.3">
      <c r="A5395">
        <v>4539</v>
      </c>
      <c r="B5395" t="s">
        <v>1772</v>
      </c>
      <c r="C5395">
        <v>92214189</v>
      </c>
      <c r="D5395" t="s">
        <v>4408</v>
      </c>
      <c r="E5395" s="15">
        <v>8</v>
      </c>
      <c r="F5395" s="16">
        <v>42917</v>
      </c>
      <c r="G5395">
        <v>14</v>
      </c>
      <c r="H5395" s="16">
        <v>42795</v>
      </c>
      <c r="I5395">
        <v>-6</v>
      </c>
      <c r="J5395">
        <v>-42.85</v>
      </c>
    </row>
    <row r="5396" spans="1:10" x14ac:dyDescent="0.3">
      <c r="A5396">
        <v>4539</v>
      </c>
      <c r="B5396" t="s">
        <v>1772</v>
      </c>
      <c r="C5396">
        <v>92214222</v>
      </c>
      <c r="D5396" t="s">
        <v>4688</v>
      </c>
      <c r="E5396" s="15">
        <v>8</v>
      </c>
      <c r="F5396" s="16">
        <v>43221</v>
      </c>
      <c r="G5396">
        <v>9.5</v>
      </c>
      <c r="H5396" s="16">
        <v>43132</v>
      </c>
      <c r="I5396">
        <v>-1.5</v>
      </c>
      <c r="J5396">
        <v>-15.78</v>
      </c>
    </row>
    <row r="5397" spans="1:10" x14ac:dyDescent="0.3">
      <c r="A5397">
        <v>4539</v>
      </c>
      <c r="B5397" t="s">
        <v>1772</v>
      </c>
      <c r="C5397">
        <v>92214251</v>
      </c>
      <c r="D5397" t="s">
        <v>5287</v>
      </c>
      <c r="E5397" s="15">
        <v>8</v>
      </c>
      <c r="F5397" s="16">
        <v>42370</v>
      </c>
      <c r="G5397">
        <v>8.1999999999999993</v>
      </c>
      <c r="H5397" s="16">
        <v>41548</v>
      </c>
      <c r="I5397">
        <v>-0.2</v>
      </c>
      <c r="J5397">
        <v>-2.4300000000000002</v>
      </c>
    </row>
    <row r="5398" spans="1:10" x14ac:dyDescent="0.3">
      <c r="A5398">
        <v>4539</v>
      </c>
      <c r="B5398" t="s">
        <v>1772</v>
      </c>
      <c r="C5398">
        <v>92214338</v>
      </c>
      <c r="D5398" t="s">
        <v>5099</v>
      </c>
      <c r="E5398" s="15">
        <v>8</v>
      </c>
      <c r="F5398" s="16">
        <v>43221</v>
      </c>
      <c r="G5398">
        <v>8.5</v>
      </c>
      <c r="H5398" s="16">
        <v>43132</v>
      </c>
      <c r="I5398">
        <v>-0.5</v>
      </c>
      <c r="J5398">
        <v>-5.88</v>
      </c>
    </row>
    <row r="5399" spans="1:10" x14ac:dyDescent="0.3">
      <c r="A5399">
        <v>4539</v>
      </c>
      <c r="B5399" t="s">
        <v>1772</v>
      </c>
      <c r="C5399">
        <v>92214496</v>
      </c>
      <c r="D5399" t="s">
        <v>3284</v>
      </c>
      <c r="E5399" s="15">
        <v>8</v>
      </c>
      <c r="F5399" s="16">
        <v>43132</v>
      </c>
      <c r="G5399">
        <v>45</v>
      </c>
      <c r="H5399" s="16">
        <v>42370</v>
      </c>
      <c r="I5399">
        <v>-37</v>
      </c>
      <c r="J5399">
        <v>-82.22</v>
      </c>
    </row>
    <row r="5400" spans="1:10" x14ac:dyDescent="0.3">
      <c r="A5400">
        <v>4539</v>
      </c>
      <c r="B5400" t="s">
        <v>1772</v>
      </c>
      <c r="C5400">
        <v>92214524</v>
      </c>
      <c r="D5400" t="s">
        <v>5288</v>
      </c>
      <c r="E5400" s="15">
        <v>8</v>
      </c>
      <c r="F5400" s="16">
        <v>43132</v>
      </c>
      <c r="G5400">
        <v>8.5</v>
      </c>
      <c r="H5400" s="16">
        <v>42370</v>
      </c>
      <c r="I5400">
        <v>-0.5</v>
      </c>
      <c r="J5400">
        <v>-5.88</v>
      </c>
    </row>
    <row r="5401" spans="1:10" x14ac:dyDescent="0.3">
      <c r="A5401">
        <v>4539</v>
      </c>
      <c r="B5401" t="s">
        <v>1772</v>
      </c>
      <c r="C5401">
        <v>92214791</v>
      </c>
      <c r="D5401" t="s">
        <v>4888</v>
      </c>
      <c r="E5401" s="15">
        <v>8</v>
      </c>
      <c r="F5401" s="16">
        <v>43132</v>
      </c>
      <c r="G5401">
        <v>8.5</v>
      </c>
      <c r="H5401" s="16">
        <v>42917</v>
      </c>
      <c r="I5401">
        <v>-0.5</v>
      </c>
      <c r="J5401">
        <v>-5.88</v>
      </c>
    </row>
    <row r="5402" spans="1:10" x14ac:dyDescent="0.3">
      <c r="A5402">
        <v>4539</v>
      </c>
      <c r="B5402" t="s">
        <v>1772</v>
      </c>
      <c r="C5402">
        <v>92214853</v>
      </c>
      <c r="D5402" t="s">
        <v>4486</v>
      </c>
      <c r="E5402" s="15">
        <v>8</v>
      </c>
      <c r="F5402" s="16">
        <v>42917</v>
      </c>
      <c r="G5402">
        <v>9.5</v>
      </c>
      <c r="H5402" s="16">
        <v>42795</v>
      </c>
      <c r="I5402">
        <v>-1.5</v>
      </c>
      <c r="J5402">
        <v>-15.78</v>
      </c>
    </row>
    <row r="5403" spans="1:10" x14ac:dyDescent="0.3">
      <c r="A5403">
        <v>4539</v>
      </c>
      <c r="B5403" t="s">
        <v>1772</v>
      </c>
      <c r="C5403">
        <v>92214860</v>
      </c>
      <c r="D5403" t="s">
        <v>4434</v>
      </c>
      <c r="E5403" s="15">
        <v>8</v>
      </c>
      <c r="F5403" s="16">
        <v>42917</v>
      </c>
      <c r="G5403">
        <v>9</v>
      </c>
      <c r="H5403" s="16">
        <v>42795</v>
      </c>
      <c r="I5403">
        <v>-1</v>
      </c>
      <c r="J5403">
        <v>-11.11</v>
      </c>
    </row>
    <row r="5404" spans="1:10" x14ac:dyDescent="0.3">
      <c r="A5404">
        <v>4539</v>
      </c>
      <c r="B5404" t="s">
        <v>1772</v>
      </c>
      <c r="C5404">
        <v>92215033</v>
      </c>
      <c r="D5404" t="s">
        <v>5108</v>
      </c>
      <c r="E5404" s="15">
        <v>8</v>
      </c>
      <c r="F5404" s="16">
        <v>41548</v>
      </c>
      <c r="G5404">
        <v>11</v>
      </c>
      <c r="H5404" s="16">
        <v>41183</v>
      </c>
      <c r="I5404">
        <v>-3</v>
      </c>
      <c r="J5404">
        <v>-27.27</v>
      </c>
    </row>
    <row r="5405" spans="1:10" x14ac:dyDescent="0.3">
      <c r="A5405">
        <v>4539</v>
      </c>
      <c r="B5405" t="s">
        <v>1772</v>
      </c>
      <c r="C5405">
        <v>92215136</v>
      </c>
      <c r="D5405" t="s">
        <v>4890</v>
      </c>
      <c r="E5405" s="15">
        <v>8</v>
      </c>
      <c r="F5405" s="16">
        <v>42917</v>
      </c>
      <c r="G5405">
        <v>17.5</v>
      </c>
      <c r="H5405" s="16">
        <v>42795</v>
      </c>
      <c r="I5405">
        <v>-9.5</v>
      </c>
      <c r="J5405">
        <v>-54.28</v>
      </c>
    </row>
    <row r="5406" spans="1:10" x14ac:dyDescent="0.3">
      <c r="A5406">
        <v>4539</v>
      </c>
      <c r="B5406" t="s">
        <v>1772</v>
      </c>
      <c r="C5406">
        <v>92215214</v>
      </c>
      <c r="D5406" t="s">
        <v>5289</v>
      </c>
      <c r="E5406" s="15">
        <v>8</v>
      </c>
      <c r="F5406" s="16">
        <v>41548</v>
      </c>
      <c r="G5406">
        <v>11.81</v>
      </c>
      <c r="H5406" s="16">
        <v>41183</v>
      </c>
      <c r="I5406">
        <v>-3.81</v>
      </c>
      <c r="J5406">
        <v>-32.26</v>
      </c>
    </row>
    <row r="5407" spans="1:10" x14ac:dyDescent="0.3">
      <c r="A5407">
        <v>4539</v>
      </c>
      <c r="B5407" t="s">
        <v>1772</v>
      </c>
      <c r="C5407">
        <v>92215355</v>
      </c>
      <c r="D5407" t="s">
        <v>5290</v>
      </c>
      <c r="E5407" s="15">
        <v>8</v>
      </c>
      <c r="F5407" s="16">
        <v>42370</v>
      </c>
      <c r="G5407">
        <v>8.1</v>
      </c>
      <c r="H5407" s="16">
        <v>41548</v>
      </c>
      <c r="I5407">
        <v>-0.1</v>
      </c>
      <c r="J5407">
        <v>-1.23</v>
      </c>
    </row>
    <row r="5408" spans="1:10" x14ac:dyDescent="0.3">
      <c r="A5408">
        <v>4539</v>
      </c>
      <c r="B5408" t="s">
        <v>1772</v>
      </c>
      <c r="C5408">
        <v>92215491</v>
      </c>
      <c r="D5408" t="s">
        <v>5291</v>
      </c>
      <c r="E5408" s="15">
        <v>8</v>
      </c>
      <c r="F5408" s="16">
        <v>42795</v>
      </c>
      <c r="G5408">
        <v>8.5</v>
      </c>
      <c r="H5408" s="16">
        <v>42705</v>
      </c>
      <c r="I5408">
        <v>-0.5</v>
      </c>
      <c r="J5408">
        <v>-5.88</v>
      </c>
    </row>
    <row r="5409" spans="1:10" x14ac:dyDescent="0.3">
      <c r="A5409">
        <v>4539</v>
      </c>
      <c r="B5409" t="s">
        <v>1772</v>
      </c>
      <c r="C5409">
        <v>92215696</v>
      </c>
      <c r="D5409" t="s">
        <v>5292</v>
      </c>
      <c r="E5409" s="15">
        <v>8</v>
      </c>
      <c r="F5409" s="16">
        <v>42461</v>
      </c>
      <c r="G5409">
        <v>14</v>
      </c>
      <c r="H5409" s="16">
        <v>42345</v>
      </c>
      <c r="I5409">
        <v>-6</v>
      </c>
      <c r="J5409">
        <v>-42.85</v>
      </c>
    </row>
    <row r="5410" spans="1:10" x14ac:dyDescent="0.3">
      <c r="A5410">
        <v>4539</v>
      </c>
      <c r="B5410" t="s">
        <v>1772</v>
      </c>
      <c r="C5410">
        <v>92215721</v>
      </c>
      <c r="D5410" t="s">
        <v>5004</v>
      </c>
      <c r="E5410" s="15">
        <v>8</v>
      </c>
      <c r="F5410" s="16">
        <v>43132</v>
      </c>
      <c r="G5410">
        <v>9</v>
      </c>
      <c r="H5410" s="16">
        <v>42370</v>
      </c>
      <c r="I5410">
        <v>-1</v>
      </c>
      <c r="J5410">
        <v>-11.11</v>
      </c>
    </row>
    <row r="5411" spans="1:10" x14ac:dyDescent="0.3">
      <c r="A5411">
        <v>4539</v>
      </c>
      <c r="B5411" t="s">
        <v>1772</v>
      </c>
      <c r="C5411">
        <v>92215953</v>
      </c>
      <c r="D5411" t="s">
        <v>4542</v>
      </c>
      <c r="E5411" s="15">
        <v>8</v>
      </c>
      <c r="F5411" s="16">
        <v>43132</v>
      </c>
      <c r="G5411">
        <v>12</v>
      </c>
      <c r="H5411" s="16">
        <v>42370</v>
      </c>
      <c r="I5411">
        <v>-4</v>
      </c>
      <c r="J5411">
        <v>-33.33</v>
      </c>
    </row>
    <row r="5412" spans="1:10" x14ac:dyDescent="0.3">
      <c r="A5412">
        <v>4539</v>
      </c>
      <c r="B5412" t="s">
        <v>1772</v>
      </c>
      <c r="C5412">
        <v>92216024</v>
      </c>
      <c r="D5412" t="s">
        <v>5293</v>
      </c>
      <c r="E5412" s="15">
        <v>8</v>
      </c>
      <c r="F5412" s="16">
        <v>43132</v>
      </c>
      <c r="G5412">
        <v>9</v>
      </c>
      <c r="H5412" s="16">
        <v>42917</v>
      </c>
      <c r="I5412">
        <v>-1</v>
      </c>
      <c r="J5412">
        <v>-11.11</v>
      </c>
    </row>
    <row r="5413" spans="1:10" x14ac:dyDescent="0.3">
      <c r="A5413">
        <v>4539</v>
      </c>
      <c r="B5413" t="s">
        <v>1772</v>
      </c>
      <c r="C5413">
        <v>92216063</v>
      </c>
      <c r="D5413" t="s">
        <v>5294</v>
      </c>
      <c r="E5413" s="15">
        <v>8</v>
      </c>
      <c r="F5413" s="16">
        <v>42370</v>
      </c>
      <c r="G5413">
        <v>8.5</v>
      </c>
      <c r="H5413" s="16">
        <v>41548</v>
      </c>
      <c r="I5413">
        <v>-0.5</v>
      </c>
      <c r="J5413">
        <v>-5.88</v>
      </c>
    </row>
    <row r="5414" spans="1:10" x14ac:dyDescent="0.3">
      <c r="A5414">
        <v>4539</v>
      </c>
      <c r="B5414" t="s">
        <v>1772</v>
      </c>
      <c r="C5414">
        <v>92216079</v>
      </c>
      <c r="D5414" t="s">
        <v>5077</v>
      </c>
      <c r="E5414" s="15">
        <v>8</v>
      </c>
      <c r="F5414" s="16">
        <v>43132</v>
      </c>
      <c r="G5414">
        <v>9.5</v>
      </c>
      <c r="H5414" s="16">
        <v>42370</v>
      </c>
      <c r="I5414">
        <v>-1.5</v>
      </c>
      <c r="J5414">
        <v>-15.78</v>
      </c>
    </row>
    <row r="5415" spans="1:10" x14ac:dyDescent="0.3">
      <c r="A5415">
        <v>4539</v>
      </c>
      <c r="B5415" t="s">
        <v>1772</v>
      </c>
      <c r="C5415">
        <v>92216148</v>
      </c>
      <c r="D5415" t="s">
        <v>5295</v>
      </c>
      <c r="E5415" s="15">
        <v>8</v>
      </c>
      <c r="F5415" s="16">
        <v>42552</v>
      </c>
      <c r="G5415">
        <v>8.5</v>
      </c>
      <c r="H5415" s="16">
        <v>42461</v>
      </c>
      <c r="I5415">
        <v>-0.5</v>
      </c>
      <c r="J5415">
        <v>-5.88</v>
      </c>
    </row>
    <row r="5416" spans="1:10" x14ac:dyDescent="0.3">
      <c r="A5416">
        <v>4539</v>
      </c>
      <c r="B5416" t="s">
        <v>1772</v>
      </c>
      <c r="C5416">
        <v>92216366</v>
      </c>
      <c r="D5416" t="s">
        <v>4963</v>
      </c>
      <c r="E5416" s="15">
        <v>8</v>
      </c>
      <c r="F5416" s="16">
        <v>43132</v>
      </c>
      <c r="G5416">
        <v>11.5</v>
      </c>
      <c r="H5416" s="16">
        <v>41548</v>
      </c>
      <c r="I5416">
        <v>-3.5</v>
      </c>
      <c r="J5416">
        <v>-30.43</v>
      </c>
    </row>
    <row r="5417" spans="1:10" x14ac:dyDescent="0.3">
      <c r="A5417">
        <v>4539</v>
      </c>
      <c r="B5417" t="s">
        <v>1772</v>
      </c>
      <c r="C5417">
        <v>92216369</v>
      </c>
      <c r="D5417" t="s">
        <v>4754</v>
      </c>
      <c r="E5417" s="15">
        <v>8</v>
      </c>
      <c r="F5417" s="16">
        <v>43132</v>
      </c>
      <c r="G5417">
        <v>11</v>
      </c>
      <c r="H5417" s="16">
        <v>42917</v>
      </c>
      <c r="I5417">
        <v>-3</v>
      </c>
      <c r="J5417">
        <v>-27.27</v>
      </c>
    </row>
    <row r="5418" spans="1:10" x14ac:dyDescent="0.3">
      <c r="A5418">
        <v>4539</v>
      </c>
      <c r="B5418" t="s">
        <v>1772</v>
      </c>
      <c r="C5418">
        <v>92216558</v>
      </c>
      <c r="D5418" t="s">
        <v>4007</v>
      </c>
      <c r="E5418" s="15">
        <v>8</v>
      </c>
      <c r="F5418" s="16">
        <v>42917</v>
      </c>
      <c r="G5418">
        <v>8.5</v>
      </c>
      <c r="H5418" s="16">
        <v>42795</v>
      </c>
      <c r="I5418">
        <v>-0.5</v>
      </c>
      <c r="J5418">
        <v>-5.88</v>
      </c>
    </row>
    <row r="5419" spans="1:10" x14ac:dyDescent="0.3">
      <c r="A5419">
        <v>4539</v>
      </c>
      <c r="B5419" t="s">
        <v>1772</v>
      </c>
      <c r="C5419">
        <v>92216690</v>
      </c>
      <c r="D5419" t="s">
        <v>5296</v>
      </c>
      <c r="E5419" s="15">
        <v>8</v>
      </c>
      <c r="F5419" s="16">
        <v>42795</v>
      </c>
      <c r="G5419">
        <v>192.5</v>
      </c>
      <c r="H5419" s="16">
        <v>42552</v>
      </c>
      <c r="I5419">
        <v>-184.5</v>
      </c>
      <c r="J5419">
        <v>-95.84</v>
      </c>
    </row>
    <row r="5420" spans="1:10" x14ac:dyDescent="0.3">
      <c r="A5420">
        <v>4539</v>
      </c>
      <c r="B5420" t="s">
        <v>1772</v>
      </c>
      <c r="C5420">
        <v>92216709</v>
      </c>
      <c r="D5420" t="s">
        <v>4253</v>
      </c>
      <c r="E5420" s="15">
        <v>8</v>
      </c>
      <c r="F5420" s="16">
        <v>43132</v>
      </c>
      <c r="G5420">
        <v>10</v>
      </c>
      <c r="H5420" s="16">
        <v>42917</v>
      </c>
      <c r="I5420">
        <v>-2</v>
      </c>
      <c r="J5420">
        <v>-20</v>
      </c>
    </row>
    <row r="5421" spans="1:10" x14ac:dyDescent="0.3">
      <c r="A5421">
        <v>4539</v>
      </c>
      <c r="B5421" t="s">
        <v>1772</v>
      </c>
      <c r="C5421">
        <v>92216893</v>
      </c>
      <c r="D5421" t="s">
        <v>4708</v>
      </c>
      <c r="E5421" s="15">
        <v>8</v>
      </c>
      <c r="F5421" s="16">
        <v>42370</v>
      </c>
      <c r="G5421">
        <v>9.5</v>
      </c>
      <c r="H5421" s="16">
        <v>41913</v>
      </c>
      <c r="I5421">
        <v>-1.5</v>
      </c>
      <c r="J5421">
        <v>-15.78</v>
      </c>
    </row>
    <row r="5422" spans="1:10" x14ac:dyDescent="0.3">
      <c r="A5422">
        <v>4539</v>
      </c>
      <c r="B5422" t="s">
        <v>1772</v>
      </c>
      <c r="C5422">
        <v>92216930</v>
      </c>
      <c r="D5422" t="s">
        <v>4957</v>
      </c>
      <c r="E5422" s="15">
        <v>8</v>
      </c>
      <c r="F5422" s="16">
        <v>43132</v>
      </c>
      <c r="G5422">
        <v>8.4</v>
      </c>
      <c r="H5422" s="16">
        <v>41548</v>
      </c>
      <c r="I5422">
        <v>-0.4</v>
      </c>
      <c r="J5422">
        <v>-4.76</v>
      </c>
    </row>
    <row r="5423" spans="1:10" x14ac:dyDescent="0.3">
      <c r="A5423">
        <v>4539</v>
      </c>
      <c r="B5423" t="s">
        <v>1772</v>
      </c>
      <c r="C5423">
        <v>92216943</v>
      </c>
      <c r="D5423" t="s">
        <v>4559</v>
      </c>
      <c r="E5423" s="15">
        <v>8</v>
      </c>
      <c r="F5423" s="16">
        <v>42370</v>
      </c>
      <c r="G5423">
        <v>8.1</v>
      </c>
      <c r="H5423" s="16">
        <v>41548</v>
      </c>
      <c r="I5423">
        <v>-0.1</v>
      </c>
      <c r="J5423">
        <v>-1.23</v>
      </c>
    </row>
    <row r="5424" spans="1:10" x14ac:dyDescent="0.3">
      <c r="A5424">
        <v>4539</v>
      </c>
      <c r="B5424" t="s">
        <v>1772</v>
      </c>
      <c r="C5424">
        <v>92216946</v>
      </c>
      <c r="D5424" t="s">
        <v>4649</v>
      </c>
      <c r="E5424" s="15">
        <v>8</v>
      </c>
      <c r="F5424" s="16">
        <v>42370</v>
      </c>
      <c r="G5424">
        <v>8.1</v>
      </c>
      <c r="H5424" s="16">
        <v>41548</v>
      </c>
      <c r="I5424">
        <v>-0.1</v>
      </c>
      <c r="J5424">
        <v>-1.23</v>
      </c>
    </row>
    <row r="5425" spans="1:10" x14ac:dyDescent="0.3">
      <c r="A5425">
        <v>4539</v>
      </c>
      <c r="B5425" t="s">
        <v>1772</v>
      </c>
      <c r="C5425">
        <v>92216947</v>
      </c>
      <c r="D5425" t="s">
        <v>4957</v>
      </c>
      <c r="E5425" s="15">
        <v>8</v>
      </c>
      <c r="F5425" s="16">
        <v>42370</v>
      </c>
      <c r="G5425">
        <v>8.1999999999999993</v>
      </c>
      <c r="H5425" s="16">
        <v>41548</v>
      </c>
      <c r="I5425">
        <v>-0.2</v>
      </c>
      <c r="J5425">
        <v>-2.4300000000000002</v>
      </c>
    </row>
    <row r="5426" spans="1:10" x14ac:dyDescent="0.3">
      <c r="A5426">
        <v>4539</v>
      </c>
      <c r="B5426" t="s">
        <v>1772</v>
      </c>
      <c r="C5426">
        <v>92216948</v>
      </c>
      <c r="D5426" t="s">
        <v>4662</v>
      </c>
      <c r="E5426" s="15">
        <v>8</v>
      </c>
      <c r="F5426" s="16">
        <v>42370</v>
      </c>
      <c r="G5426">
        <v>8.1999999999999993</v>
      </c>
      <c r="H5426" s="16">
        <v>41548</v>
      </c>
      <c r="I5426">
        <v>-0.2</v>
      </c>
      <c r="J5426">
        <v>-2.4300000000000002</v>
      </c>
    </row>
    <row r="5427" spans="1:10" x14ac:dyDescent="0.3">
      <c r="A5427">
        <v>4539</v>
      </c>
      <c r="B5427" t="s">
        <v>1772</v>
      </c>
      <c r="C5427">
        <v>92217078</v>
      </c>
      <c r="D5427" t="s">
        <v>5105</v>
      </c>
      <c r="E5427" s="15">
        <v>8</v>
      </c>
      <c r="F5427" s="16">
        <v>42370</v>
      </c>
      <c r="G5427">
        <v>8.1999999999999993</v>
      </c>
      <c r="H5427" s="16">
        <v>41548</v>
      </c>
      <c r="I5427">
        <v>-0.2</v>
      </c>
      <c r="J5427">
        <v>-2.4300000000000002</v>
      </c>
    </row>
    <row r="5428" spans="1:10" x14ac:dyDescent="0.3">
      <c r="A5428">
        <v>4539</v>
      </c>
      <c r="B5428" t="s">
        <v>1772</v>
      </c>
      <c r="C5428">
        <v>92217129</v>
      </c>
      <c r="D5428" t="s">
        <v>4741</v>
      </c>
      <c r="E5428" s="15">
        <v>8</v>
      </c>
      <c r="F5428" s="16">
        <v>42370</v>
      </c>
      <c r="G5428">
        <v>8.8000000000000007</v>
      </c>
      <c r="H5428" s="16">
        <v>41548</v>
      </c>
      <c r="I5428">
        <v>-0.8</v>
      </c>
      <c r="J5428">
        <v>20.43</v>
      </c>
    </row>
    <row r="5429" spans="1:10" x14ac:dyDescent="0.3">
      <c r="A5429">
        <v>4539</v>
      </c>
      <c r="B5429" t="s">
        <v>1772</v>
      </c>
      <c r="C5429">
        <v>92217144</v>
      </c>
      <c r="D5429" t="s">
        <v>4669</v>
      </c>
      <c r="E5429" s="15">
        <v>8</v>
      </c>
      <c r="F5429" s="16">
        <v>42370</v>
      </c>
      <c r="G5429">
        <v>8.1999999999999993</v>
      </c>
      <c r="H5429" s="16">
        <v>41548</v>
      </c>
      <c r="I5429">
        <v>-0.2</v>
      </c>
      <c r="J5429">
        <v>1.06</v>
      </c>
    </row>
    <row r="5430" spans="1:10" x14ac:dyDescent="0.3">
      <c r="A5430">
        <v>4539</v>
      </c>
      <c r="B5430" t="s">
        <v>1772</v>
      </c>
      <c r="C5430">
        <v>92217301</v>
      </c>
      <c r="D5430" t="s">
        <v>5297</v>
      </c>
      <c r="E5430" s="15">
        <v>8</v>
      </c>
      <c r="F5430" s="16">
        <v>43132</v>
      </c>
      <c r="G5430">
        <v>10.5</v>
      </c>
      <c r="H5430" s="16">
        <v>42917</v>
      </c>
      <c r="I5430">
        <v>-2.5</v>
      </c>
      <c r="J5430">
        <v>-23.8</v>
      </c>
    </row>
    <row r="5431" spans="1:10" x14ac:dyDescent="0.3">
      <c r="A5431">
        <v>4539</v>
      </c>
      <c r="B5431" t="s">
        <v>1772</v>
      </c>
      <c r="C5431">
        <v>92217310</v>
      </c>
      <c r="D5431" t="s">
        <v>5298</v>
      </c>
      <c r="E5431" s="15">
        <v>8</v>
      </c>
      <c r="F5431" s="16">
        <v>41548</v>
      </c>
      <c r="G5431">
        <v>10</v>
      </c>
      <c r="H5431" s="16">
        <v>41183</v>
      </c>
      <c r="I5431">
        <v>-2</v>
      </c>
      <c r="J5431">
        <v>-20</v>
      </c>
    </row>
    <row r="5432" spans="1:10" x14ac:dyDescent="0.3">
      <c r="A5432">
        <v>4539</v>
      </c>
      <c r="B5432" t="s">
        <v>1772</v>
      </c>
      <c r="C5432">
        <v>92217338</v>
      </c>
      <c r="D5432" t="s">
        <v>5299</v>
      </c>
      <c r="E5432" s="15">
        <v>8</v>
      </c>
      <c r="F5432" s="16">
        <v>43132</v>
      </c>
      <c r="G5432">
        <v>10</v>
      </c>
      <c r="H5432" s="16">
        <v>42795</v>
      </c>
      <c r="I5432">
        <v>-2</v>
      </c>
      <c r="J5432">
        <v>-20</v>
      </c>
    </row>
    <row r="5433" spans="1:10" x14ac:dyDescent="0.3">
      <c r="A5433">
        <v>4539</v>
      </c>
      <c r="B5433" t="s">
        <v>1772</v>
      </c>
      <c r="C5433">
        <v>92217404</v>
      </c>
      <c r="D5433" t="s">
        <v>4559</v>
      </c>
      <c r="E5433" s="15">
        <v>8</v>
      </c>
      <c r="F5433" s="16">
        <v>42461</v>
      </c>
      <c r="G5433">
        <v>8.5</v>
      </c>
      <c r="H5433" s="16">
        <v>41548</v>
      </c>
      <c r="I5433">
        <v>-0.5</v>
      </c>
      <c r="J5433">
        <v>-5.88</v>
      </c>
    </row>
    <row r="5434" spans="1:10" x14ac:dyDescent="0.3">
      <c r="A5434">
        <v>4539</v>
      </c>
      <c r="B5434" t="s">
        <v>1772</v>
      </c>
      <c r="C5434">
        <v>92217405</v>
      </c>
      <c r="D5434" t="s">
        <v>4957</v>
      </c>
      <c r="E5434" s="15">
        <v>8</v>
      </c>
      <c r="F5434" s="16">
        <v>42370</v>
      </c>
      <c r="G5434">
        <v>8.5</v>
      </c>
      <c r="H5434" s="16">
        <v>41548</v>
      </c>
      <c r="I5434">
        <v>-0.5</v>
      </c>
      <c r="J5434">
        <v>-5.88</v>
      </c>
    </row>
    <row r="5435" spans="1:10" x14ac:dyDescent="0.3">
      <c r="A5435">
        <v>4539</v>
      </c>
      <c r="B5435" t="s">
        <v>1772</v>
      </c>
      <c r="C5435">
        <v>92217461</v>
      </c>
      <c r="D5435" t="s">
        <v>5064</v>
      </c>
      <c r="E5435" s="15">
        <v>8</v>
      </c>
      <c r="F5435" s="16">
        <v>42370</v>
      </c>
      <c r="G5435">
        <v>8.1</v>
      </c>
      <c r="H5435" s="16">
        <v>41548</v>
      </c>
      <c r="I5435">
        <v>-0.1</v>
      </c>
      <c r="J5435">
        <v>-1.23</v>
      </c>
    </row>
    <row r="5436" spans="1:10" x14ac:dyDescent="0.3">
      <c r="A5436">
        <v>4539</v>
      </c>
      <c r="B5436" t="s">
        <v>1772</v>
      </c>
      <c r="C5436">
        <v>92217486</v>
      </c>
      <c r="D5436" t="s">
        <v>4121</v>
      </c>
      <c r="E5436" s="15">
        <v>8</v>
      </c>
      <c r="F5436" s="16">
        <v>42370</v>
      </c>
      <c r="G5436">
        <v>29.1</v>
      </c>
      <c r="H5436" s="16">
        <v>41913</v>
      </c>
      <c r="I5436">
        <v>-21.1</v>
      </c>
      <c r="J5436">
        <v>0.55000000000000004</v>
      </c>
    </row>
    <row r="5437" spans="1:10" x14ac:dyDescent="0.3">
      <c r="A5437" t="s">
        <v>1849</v>
      </c>
      <c r="B5437" t="s">
        <v>1772</v>
      </c>
      <c r="C5437">
        <v>92217550</v>
      </c>
      <c r="D5437" t="s">
        <v>3408</v>
      </c>
      <c r="E5437" s="15">
        <v>8</v>
      </c>
      <c r="F5437" s="16">
        <v>42370</v>
      </c>
      <c r="G5437">
        <v>108.2</v>
      </c>
      <c r="H5437" s="16">
        <v>41548</v>
      </c>
      <c r="I5437">
        <v>-100.2</v>
      </c>
      <c r="J5437">
        <v>-92.6</v>
      </c>
    </row>
    <row r="5438" spans="1:10" x14ac:dyDescent="0.3">
      <c r="A5438">
        <v>4539</v>
      </c>
      <c r="B5438" t="s">
        <v>1772</v>
      </c>
      <c r="C5438">
        <v>92217605</v>
      </c>
      <c r="D5438" t="s">
        <v>3408</v>
      </c>
      <c r="E5438" s="15">
        <v>8</v>
      </c>
      <c r="F5438" s="16">
        <v>42370</v>
      </c>
      <c r="G5438">
        <v>10.199999999999999</v>
      </c>
      <c r="H5438" s="16">
        <v>41913</v>
      </c>
      <c r="I5438">
        <v>-2.2000000000000002</v>
      </c>
      <c r="J5438">
        <v>-21.56</v>
      </c>
    </row>
    <row r="5439" spans="1:10" x14ac:dyDescent="0.3">
      <c r="A5439">
        <v>4539</v>
      </c>
      <c r="B5439" t="s">
        <v>1772</v>
      </c>
      <c r="C5439">
        <v>92217861</v>
      </c>
      <c r="D5439" t="s">
        <v>4959</v>
      </c>
      <c r="E5439" s="15">
        <v>8</v>
      </c>
      <c r="F5439" s="16">
        <v>43132</v>
      </c>
      <c r="G5439">
        <v>11.5</v>
      </c>
      <c r="H5439" s="16">
        <v>42370</v>
      </c>
      <c r="I5439">
        <v>-3.5</v>
      </c>
      <c r="J5439">
        <v>-30.43</v>
      </c>
    </row>
    <row r="5440" spans="1:10" x14ac:dyDescent="0.3">
      <c r="A5440">
        <v>4539</v>
      </c>
      <c r="B5440" t="s">
        <v>1772</v>
      </c>
      <c r="C5440">
        <v>92217862</v>
      </c>
      <c r="D5440" t="s">
        <v>4955</v>
      </c>
      <c r="E5440" s="15">
        <v>8</v>
      </c>
      <c r="F5440" s="16">
        <v>43132</v>
      </c>
      <c r="G5440">
        <v>11</v>
      </c>
      <c r="H5440" s="16">
        <v>42370</v>
      </c>
      <c r="I5440">
        <v>-3</v>
      </c>
      <c r="J5440">
        <v>-27.27</v>
      </c>
    </row>
    <row r="5441" spans="1:10" x14ac:dyDescent="0.3">
      <c r="A5441">
        <v>4539</v>
      </c>
      <c r="B5441" t="s">
        <v>1772</v>
      </c>
      <c r="C5441">
        <v>92217864</v>
      </c>
      <c r="D5441" t="s">
        <v>4143</v>
      </c>
      <c r="E5441" s="15">
        <v>8</v>
      </c>
      <c r="F5441" s="16">
        <v>43132</v>
      </c>
      <c r="G5441">
        <v>26.5</v>
      </c>
      <c r="H5441" s="16">
        <v>42370</v>
      </c>
      <c r="I5441">
        <v>-18.5</v>
      </c>
      <c r="J5441">
        <v>-69.81</v>
      </c>
    </row>
    <row r="5442" spans="1:10" x14ac:dyDescent="0.3">
      <c r="A5442">
        <v>4539</v>
      </c>
      <c r="B5442" t="s">
        <v>1772</v>
      </c>
      <c r="C5442">
        <v>92217890</v>
      </c>
      <c r="D5442" t="s">
        <v>4934</v>
      </c>
      <c r="E5442" s="15">
        <v>8</v>
      </c>
      <c r="F5442" s="16">
        <v>42125</v>
      </c>
      <c r="G5442">
        <v>112</v>
      </c>
      <c r="H5442" s="16">
        <v>41548</v>
      </c>
      <c r="I5442">
        <v>-104</v>
      </c>
      <c r="J5442">
        <v>-92.85</v>
      </c>
    </row>
    <row r="5443" spans="1:10" x14ac:dyDescent="0.3">
      <c r="A5443">
        <v>4539</v>
      </c>
      <c r="B5443" t="s">
        <v>1772</v>
      </c>
      <c r="C5443">
        <v>92217892</v>
      </c>
      <c r="D5443" t="s">
        <v>5300</v>
      </c>
      <c r="E5443" s="15">
        <v>8</v>
      </c>
      <c r="F5443" s="16">
        <v>42370</v>
      </c>
      <c r="G5443">
        <v>12.3</v>
      </c>
      <c r="H5443" s="16">
        <v>41913</v>
      </c>
      <c r="I5443">
        <v>-4.3</v>
      </c>
      <c r="J5443">
        <v>-34.950000000000003</v>
      </c>
    </row>
    <row r="5444" spans="1:10" x14ac:dyDescent="0.3">
      <c r="A5444">
        <v>4539</v>
      </c>
      <c r="B5444" t="s">
        <v>1772</v>
      </c>
      <c r="C5444">
        <v>92217919</v>
      </c>
      <c r="D5444" t="s">
        <v>3854</v>
      </c>
      <c r="E5444" s="15">
        <v>8</v>
      </c>
      <c r="F5444" s="16">
        <v>43132</v>
      </c>
      <c r="G5444">
        <v>26.5</v>
      </c>
      <c r="H5444" s="16">
        <v>42552</v>
      </c>
      <c r="I5444">
        <v>-18.5</v>
      </c>
      <c r="J5444">
        <v>-69.81</v>
      </c>
    </row>
    <row r="5445" spans="1:10" x14ac:dyDescent="0.3">
      <c r="A5445">
        <v>4539</v>
      </c>
      <c r="B5445" t="s">
        <v>1772</v>
      </c>
      <c r="C5445">
        <v>92217922</v>
      </c>
      <c r="D5445" t="s">
        <v>5301</v>
      </c>
      <c r="E5445" s="15">
        <v>8</v>
      </c>
      <c r="F5445" s="16">
        <v>42370</v>
      </c>
      <c r="G5445">
        <v>9</v>
      </c>
      <c r="H5445" s="16">
        <v>41548</v>
      </c>
      <c r="I5445">
        <v>-1</v>
      </c>
      <c r="J5445">
        <v>-11.11</v>
      </c>
    </row>
    <row r="5446" spans="1:10" x14ac:dyDescent="0.3">
      <c r="A5446">
        <v>4539</v>
      </c>
      <c r="B5446" t="s">
        <v>1772</v>
      </c>
      <c r="C5446">
        <v>92218011</v>
      </c>
      <c r="D5446" t="s">
        <v>5302</v>
      </c>
      <c r="E5446" s="15">
        <v>8</v>
      </c>
      <c r="F5446" s="16">
        <v>42370</v>
      </c>
      <c r="G5446">
        <v>18.5</v>
      </c>
      <c r="H5446" s="16">
        <v>41548</v>
      </c>
      <c r="I5446">
        <v>-10.5</v>
      </c>
      <c r="J5446">
        <v>-56.75</v>
      </c>
    </row>
    <row r="5447" spans="1:10" x14ac:dyDescent="0.3">
      <c r="A5447">
        <v>4539</v>
      </c>
      <c r="B5447" t="s">
        <v>1772</v>
      </c>
      <c r="C5447">
        <v>92218023</v>
      </c>
      <c r="D5447" t="s">
        <v>5303</v>
      </c>
      <c r="E5447" s="15">
        <v>8</v>
      </c>
      <c r="F5447" s="16">
        <v>42370</v>
      </c>
      <c r="G5447">
        <v>25</v>
      </c>
      <c r="H5447" s="16">
        <v>41548</v>
      </c>
      <c r="I5447">
        <v>-17</v>
      </c>
      <c r="J5447">
        <v>-68</v>
      </c>
    </row>
    <row r="5448" spans="1:10" x14ac:dyDescent="0.3">
      <c r="A5448">
        <v>4539</v>
      </c>
      <c r="B5448" t="s">
        <v>1772</v>
      </c>
      <c r="C5448">
        <v>92218157</v>
      </c>
      <c r="D5448" t="s">
        <v>5304</v>
      </c>
      <c r="E5448" s="15">
        <v>8</v>
      </c>
      <c r="F5448" s="16">
        <v>42003</v>
      </c>
      <c r="G5448">
        <v>0</v>
      </c>
      <c r="H5448" s="16">
        <v>41579</v>
      </c>
      <c r="I5448">
        <v>8</v>
      </c>
      <c r="J5448">
        <v>100</v>
      </c>
    </row>
    <row r="5449" spans="1:10" x14ac:dyDescent="0.3">
      <c r="A5449">
        <v>4539</v>
      </c>
      <c r="B5449" t="s">
        <v>1772</v>
      </c>
      <c r="C5449">
        <v>92218168</v>
      </c>
      <c r="D5449" t="s">
        <v>5305</v>
      </c>
      <c r="E5449" s="15">
        <v>8</v>
      </c>
      <c r="F5449" s="16">
        <v>42370</v>
      </c>
      <c r="G5449">
        <v>9.4</v>
      </c>
      <c r="H5449" s="16">
        <v>41913</v>
      </c>
      <c r="I5449">
        <v>-1.4</v>
      </c>
      <c r="J5449">
        <v>-14.89</v>
      </c>
    </row>
    <row r="5450" spans="1:10" x14ac:dyDescent="0.3">
      <c r="A5450">
        <v>4539</v>
      </c>
      <c r="B5450" t="s">
        <v>1772</v>
      </c>
      <c r="C5450">
        <v>92218183</v>
      </c>
      <c r="D5450" t="s">
        <v>5306</v>
      </c>
      <c r="E5450" s="15">
        <v>8</v>
      </c>
      <c r="F5450" s="16">
        <v>41640</v>
      </c>
      <c r="G5450" t="s">
        <v>1788</v>
      </c>
      <c r="H5450" t="s">
        <v>1789</v>
      </c>
      <c r="I5450">
        <v>8</v>
      </c>
      <c r="J5450">
        <v>100</v>
      </c>
    </row>
    <row r="5451" spans="1:10" x14ac:dyDescent="0.3">
      <c r="A5451">
        <v>4539</v>
      </c>
      <c r="B5451" t="s">
        <v>1772</v>
      </c>
      <c r="C5451">
        <v>92218189</v>
      </c>
      <c r="D5451" t="s">
        <v>5307</v>
      </c>
      <c r="E5451" s="15">
        <v>8</v>
      </c>
      <c r="F5451" s="16">
        <v>41671</v>
      </c>
      <c r="G5451" t="s">
        <v>1788</v>
      </c>
      <c r="H5451" t="s">
        <v>1789</v>
      </c>
      <c r="I5451">
        <v>8</v>
      </c>
      <c r="J5451">
        <v>100</v>
      </c>
    </row>
    <row r="5452" spans="1:10" x14ac:dyDescent="0.3">
      <c r="A5452">
        <v>4539</v>
      </c>
      <c r="B5452" t="s">
        <v>1772</v>
      </c>
      <c r="C5452">
        <v>92218192</v>
      </c>
      <c r="D5452" t="s">
        <v>5308</v>
      </c>
      <c r="E5452" s="15">
        <v>8</v>
      </c>
      <c r="F5452" s="16">
        <v>41671</v>
      </c>
      <c r="G5452" t="s">
        <v>1788</v>
      </c>
      <c r="H5452" t="s">
        <v>1789</v>
      </c>
      <c r="I5452" t="s">
        <v>5309</v>
      </c>
    </row>
    <row r="5453" spans="1:10" x14ac:dyDescent="0.3">
      <c r="A5453">
        <v>4539</v>
      </c>
      <c r="B5453" t="s">
        <v>1772</v>
      </c>
      <c r="C5453">
        <v>92218214</v>
      </c>
      <c r="D5453" t="s">
        <v>1627</v>
      </c>
      <c r="E5453" s="15">
        <v>8</v>
      </c>
      <c r="F5453" s="16">
        <v>41699</v>
      </c>
      <c r="G5453" t="s">
        <v>1788</v>
      </c>
      <c r="H5453" t="s">
        <v>1789</v>
      </c>
      <c r="I5453">
        <v>8</v>
      </c>
      <c r="J5453">
        <v>6.89</v>
      </c>
    </row>
    <row r="5454" spans="1:10" x14ac:dyDescent="0.3">
      <c r="A5454">
        <v>4539</v>
      </c>
      <c r="B5454" t="s">
        <v>1772</v>
      </c>
      <c r="C5454">
        <v>92218226</v>
      </c>
      <c r="D5454" t="s">
        <v>5310</v>
      </c>
      <c r="E5454" s="15">
        <v>8</v>
      </c>
      <c r="F5454" s="16">
        <v>42370</v>
      </c>
      <c r="G5454">
        <v>25</v>
      </c>
      <c r="H5454" s="16">
        <v>41760</v>
      </c>
      <c r="I5454">
        <v>-17</v>
      </c>
      <c r="J5454">
        <v>-5.71</v>
      </c>
    </row>
    <row r="5455" spans="1:10" x14ac:dyDescent="0.3">
      <c r="A5455">
        <v>4539</v>
      </c>
      <c r="B5455" t="s">
        <v>1772</v>
      </c>
      <c r="C5455">
        <v>92218228</v>
      </c>
      <c r="D5455" t="s">
        <v>5311</v>
      </c>
      <c r="E5455" s="15">
        <v>8</v>
      </c>
      <c r="F5455" s="16">
        <v>42370</v>
      </c>
      <c r="G5455">
        <v>9.5</v>
      </c>
      <c r="H5455" s="16">
        <v>42131</v>
      </c>
      <c r="I5455">
        <v>-1.5</v>
      </c>
      <c r="J5455">
        <v>7.69</v>
      </c>
    </row>
    <row r="5456" spans="1:10" x14ac:dyDescent="0.3">
      <c r="A5456">
        <v>4539</v>
      </c>
      <c r="B5456" t="s">
        <v>1772</v>
      </c>
      <c r="C5456">
        <v>92218229</v>
      </c>
      <c r="D5456" t="s">
        <v>5311</v>
      </c>
      <c r="E5456" s="15">
        <v>8</v>
      </c>
      <c r="F5456" s="16">
        <v>42131</v>
      </c>
      <c r="G5456">
        <v>25</v>
      </c>
      <c r="H5456" s="16">
        <v>41894</v>
      </c>
      <c r="I5456">
        <v>-17</v>
      </c>
      <c r="J5456">
        <v>-15.78</v>
      </c>
    </row>
    <row r="5457" spans="1:10" x14ac:dyDescent="0.3">
      <c r="A5457">
        <v>4539</v>
      </c>
      <c r="B5457" t="s">
        <v>1772</v>
      </c>
      <c r="C5457">
        <v>92218235</v>
      </c>
      <c r="D5457" t="s">
        <v>5312</v>
      </c>
      <c r="E5457" s="15">
        <v>8</v>
      </c>
      <c r="F5457" s="16">
        <v>41791</v>
      </c>
      <c r="G5457" t="s">
        <v>1788</v>
      </c>
      <c r="H5457" t="s">
        <v>1789</v>
      </c>
      <c r="I5457">
        <v>8</v>
      </c>
      <c r="J5457">
        <v>-0.2</v>
      </c>
    </row>
    <row r="5458" spans="1:10" x14ac:dyDescent="0.3">
      <c r="A5458">
        <v>4539</v>
      </c>
      <c r="B5458" t="s">
        <v>1772</v>
      </c>
      <c r="C5458">
        <v>92218238</v>
      </c>
      <c r="D5458" t="s">
        <v>5313</v>
      </c>
      <c r="E5458" s="15">
        <v>8</v>
      </c>
      <c r="F5458" s="16">
        <v>41791</v>
      </c>
      <c r="G5458" t="s">
        <v>1788</v>
      </c>
      <c r="H5458" t="s">
        <v>1789</v>
      </c>
      <c r="I5458">
        <v>8</v>
      </c>
      <c r="J5458">
        <v>15.78</v>
      </c>
    </row>
    <row r="5459" spans="1:10" x14ac:dyDescent="0.3">
      <c r="A5459">
        <v>4539</v>
      </c>
      <c r="B5459" t="s">
        <v>1772</v>
      </c>
      <c r="C5459">
        <v>92218240</v>
      </c>
      <c r="D5459" t="s">
        <v>5314</v>
      </c>
      <c r="E5459" s="15">
        <v>8</v>
      </c>
      <c r="F5459" s="16">
        <v>42003</v>
      </c>
      <c r="G5459">
        <v>0</v>
      </c>
      <c r="H5459" s="16">
        <v>41821</v>
      </c>
      <c r="I5459">
        <v>8</v>
      </c>
      <c r="J5459">
        <v>100</v>
      </c>
    </row>
    <row r="5460" spans="1:10" x14ac:dyDescent="0.3">
      <c r="A5460">
        <v>4539</v>
      </c>
      <c r="B5460" t="s">
        <v>1772</v>
      </c>
      <c r="C5460">
        <v>92218242</v>
      </c>
      <c r="D5460" t="s">
        <v>5315</v>
      </c>
      <c r="E5460" s="15">
        <v>8</v>
      </c>
      <c r="F5460" s="16">
        <v>42003</v>
      </c>
      <c r="G5460">
        <v>0</v>
      </c>
      <c r="H5460" s="16">
        <v>41821</v>
      </c>
      <c r="I5460">
        <v>8</v>
      </c>
      <c r="J5460">
        <v>100</v>
      </c>
    </row>
    <row r="5461" spans="1:10" x14ac:dyDescent="0.3">
      <c r="A5461">
        <v>4539</v>
      </c>
      <c r="B5461" t="s">
        <v>1772</v>
      </c>
      <c r="C5461">
        <v>92218247</v>
      </c>
      <c r="D5461" t="s">
        <v>5316</v>
      </c>
      <c r="E5461" s="15">
        <v>8</v>
      </c>
      <c r="F5461" s="16">
        <v>42003</v>
      </c>
      <c r="G5461">
        <v>0</v>
      </c>
      <c r="H5461" s="16">
        <v>41821</v>
      </c>
      <c r="I5461">
        <v>8</v>
      </c>
      <c r="J5461">
        <v>100</v>
      </c>
    </row>
    <row r="5462" spans="1:10" x14ac:dyDescent="0.3">
      <c r="A5462">
        <v>4539</v>
      </c>
      <c r="B5462" t="s">
        <v>1772</v>
      </c>
      <c r="C5462">
        <v>92218249</v>
      </c>
      <c r="D5462" t="s">
        <v>5317</v>
      </c>
      <c r="E5462" s="15">
        <v>8</v>
      </c>
      <c r="F5462" s="16">
        <v>41821</v>
      </c>
      <c r="G5462" t="s">
        <v>1788</v>
      </c>
      <c r="H5462" t="s">
        <v>1789</v>
      </c>
      <c r="I5462">
        <v>8</v>
      </c>
      <c r="J5462">
        <v>100</v>
      </c>
    </row>
    <row r="5463" spans="1:10" x14ac:dyDescent="0.3">
      <c r="A5463">
        <v>4539</v>
      </c>
      <c r="B5463" t="s">
        <v>1772</v>
      </c>
      <c r="C5463">
        <v>92218251</v>
      </c>
      <c r="D5463" t="s">
        <v>5318</v>
      </c>
      <c r="E5463" s="15">
        <v>8</v>
      </c>
      <c r="F5463" s="16">
        <v>41821</v>
      </c>
      <c r="G5463" t="s">
        <v>1788</v>
      </c>
      <c r="H5463" t="s">
        <v>1789</v>
      </c>
      <c r="I5463">
        <v>8</v>
      </c>
      <c r="J5463">
        <v>100</v>
      </c>
    </row>
    <row r="5464" spans="1:10" x14ac:dyDescent="0.3">
      <c r="A5464">
        <v>4539</v>
      </c>
      <c r="B5464" t="s">
        <v>1772</v>
      </c>
      <c r="C5464">
        <v>92218258</v>
      </c>
      <c r="D5464" t="s">
        <v>5319</v>
      </c>
      <c r="E5464" s="15">
        <v>8</v>
      </c>
      <c r="F5464" s="16">
        <v>41883</v>
      </c>
      <c r="G5464">
        <v>319.8</v>
      </c>
      <c r="H5464" s="16">
        <v>41852</v>
      </c>
      <c r="I5464">
        <v>-311.8</v>
      </c>
      <c r="J5464">
        <v>-97.49</v>
      </c>
    </row>
    <row r="5465" spans="1:10" x14ac:dyDescent="0.3">
      <c r="A5465">
        <v>4539</v>
      </c>
      <c r="B5465" t="s">
        <v>1772</v>
      </c>
      <c r="C5465">
        <v>92218264</v>
      </c>
      <c r="D5465" t="s">
        <v>5320</v>
      </c>
      <c r="E5465" s="15">
        <v>8</v>
      </c>
      <c r="F5465" s="16">
        <v>41852</v>
      </c>
      <c r="G5465" t="s">
        <v>1788</v>
      </c>
      <c r="H5465" t="s">
        <v>1789</v>
      </c>
      <c r="I5465">
        <v>8</v>
      </c>
      <c r="J5465">
        <v>100</v>
      </c>
    </row>
    <row r="5466" spans="1:10" x14ac:dyDescent="0.3">
      <c r="A5466">
        <v>4539</v>
      </c>
      <c r="B5466" t="s">
        <v>1772</v>
      </c>
      <c r="C5466">
        <v>92218273</v>
      </c>
      <c r="D5466" t="s">
        <v>5321</v>
      </c>
      <c r="E5466" s="15">
        <v>8</v>
      </c>
      <c r="F5466" s="16">
        <v>41883</v>
      </c>
      <c r="G5466" t="s">
        <v>1788</v>
      </c>
      <c r="H5466" t="s">
        <v>1789</v>
      </c>
      <c r="I5466">
        <v>8</v>
      </c>
      <c r="J5466">
        <v>100</v>
      </c>
    </row>
    <row r="5467" spans="1:10" x14ac:dyDescent="0.3">
      <c r="A5467">
        <v>4539</v>
      </c>
      <c r="B5467" t="s">
        <v>1772</v>
      </c>
      <c r="C5467">
        <v>92218274</v>
      </c>
      <c r="D5467" t="s">
        <v>5322</v>
      </c>
      <c r="E5467" s="15">
        <v>8</v>
      </c>
      <c r="F5467" s="16">
        <v>41883</v>
      </c>
      <c r="G5467" t="s">
        <v>1788</v>
      </c>
      <c r="H5467" t="s">
        <v>1789</v>
      </c>
      <c r="I5467">
        <v>8</v>
      </c>
      <c r="J5467">
        <v>100</v>
      </c>
    </row>
    <row r="5468" spans="1:10" x14ac:dyDescent="0.3">
      <c r="A5468">
        <v>4539</v>
      </c>
      <c r="B5468" t="s">
        <v>1772</v>
      </c>
      <c r="C5468">
        <v>92218282</v>
      </c>
      <c r="D5468" t="s">
        <v>5323</v>
      </c>
      <c r="E5468" s="15">
        <v>8</v>
      </c>
      <c r="F5468" s="16">
        <v>41913</v>
      </c>
      <c r="G5468">
        <v>0</v>
      </c>
      <c r="H5468" s="16">
        <v>41883</v>
      </c>
      <c r="I5468">
        <v>8</v>
      </c>
      <c r="J5468">
        <v>100</v>
      </c>
    </row>
    <row r="5469" spans="1:10" x14ac:dyDescent="0.3">
      <c r="A5469">
        <v>4539</v>
      </c>
      <c r="B5469" t="s">
        <v>1772</v>
      </c>
      <c r="C5469">
        <v>92218292</v>
      </c>
      <c r="D5469" t="s">
        <v>5324</v>
      </c>
      <c r="E5469" s="15">
        <v>8</v>
      </c>
      <c r="F5469" s="16">
        <v>41913</v>
      </c>
      <c r="G5469" t="s">
        <v>1788</v>
      </c>
      <c r="H5469" t="s">
        <v>1789</v>
      </c>
      <c r="I5469" t="s">
        <v>5325</v>
      </c>
    </row>
    <row r="5470" spans="1:10" x14ac:dyDescent="0.3">
      <c r="A5470">
        <v>4539</v>
      </c>
      <c r="B5470" t="s">
        <v>1772</v>
      </c>
      <c r="C5470">
        <v>92218297</v>
      </c>
      <c r="D5470" t="s">
        <v>5326</v>
      </c>
      <c r="E5470" s="15">
        <v>8</v>
      </c>
      <c r="F5470" s="16">
        <v>41913</v>
      </c>
      <c r="G5470" t="s">
        <v>1788</v>
      </c>
      <c r="H5470" t="s">
        <v>1789</v>
      </c>
      <c r="I5470">
        <v>8</v>
      </c>
      <c r="J5470">
        <v>-0.66</v>
      </c>
    </row>
    <row r="5471" spans="1:10" x14ac:dyDescent="0.3">
      <c r="A5471">
        <v>4539</v>
      </c>
      <c r="B5471" t="s">
        <v>1772</v>
      </c>
      <c r="C5471">
        <v>92218298</v>
      </c>
      <c r="D5471" t="s">
        <v>5327</v>
      </c>
      <c r="E5471" s="15">
        <v>8</v>
      </c>
      <c r="F5471" s="16">
        <v>41913</v>
      </c>
      <c r="G5471" t="s">
        <v>1788</v>
      </c>
      <c r="H5471" t="s">
        <v>1789</v>
      </c>
      <c r="I5471">
        <v>8</v>
      </c>
      <c r="J5471">
        <v>100</v>
      </c>
    </row>
    <row r="5472" spans="1:10" x14ac:dyDescent="0.3">
      <c r="A5472">
        <v>4539</v>
      </c>
      <c r="B5472" t="s">
        <v>1772</v>
      </c>
      <c r="C5472">
        <v>92218308</v>
      </c>
      <c r="D5472" t="s">
        <v>5328</v>
      </c>
      <c r="E5472" s="15">
        <v>8</v>
      </c>
      <c r="F5472" s="16">
        <v>41944</v>
      </c>
      <c r="G5472">
        <v>0</v>
      </c>
      <c r="H5472" s="16">
        <v>41913</v>
      </c>
      <c r="I5472">
        <v>8</v>
      </c>
      <c r="J5472">
        <v>-4.04</v>
      </c>
    </row>
    <row r="5473" spans="1:10" x14ac:dyDescent="0.3">
      <c r="A5473">
        <v>4539</v>
      </c>
      <c r="B5473" t="s">
        <v>1772</v>
      </c>
      <c r="C5473">
        <v>92218319</v>
      </c>
      <c r="D5473" t="s">
        <v>5329</v>
      </c>
      <c r="E5473" s="15">
        <v>8</v>
      </c>
      <c r="F5473" s="16">
        <v>41974</v>
      </c>
      <c r="G5473" t="s">
        <v>1788</v>
      </c>
      <c r="H5473" t="s">
        <v>1789</v>
      </c>
      <c r="I5473">
        <v>8</v>
      </c>
      <c r="J5473">
        <v>9.6</v>
      </c>
    </row>
    <row r="5474" spans="1:10" x14ac:dyDescent="0.3">
      <c r="A5474">
        <v>4539</v>
      </c>
      <c r="B5474" t="s">
        <v>1772</v>
      </c>
      <c r="C5474">
        <v>92218321</v>
      </c>
      <c r="D5474" t="s">
        <v>5330</v>
      </c>
      <c r="E5474" s="15">
        <v>8</v>
      </c>
      <c r="F5474" s="16">
        <v>41974</v>
      </c>
      <c r="G5474" t="s">
        <v>1788</v>
      </c>
      <c r="H5474" t="s">
        <v>1789</v>
      </c>
      <c r="I5474">
        <v>8</v>
      </c>
      <c r="J5474">
        <v>-0.49</v>
      </c>
    </row>
    <row r="5475" spans="1:10" x14ac:dyDescent="0.3">
      <c r="A5475">
        <v>4539</v>
      </c>
      <c r="B5475" t="s">
        <v>1772</v>
      </c>
      <c r="C5475">
        <v>92218326</v>
      </c>
      <c r="D5475" t="s">
        <v>5079</v>
      </c>
      <c r="E5475" s="15">
        <v>8</v>
      </c>
      <c r="F5475" s="16">
        <v>41974</v>
      </c>
      <c r="G5475" t="s">
        <v>1788</v>
      </c>
      <c r="H5475" t="s">
        <v>1789</v>
      </c>
      <c r="I5475">
        <v>8</v>
      </c>
      <c r="J5475">
        <v>100</v>
      </c>
    </row>
    <row r="5476" spans="1:10" x14ac:dyDescent="0.3">
      <c r="A5476">
        <v>4539</v>
      </c>
      <c r="B5476" t="s">
        <v>1772</v>
      </c>
      <c r="C5476">
        <v>92218327</v>
      </c>
      <c r="D5476" t="s">
        <v>5331</v>
      </c>
      <c r="E5476" s="15">
        <v>8</v>
      </c>
      <c r="F5476" s="16">
        <v>41974</v>
      </c>
      <c r="G5476" t="s">
        <v>1788</v>
      </c>
      <c r="H5476" t="s">
        <v>1789</v>
      </c>
      <c r="I5476">
        <v>8</v>
      </c>
      <c r="J5476">
        <v>100</v>
      </c>
    </row>
    <row r="5477" spans="1:10" x14ac:dyDescent="0.3">
      <c r="A5477">
        <v>4539</v>
      </c>
      <c r="B5477" t="s">
        <v>1772</v>
      </c>
      <c r="C5477">
        <v>92218332</v>
      </c>
      <c r="D5477" t="s">
        <v>5332</v>
      </c>
      <c r="E5477" s="15">
        <v>8</v>
      </c>
      <c r="F5477" s="16">
        <v>41974</v>
      </c>
      <c r="G5477" t="s">
        <v>1788</v>
      </c>
      <c r="H5477" t="s">
        <v>1789</v>
      </c>
      <c r="I5477">
        <v>8</v>
      </c>
      <c r="J5477">
        <v>1.62</v>
      </c>
    </row>
    <row r="5478" spans="1:10" x14ac:dyDescent="0.3">
      <c r="A5478">
        <v>4539</v>
      </c>
      <c r="B5478" t="s">
        <v>1772</v>
      </c>
      <c r="C5478">
        <v>92218338</v>
      </c>
      <c r="D5478" t="s">
        <v>5333</v>
      </c>
      <c r="E5478" s="15">
        <v>8</v>
      </c>
      <c r="F5478" s="16">
        <v>42005</v>
      </c>
      <c r="G5478" t="s">
        <v>1788</v>
      </c>
      <c r="H5478" t="s">
        <v>1789</v>
      </c>
      <c r="I5478">
        <v>8</v>
      </c>
      <c r="J5478">
        <v>100</v>
      </c>
    </row>
    <row r="5479" spans="1:10" x14ac:dyDescent="0.3">
      <c r="A5479">
        <v>4539</v>
      </c>
      <c r="B5479" t="s">
        <v>1772</v>
      </c>
      <c r="C5479">
        <v>92218350</v>
      </c>
      <c r="D5479" t="s">
        <v>5334</v>
      </c>
      <c r="E5479" s="15">
        <v>8</v>
      </c>
      <c r="F5479" s="16">
        <v>42036</v>
      </c>
      <c r="G5479" t="s">
        <v>1788</v>
      </c>
      <c r="H5479" t="s">
        <v>1789</v>
      </c>
      <c r="I5479">
        <v>8</v>
      </c>
      <c r="J5479">
        <v>100</v>
      </c>
    </row>
    <row r="5480" spans="1:10" x14ac:dyDescent="0.3">
      <c r="A5480">
        <v>4539</v>
      </c>
      <c r="B5480" t="s">
        <v>1772</v>
      </c>
      <c r="C5480">
        <v>92218352</v>
      </c>
      <c r="D5480" t="s">
        <v>5335</v>
      </c>
      <c r="E5480" s="15">
        <v>8</v>
      </c>
      <c r="F5480" s="16">
        <v>42036</v>
      </c>
      <c r="G5480" t="s">
        <v>1788</v>
      </c>
      <c r="H5480" t="s">
        <v>1789</v>
      </c>
      <c r="I5480">
        <v>8</v>
      </c>
      <c r="J5480">
        <v>100</v>
      </c>
    </row>
    <row r="5481" spans="1:10" x14ac:dyDescent="0.3">
      <c r="A5481">
        <v>4539</v>
      </c>
      <c r="B5481" t="s">
        <v>1772</v>
      </c>
      <c r="C5481">
        <v>92218353</v>
      </c>
      <c r="D5481" t="s">
        <v>5336</v>
      </c>
      <c r="E5481" s="15">
        <v>8</v>
      </c>
      <c r="F5481" s="16">
        <v>42064</v>
      </c>
      <c r="G5481" t="s">
        <v>1788</v>
      </c>
      <c r="H5481" t="s">
        <v>1789</v>
      </c>
      <c r="I5481">
        <v>8</v>
      </c>
      <c r="J5481">
        <v>100</v>
      </c>
    </row>
    <row r="5482" spans="1:10" x14ac:dyDescent="0.3">
      <c r="A5482">
        <v>4539</v>
      </c>
      <c r="B5482" t="s">
        <v>1772</v>
      </c>
      <c r="C5482">
        <v>92218359</v>
      </c>
      <c r="D5482" t="s">
        <v>5337</v>
      </c>
      <c r="E5482" s="15">
        <v>8</v>
      </c>
      <c r="F5482" s="16">
        <v>42064</v>
      </c>
      <c r="G5482" t="s">
        <v>1788</v>
      </c>
      <c r="H5482" t="s">
        <v>1789</v>
      </c>
      <c r="I5482">
        <v>8</v>
      </c>
      <c r="J5482">
        <v>100</v>
      </c>
    </row>
    <row r="5483" spans="1:10" x14ac:dyDescent="0.3">
      <c r="A5483">
        <v>4539</v>
      </c>
      <c r="B5483" t="s">
        <v>1772</v>
      </c>
      <c r="C5483">
        <v>92218362</v>
      </c>
      <c r="D5483" t="s">
        <v>5338</v>
      </c>
      <c r="E5483" s="15">
        <v>8</v>
      </c>
      <c r="F5483" s="16">
        <v>42095</v>
      </c>
      <c r="G5483" t="s">
        <v>1788</v>
      </c>
      <c r="H5483" t="s">
        <v>1789</v>
      </c>
      <c r="I5483">
        <v>8</v>
      </c>
      <c r="J5483">
        <v>100</v>
      </c>
    </row>
    <row r="5484" spans="1:10" x14ac:dyDescent="0.3">
      <c r="A5484">
        <v>4539</v>
      </c>
      <c r="B5484" t="s">
        <v>1772</v>
      </c>
      <c r="C5484">
        <v>92218368</v>
      </c>
      <c r="D5484" t="s">
        <v>5339</v>
      </c>
      <c r="E5484" s="15">
        <v>8</v>
      </c>
      <c r="F5484" s="16">
        <v>42125</v>
      </c>
      <c r="G5484">
        <v>0</v>
      </c>
      <c r="H5484" s="16">
        <v>42095</v>
      </c>
      <c r="I5484">
        <v>8</v>
      </c>
      <c r="J5484">
        <v>100</v>
      </c>
    </row>
    <row r="5485" spans="1:10" x14ac:dyDescent="0.3">
      <c r="A5485">
        <v>4539</v>
      </c>
      <c r="B5485" t="s">
        <v>1772</v>
      </c>
      <c r="C5485">
        <v>92218373</v>
      </c>
      <c r="D5485" t="s">
        <v>5340</v>
      </c>
      <c r="E5485" s="15">
        <v>8</v>
      </c>
      <c r="F5485" s="16">
        <v>42156</v>
      </c>
      <c r="G5485" t="s">
        <v>1788</v>
      </c>
      <c r="H5485" t="s">
        <v>1789</v>
      </c>
      <c r="I5485">
        <v>8</v>
      </c>
      <c r="J5485">
        <v>100</v>
      </c>
    </row>
    <row r="5486" spans="1:10" x14ac:dyDescent="0.3">
      <c r="A5486">
        <v>4539</v>
      </c>
      <c r="B5486" t="s">
        <v>1772</v>
      </c>
      <c r="C5486">
        <v>92218379</v>
      </c>
      <c r="D5486" t="s">
        <v>5341</v>
      </c>
      <c r="E5486" s="15">
        <v>8</v>
      </c>
      <c r="F5486" s="16">
        <v>42156</v>
      </c>
      <c r="G5486" t="s">
        <v>1788</v>
      </c>
      <c r="H5486" t="s">
        <v>1789</v>
      </c>
      <c r="I5486">
        <v>8</v>
      </c>
      <c r="J5486">
        <v>100</v>
      </c>
    </row>
    <row r="5487" spans="1:10" x14ac:dyDescent="0.3">
      <c r="A5487">
        <v>4539</v>
      </c>
      <c r="B5487" t="s">
        <v>1772</v>
      </c>
      <c r="C5487">
        <v>92218386</v>
      </c>
      <c r="D5487" t="s">
        <v>5342</v>
      </c>
      <c r="E5487" s="15">
        <v>8</v>
      </c>
      <c r="F5487" s="16">
        <v>42156</v>
      </c>
      <c r="G5487" t="s">
        <v>1788</v>
      </c>
      <c r="H5487" t="s">
        <v>1789</v>
      </c>
      <c r="I5487">
        <v>8</v>
      </c>
      <c r="J5487">
        <v>100</v>
      </c>
    </row>
    <row r="5488" spans="1:10" x14ac:dyDescent="0.3">
      <c r="A5488">
        <v>4539</v>
      </c>
      <c r="B5488" t="s">
        <v>1772</v>
      </c>
      <c r="C5488">
        <v>92218387</v>
      </c>
      <c r="D5488" t="s">
        <v>5343</v>
      </c>
      <c r="E5488" s="15">
        <v>8</v>
      </c>
      <c r="F5488" s="16">
        <v>42156</v>
      </c>
      <c r="G5488" t="s">
        <v>1788</v>
      </c>
      <c r="H5488" t="s">
        <v>1789</v>
      </c>
      <c r="I5488">
        <v>8</v>
      </c>
      <c r="J5488">
        <v>100</v>
      </c>
    </row>
    <row r="5489" spans="1:10" x14ac:dyDescent="0.3">
      <c r="A5489">
        <v>4539</v>
      </c>
      <c r="B5489" t="s">
        <v>1772</v>
      </c>
      <c r="C5489">
        <v>92218388</v>
      </c>
      <c r="D5489" t="s">
        <v>5344</v>
      </c>
      <c r="E5489" s="15">
        <v>8</v>
      </c>
      <c r="F5489" s="16">
        <v>42156</v>
      </c>
      <c r="G5489" t="s">
        <v>1788</v>
      </c>
      <c r="H5489" t="s">
        <v>1789</v>
      </c>
      <c r="I5489">
        <v>8</v>
      </c>
      <c r="J5489">
        <v>100</v>
      </c>
    </row>
    <row r="5490" spans="1:10" x14ac:dyDescent="0.3">
      <c r="A5490">
        <v>4539</v>
      </c>
      <c r="B5490" t="s">
        <v>1772</v>
      </c>
      <c r="C5490">
        <v>92218389</v>
      </c>
      <c r="D5490" t="s">
        <v>5345</v>
      </c>
      <c r="E5490" s="15">
        <v>8</v>
      </c>
      <c r="F5490" s="16">
        <v>42156</v>
      </c>
      <c r="G5490" t="s">
        <v>1788</v>
      </c>
      <c r="H5490" t="s">
        <v>1789</v>
      </c>
      <c r="I5490">
        <v>8</v>
      </c>
      <c r="J5490">
        <v>100</v>
      </c>
    </row>
    <row r="5491" spans="1:10" x14ac:dyDescent="0.3">
      <c r="A5491">
        <v>4539</v>
      </c>
      <c r="B5491" t="s">
        <v>1772</v>
      </c>
      <c r="C5491">
        <v>92218391</v>
      </c>
      <c r="D5491" t="s">
        <v>5337</v>
      </c>
      <c r="E5491" s="15">
        <v>8</v>
      </c>
      <c r="F5491" s="16">
        <v>42156</v>
      </c>
      <c r="G5491" t="s">
        <v>1788</v>
      </c>
      <c r="H5491" t="s">
        <v>1789</v>
      </c>
      <c r="I5491">
        <v>8</v>
      </c>
      <c r="J5491">
        <v>100</v>
      </c>
    </row>
    <row r="5492" spans="1:10" x14ac:dyDescent="0.3">
      <c r="A5492">
        <v>4539</v>
      </c>
      <c r="B5492" t="s">
        <v>1772</v>
      </c>
      <c r="C5492">
        <v>92218392</v>
      </c>
      <c r="D5492" t="s">
        <v>5337</v>
      </c>
      <c r="E5492" s="15">
        <v>8</v>
      </c>
      <c r="F5492" s="16">
        <v>42156</v>
      </c>
      <c r="G5492" t="s">
        <v>1788</v>
      </c>
      <c r="H5492" t="s">
        <v>1789</v>
      </c>
      <c r="I5492">
        <v>8</v>
      </c>
      <c r="J5492">
        <v>100</v>
      </c>
    </row>
    <row r="5493" spans="1:10" x14ac:dyDescent="0.3">
      <c r="A5493">
        <v>4539</v>
      </c>
      <c r="B5493" t="s">
        <v>1772</v>
      </c>
      <c r="C5493">
        <v>92218394</v>
      </c>
      <c r="D5493" t="s">
        <v>5346</v>
      </c>
      <c r="E5493" s="15">
        <v>8</v>
      </c>
      <c r="F5493" s="16">
        <v>42156</v>
      </c>
      <c r="G5493" t="s">
        <v>1788</v>
      </c>
      <c r="H5493" t="s">
        <v>1789</v>
      </c>
      <c r="I5493">
        <v>8</v>
      </c>
      <c r="J5493">
        <v>100</v>
      </c>
    </row>
    <row r="5494" spans="1:10" x14ac:dyDescent="0.3">
      <c r="A5494">
        <v>4539</v>
      </c>
      <c r="B5494" t="s">
        <v>1772</v>
      </c>
      <c r="C5494">
        <v>92218397</v>
      </c>
      <c r="D5494" t="s">
        <v>5347</v>
      </c>
      <c r="E5494" s="15">
        <v>8</v>
      </c>
      <c r="F5494" s="16">
        <v>42156</v>
      </c>
      <c r="G5494" t="s">
        <v>1788</v>
      </c>
      <c r="H5494" t="s">
        <v>1789</v>
      </c>
      <c r="I5494">
        <v>8</v>
      </c>
      <c r="J5494">
        <v>100</v>
      </c>
    </row>
    <row r="5495" spans="1:10" x14ac:dyDescent="0.3">
      <c r="A5495">
        <v>4539</v>
      </c>
      <c r="B5495" t="s">
        <v>1772</v>
      </c>
      <c r="C5495">
        <v>92218400</v>
      </c>
      <c r="D5495" t="s">
        <v>5348</v>
      </c>
      <c r="E5495" s="15">
        <v>8</v>
      </c>
      <c r="F5495" s="16">
        <v>42156</v>
      </c>
      <c r="G5495" t="s">
        <v>1788</v>
      </c>
      <c r="H5495" t="s">
        <v>1789</v>
      </c>
      <c r="I5495">
        <v>8</v>
      </c>
      <c r="J5495">
        <v>100</v>
      </c>
    </row>
    <row r="5496" spans="1:10" x14ac:dyDescent="0.3">
      <c r="A5496">
        <v>4539</v>
      </c>
      <c r="B5496" t="s">
        <v>1772</v>
      </c>
      <c r="C5496">
        <v>92218409</v>
      </c>
      <c r="D5496" t="s">
        <v>5349</v>
      </c>
      <c r="E5496" s="15">
        <v>8</v>
      </c>
      <c r="F5496" s="16">
        <v>42156</v>
      </c>
      <c r="G5496" t="s">
        <v>1788</v>
      </c>
      <c r="H5496" t="s">
        <v>1789</v>
      </c>
      <c r="I5496">
        <v>8</v>
      </c>
      <c r="J5496">
        <v>100</v>
      </c>
    </row>
    <row r="5497" spans="1:10" x14ac:dyDescent="0.3">
      <c r="A5497">
        <v>4539</v>
      </c>
      <c r="B5497" t="s">
        <v>1772</v>
      </c>
      <c r="C5497">
        <v>92218410</v>
      </c>
      <c r="D5497" t="s">
        <v>5350</v>
      </c>
      <c r="E5497" s="15">
        <v>8</v>
      </c>
      <c r="F5497" s="16">
        <v>42156</v>
      </c>
      <c r="G5497" t="s">
        <v>1788</v>
      </c>
      <c r="H5497" t="s">
        <v>1789</v>
      </c>
      <c r="I5497">
        <v>8</v>
      </c>
      <c r="J5497">
        <v>100</v>
      </c>
    </row>
    <row r="5498" spans="1:10" x14ac:dyDescent="0.3">
      <c r="A5498">
        <v>4539</v>
      </c>
      <c r="B5498" t="s">
        <v>1772</v>
      </c>
      <c r="C5498">
        <v>92218411</v>
      </c>
      <c r="D5498" t="s">
        <v>5351</v>
      </c>
      <c r="E5498" s="15">
        <v>8</v>
      </c>
      <c r="F5498" s="16">
        <v>42156</v>
      </c>
      <c r="G5498" t="s">
        <v>1788</v>
      </c>
      <c r="H5498" t="s">
        <v>1789</v>
      </c>
      <c r="I5498">
        <v>8</v>
      </c>
      <c r="J5498">
        <v>100</v>
      </c>
    </row>
    <row r="5499" spans="1:10" x14ac:dyDescent="0.3">
      <c r="A5499" t="s">
        <v>1849</v>
      </c>
      <c r="B5499" t="s">
        <v>1772</v>
      </c>
      <c r="C5499">
        <v>92218412</v>
      </c>
      <c r="D5499" t="s">
        <v>5352</v>
      </c>
      <c r="E5499" s="15">
        <v>8</v>
      </c>
      <c r="F5499" s="16">
        <v>42156</v>
      </c>
      <c r="G5499" t="s">
        <v>1788</v>
      </c>
      <c r="H5499" t="s">
        <v>1789</v>
      </c>
      <c r="I5499">
        <v>8</v>
      </c>
      <c r="J5499">
        <v>100</v>
      </c>
    </row>
    <row r="5500" spans="1:10" x14ac:dyDescent="0.3">
      <c r="A5500">
        <v>4539</v>
      </c>
      <c r="B5500" t="s">
        <v>1772</v>
      </c>
      <c r="C5500">
        <v>92218413</v>
      </c>
      <c r="D5500" t="s">
        <v>5353</v>
      </c>
      <c r="E5500" s="15">
        <v>8</v>
      </c>
      <c r="F5500" s="16">
        <v>42156</v>
      </c>
      <c r="G5500" t="s">
        <v>1788</v>
      </c>
      <c r="H5500" t="s">
        <v>1789</v>
      </c>
      <c r="I5500">
        <v>8</v>
      </c>
      <c r="J5500">
        <v>100</v>
      </c>
    </row>
    <row r="5501" spans="1:10" x14ac:dyDescent="0.3">
      <c r="A5501">
        <v>4539</v>
      </c>
      <c r="B5501" t="s">
        <v>1772</v>
      </c>
      <c r="C5501">
        <v>92218414</v>
      </c>
      <c r="D5501" t="s">
        <v>5354</v>
      </c>
      <c r="E5501" s="15">
        <v>8</v>
      </c>
      <c r="F5501" s="16">
        <v>42156</v>
      </c>
      <c r="G5501" t="s">
        <v>1788</v>
      </c>
      <c r="H5501" t="s">
        <v>1789</v>
      </c>
      <c r="I5501">
        <v>8</v>
      </c>
      <c r="J5501">
        <v>100</v>
      </c>
    </row>
    <row r="5502" spans="1:10" x14ac:dyDescent="0.3">
      <c r="A5502">
        <v>4539</v>
      </c>
      <c r="B5502" t="s">
        <v>1772</v>
      </c>
      <c r="C5502">
        <v>92218415</v>
      </c>
      <c r="D5502" t="s">
        <v>5355</v>
      </c>
      <c r="E5502" s="15">
        <v>8</v>
      </c>
      <c r="F5502" s="16">
        <v>42156</v>
      </c>
      <c r="G5502" t="s">
        <v>1788</v>
      </c>
      <c r="H5502" t="s">
        <v>1789</v>
      </c>
      <c r="I5502">
        <v>8</v>
      </c>
      <c r="J5502">
        <v>100</v>
      </c>
    </row>
    <row r="5503" spans="1:10" x14ac:dyDescent="0.3">
      <c r="A5503">
        <v>4539</v>
      </c>
      <c r="B5503" t="s">
        <v>1772</v>
      </c>
      <c r="C5503">
        <v>92218416</v>
      </c>
      <c r="D5503" t="s">
        <v>5356</v>
      </c>
      <c r="E5503" s="15">
        <v>8</v>
      </c>
      <c r="F5503" s="16">
        <v>42156</v>
      </c>
      <c r="G5503" t="s">
        <v>1788</v>
      </c>
      <c r="H5503" t="s">
        <v>1789</v>
      </c>
      <c r="I5503">
        <v>8</v>
      </c>
      <c r="J5503">
        <v>100</v>
      </c>
    </row>
    <row r="5504" spans="1:10" x14ac:dyDescent="0.3">
      <c r="A5504">
        <v>4539</v>
      </c>
      <c r="B5504" t="s">
        <v>1772</v>
      </c>
      <c r="C5504">
        <v>92218418</v>
      </c>
      <c r="D5504" t="s">
        <v>5357</v>
      </c>
      <c r="E5504" s="15">
        <v>8</v>
      </c>
      <c r="F5504" s="16">
        <v>42156</v>
      </c>
      <c r="G5504" t="s">
        <v>1788</v>
      </c>
      <c r="H5504" t="s">
        <v>1789</v>
      </c>
      <c r="I5504">
        <v>8</v>
      </c>
      <c r="J5504">
        <v>100</v>
      </c>
    </row>
    <row r="5505" spans="1:10" x14ac:dyDescent="0.3">
      <c r="A5505">
        <v>4539</v>
      </c>
      <c r="B5505" t="s">
        <v>1772</v>
      </c>
      <c r="C5505">
        <v>92218419</v>
      </c>
      <c r="D5505" t="s">
        <v>5350</v>
      </c>
      <c r="E5505" s="15">
        <v>8</v>
      </c>
      <c r="F5505" s="16">
        <v>42125</v>
      </c>
      <c r="G5505" t="s">
        <v>1788</v>
      </c>
      <c r="H5505" t="s">
        <v>1789</v>
      </c>
      <c r="I5505">
        <v>8</v>
      </c>
      <c r="J5505">
        <v>100</v>
      </c>
    </row>
    <row r="5506" spans="1:10" x14ac:dyDescent="0.3">
      <c r="A5506">
        <v>4539</v>
      </c>
      <c r="B5506" t="s">
        <v>1772</v>
      </c>
      <c r="C5506">
        <v>92218420</v>
      </c>
      <c r="D5506" t="s">
        <v>5352</v>
      </c>
      <c r="E5506" s="15">
        <v>8</v>
      </c>
      <c r="F5506" s="16">
        <v>42125</v>
      </c>
      <c r="G5506" t="s">
        <v>1788</v>
      </c>
      <c r="H5506" t="s">
        <v>1789</v>
      </c>
      <c r="I5506">
        <v>8</v>
      </c>
      <c r="J5506">
        <v>100</v>
      </c>
    </row>
    <row r="5507" spans="1:10" x14ac:dyDescent="0.3">
      <c r="A5507">
        <v>4539</v>
      </c>
      <c r="B5507" t="s">
        <v>1772</v>
      </c>
      <c r="C5507">
        <v>92218423</v>
      </c>
      <c r="D5507" t="s">
        <v>5358</v>
      </c>
      <c r="E5507" s="15">
        <v>8</v>
      </c>
      <c r="F5507" s="16">
        <v>42156</v>
      </c>
      <c r="G5507" t="s">
        <v>1788</v>
      </c>
      <c r="H5507" t="s">
        <v>1789</v>
      </c>
      <c r="I5507">
        <v>8</v>
      </c>
      <c r="J5507">
        <v>100</v>
      </c>
    </row>
    <row r="5508" spans="1:10" x14ac:dyDescent="0.3">
      <c r="A5508">
        <v>4539</v>
      </c>
      <c r="B5508" t="s">
        <v>1772</v>
      </c>
      <c r="C5508">
        <v>92218424</v>
      </c>
      <c r="D5508" t="s">
        <v>5359</v>
      </c>
      <c r="E5508" s="15">
        <v>8</v>
      </c>
      <c r="F5508" s="16">
        <v>42156</v>
      </c>
      <c r="G5508" t="s">
        <v>1788</v>
      </c>
      <c r="H5508" t="s">
        <v>1789</v>
      </c>
      <c r="I5508">
        <v>8</v>
      </c>
      <c r="J5508">
        <v>100</v>
      </c>
    </row>
    <row r="5509" spans="1:10" x14ac:dyDescent="0.3">
      <c r="A5509">
        <v>4539</v>
      </c>
      <c r="B5509" t="s">
        <v>1772</v>
      </c>
      <c r="C5509">
        <v>92218427</v>
      </c>
      <c r="D5509" t="s">
        <v>5360</v>
      </c>
      <c r="E5509" s="15">
        <v>8</v>
      </c>
      <c r="F5509" s="16">
        <v>42156</v>
      </c>
      <c r="G5509" t="s">
        <v>1788</v>
      </c>
      <c r="H5509" t="s">
        <v>1789</v>
      </c>
      <c r="I5509">
        <v>8</v>
      </c>
      <c r="J5509">
        <v>100</v>
      </c>
    </row>
    <row r="5510" spans="1:10" x14ac:dyDescent="0.3">
      <c r="A5510">
        <v>4539</v>
      </c>
      <c r="B5510" t="s">
        <v>1772</v>
      </c>
      <c r="C5510">
        <v>92218428</v>
      </c>
      <c r="D5510" t="s">
        <v>5361</v>
      </c>
      <c r="E5510" s="15">
        <v>8</v>
      </c>
      <c r="F5510" s="16">
        <v>42156</v>
      </c>
      <c r="G5510" t="s">
        <v>1788</v>
      </c>
      <c r="H5510" t="s">
        <v>1789</v>
      </c>
      <c r="I5510">
        <v>8</v>
      </c>
      <c r="J5510">
        <v>100</v>
      </c>
    </row>
    <row r="5511" spans="1:10" x14ac:dyDescent="0.3">
      <c r="A5511">
        <v>4539</v>
      </c>
      <c r="B5511" t="s">
        <v>1772</v>
      </c>
      <c r="C5511">
        <v>92218429</v>
      </c>
      <c r="D5511" t="s">
        <v>5362</v>
      </c>
      <c r="E5511" s="15">
        <v>8</v>
      </c>
      <c r="F5511" s="16">
        <v>42156</v>
      </c>
      <c r="G5511" t="s">
        <v>1788</v>
      </c>
      <c r="H5511" t="s">
        <v>1789</v>
      </c>
      <c r="I5511">
        <v>8</v>
      </c>
      <c r="J5511">
        <v>100</v>
      </c>
    </row>
    <row r="5512" spans="1:10" x14ac:dyDescent="0.3">
      <c r="A5512">
        <v>4539</v>
      </c>
      <c r="B5512" t="s">
        <v>1772</v>
      </c>
      <c r="C5512">
        <v>92218430</v>
      </c>
      <c r="D5512" t="s">
        <v>5363</v>
      </c>
      <c r="E5512" s="15">
        <v>8</v>
      </c>
      <c r="F5512" s="16">
        <v>42156</v>
      </c>
      <c r="G5512" t="s">
        <v>1788</v>
      </c>
      <c r="H5512" t="s">
        <v>1789</v>
      </c>
      <c r="I5512">
        <v>8</v>
      </c>
      <c r="J5512">
        <v>100</v>
      </c>
    </row>
    <row r="5513" spans="1:10" x14ac:dyDescent="0.3">
      <c r="A5513">
        <v>4539</v>
      </c>
      <c r="B5513" t="s">
        <v>1772</v>
      </c>
      <c r="C5513">
        <v>92218431</v>
      </c>
      <c r="D5513" t="s">
        <v>5364</v>
      </c>
      <c r="E5513" s="15">
        <v>8</v>
      </c>
      <c r="F5513" s="16">
        <v>42156</v>
      </c>
      <c r="G5513" t="s">
        <v>1788</v>
      </c>
      <c r="H5513" t="s">
        <v>1789</v>
      </c>
      <c r="I5513">
        <v>8</v>
      </c>
      <c r="J5513">
        <v>100</v>
      </c>
    </row>
    <row r="5514" spans="1:10" x14ac:dyDescent="0.3">
      <c r="A5514">
        <v>4539</v>
      </c>
      <c r="B5514" t="s">
        <v>1772</v>
      </c>
      <c r="C5514">
        <v>92218432</v>
      </c>
      <c r="D5514" t="s">
        <v>5349</v>
      </c>
      <c r="E5514" s="15">
        <v>8</v>
      </c>
      <c r="F5514" s="16">
        <v>42156</v>
      </c>
      <c r="G5514" t="s">
        <v>1788</v>
      </c>
      <c r="H5514" t="s">
        <v>1789</v>
      </c>
      <c r="I5514">
        <v>8</v>
      </c>
      <c r="J5514">
        <v>100</v>
      </c>
    </row>
    <row r="5515" spans="1:10" x14ac:dyDescent="0.3">
      <c r="A5515">
        <v>4539</v>
      </c>
      <c r="B5515" t="s">
        <v>1772</v>
      </c>
      <c r="C5515">
        <v>92218434</v>
      </c>
      <c r="D5515" t="s">
        <v>5353</v>
      </c>
      <c r="E5515" s="15">
        <v>8</v>
      </c>
      <c r="F5515" s="16">
        <v>42156</v>
      </c>
      <c r="G5515" t="s">
        <v>1788</v>
      </c>
      <c r="H5515" t="s">
        <v>1789</v>
      </c>
      <c r="I5515">
        <v>8</v>
      </c>
      <c r="J5515">
        <v>100</v>
      </c>
    </row>
    <row r="5516" spans="1:10" x14ac:dyDescent="0.3">
      <c r="A5516">
        <v>4539</v>
      </c>
      <c r="B5516" t="s">
        <v>1772</v>
      </c>
      <c r="C5516">
        <v>92218435</v>
      </c>
      <c r="D5516" t="s">
        <v>5362</v>
      </c>
      <c r="E5516" s="15">
        <v>8</v>
      </c>
      <c r="F5516" s="16">
        <v>42156</v>
      </c>
      <c r="G5516" t="s">
        <v>1788</v>
      </c>
      <c r="H5516" t="s">
        <v>1789</v>
      </c>
      <c r="I5516">
        <v>8</v>
      </c>
      <c r="J5516">
        <v>100</v>
      </c>
    </row>
    <row r="5517" spans="1:10" x14ac:dyDescent="0.3">
      <c r="A5517">
        <v>4539</v>
      </c>
      <c r="B5517" t="s">
        <v>1772</v>
      </c>
      <c r="C5517">
        <v>92218436</v>
      </c>
      <c r="D5517" t="s">
        <v>5351</v>
      </c>
      <c r="E5517" s="15">
        <v>8</v>
      </c>
      <c r="F5517" s="16">
        <v>42156</v>
      </c>
      <c r="G5517" t="s">
        <v>1788</v>
      </c>
      <c r="H5517" t="s">
        <v>1789</v>
      </c>
      <c r="I5517">
        <v>8</v>
      </c>
      <c r="J5517">
        <v>100</v>
      </c>
    </row>
    <row r="5518" spans="1:10" x14ac:dyDescent="0.3">
      <c r="A5518">
        <v>4539</v>
      </c>
      <c r="B5518" t="s">
        <v>1772</v>
      </c>
      <c r="C5518">
        <v>92218437</v>
      </c>
      <c r="D5518" t="s">
        <v>5365</v>
      </c>
      <c r="E5518" s="15">
        <v>8</v>
      </c>
      <c r="F5518" s="16">
        <v>42156</v>
      </c>
      <c r="G5518" t="s">
        <v>1788</v>
      </c>
      <c r="H5518" t="s">
        <v>1789</v>
      </c>
      <c r="I5518">
        <v>8</v>
      </c>
      <c r="J5518">
        <v>100</v>
      </c>
    </row>
    <row r="5519" spans="1:10" x14ac:dyDescent="0.3">
      <c r="A5519">
        <v>4539</v>
      </c>
      <c r="B5519" t="s">
        <v>1772</v>
      </c>
      <c r="C5519">
        <v>92218438</v>
      </c>
      <c r="D5519" t="s">
        <v>5365</v>
      </c>
      <c r="E5519" s="15">
        <v>8</v>
      </c>
      <c r="F5519" s="16">
        <v>42156</v>
      </c>
      <c r="G5519" t="s">
        <v>1788</v>
      </c>
      <c r="H5519" t="s">
        <v>1789</v>
      </c>
      <c r="I5519">
        <v>8</v>
      </c>
      <c r="J5519">
        <v>100</v>
      </c>
    </row>
    <row r="5520" spans="1:10" x14ac:dyDescent="0.3">
      <c r="A5520">
        <v>4539</v>
      </c>
      <c r="B5520" t="s">
        <v>1772</v>
      </c>
      <c r="C5520">
        <v>92218440</v>
      </c>
      <c r="D5520" t="s">
        <v>5366</v>
      </c>
      <c r="E5520" s="15">
        <v>8</v>
      </c>
      <c r="F5520" s="16">
        <v>42156</v>
      </c>
      <c r="G5520" t="s">
        <v>1788</v>
      </c>
      <c r="H5520" t="s">
        <v>1789</v>
      </c>
      <c r="I5520">
        <v>8</v>
      </c>
      <c r="J5520">
        <v>100</v>
      </c>
    </row>
    <row r="5521" spans="1:10" x14ac:dyDescent="0.3">
      <c r="A5521">
        <v>4539</v>
      </c>
      <c r="B5521" t="s">
        <v>1772</v>
      </c>
      <c r="C5521">
        <v>92218444</v>
      </c>
      <c r="D5521" t="s">
        <v>5355</v>
      </c>
      <c r="E5521" s="15">
        <v>8</v>
      </c>
      <c r="F5521" s="16">
        <v>42156</v>
      </c>
      <c r="G5521" t="s">
        <v>1788</v>
      </c>
      <c r="H5521" t="s">
        <v>1789</v>
      </c>
      <c r="I5521">
        <v>8</v>
      </c>
      <c r="J5521">
        <v>100</v>
      </c>
    </row>
    <row r="5522" spans="1:10" x14ac:dyDescent="0.3">
      <c r="A5522">
        <v>4539</v>
      </c>
      <c r="B5522" t="s">
        <v>1772</v>
      </c>
      <c r="C5522">
        <v>92218456</v>
      </c>
      <c r="D5522" t="s">
        <v>5367</v>
      </c>
      <c r="E5522" s="15">
        <v>8</v>
      </c>
      <c r="F5522" s="16">
        <v>42186</v>
      </c>
      <c r="G5522" t="s">
        <v>1788</v>
      </c>
      <c r="H5522" t="s">
        <v>1789</v>
      </c>
      <c r="I5522">
        <v>8</v>
      </c>
      <c r="J5522">
        <v>100</v>
      </c>
    </row>
    <row r="5523" spans="1:10" x14ac:dyDescent="0.3">
      <c r="A5523">
        <v>4539</v>
      </c>
      <c r="B5523" t="s">
        <v>1772</v>
      </c>
      <c r="C5523">
        <v>92218457</v>
      </c>
      <c r="D5523" t="s">
        <v>5354</v>
      </c>
      <c r="E5523" s="15">
        <v>8</v>
      </c>
      <c r="F5523" s="16">
        <v>42186</v>
      </c>
      <c r="G5523" t="s">
        <v>1788</v>
      </c>
      <c r="H5523" t="s">
        <v>1789</v>
      </c>
      <c r="I5523">
        <v>8</v>
      </c>
      <c r="J5523">
        <v>100</v>
      </c>
    </row>
    <row r="5524" spans="1:10" x14ac:dyDescent="0.3">
      <c r="A5524">
        <v>4539</v>
      </c>
      <c r="B5524" t="s">
        <v>1772</v>
      </c>
      <c r="C5524">
        <v>92218458</v>
      </c>
      <c r="D5524" t="s">
        <v>5351</v>
      </c>
      <c r="E5524" s="15">
        <v>8</v>
      </c>
      <c r="F5524" s="16">
        <v>42186</v>
      </c>
      <c r="G5524" t="s">
        <v>1788</v>
      </c>
      <c r="H5524" t="s">
        <v>1789</v>
      </c>
      <c r="I5524">
        <v>8</v>
      </c>
      <c r="J5524">
        <v>100</v>
      </c>
    </row>
    <row r="5525" spans="1:10" x14ac:dyDescent="0.3">
      <c r="A5525">
        <v>4539</v>
      </c>
      <c r="B5525" t="s">
        <v>1772</v>
      </c>
      <c r="C5525">
        <v>92218459</v>
      </c>
      <c r="D5525" t="s">
        <v>5368</v>
      </c>
      <c r="E5525" s="15">
        <v>8</v>
      </c>
      <c r="F5525" s="16">
        <v>42186</v>
      </c>
      <c r="G5525" t="s">
        <v>1788</v>
      </c>
      <c r="H5525" t="s">
        <v>1789</v>
      </c>
      <c r="I5525">
        <v>8</v>
      </c>
      <c r="J5525">
        <v>100</v>
      </c>
    </row>
    <row r="5526" spans="1:10" x14ac:dyDescent="0.3">
      <c r="A5526">
        <v>4539</v>
      </c>
      <c r="B5526" t="s">
        <v>1772</v>
      </c>
      <c r="C5526">
        <v>92218462</v>
      </c>
      <c r="D5526" t="s">
        <v>5369</v>
      </c>
      <c r="E5526" s="15">
        <v>8</v>
      </c>
      <c r="F5526" s="16">
        <v>42248</v>
      </c>
      <c r="G5526">
        <v>0</v>
      </c>
      <c r="H5526" s="16">
        <v>42217</v>
      </c>
      <c r="I5526">
        <v>8</v>
      </c>
      <c r="J5526">
        <v>100</v>
      </c>
    </row>
    <row r="5527" spans="1:10" x14ac:dyDescent="0.3">
      <c r="A5527">
        <v>4539</v>
      </c>
      <c r="B5527" t="s">
        <v>1772</v>
      </c>
      <c r="C5527">
        <v>92218469</v>
      </c>
      <c r="D5527" t="s">
        <v>5370</v>
      </c>
      <c r="E5527" s="15">
        <v>8</v>
      </c>
      <c r="F5527" s="16">
        <v>42248</v>
      </c>
      <c r="G5527" t="s">
        <v>1788</v>
      </c>
      <c r="H5527" t="s">
        <v>1789</v>
      </c>
      <c r="I5527">
        <v>8</v>
      </c>
      <c r="J5527">
        <v>100</v>
      </c>
    </row>
    <row r="5528" spans="1:10" x14ac:dyDescent="0.3">
      <c r="A5528">
        <v>4539</v>
      </c>
      <c r="B5528" t="s">
        <v>1772</v>
      </c>
      <c r="C5528">
        <v>92218476</v>
      </c>
      <c r="D5528" t="s">
        <v>5371</v>
      </c>
      <c r="E5528" s="15">
        <v>8</v>
      </c>
      <c r="F5528" s="16">
        <v>42278</v>
      </c>
      <c r="G5528" t="s">
        <v>1788</v>
      </c>
      <c r="H5528" t="s">
        <v>1789</v>
      </c>
      <c r="I5528">
        <v>8</v>
      </c>
      <c r="J5528">
        <v>100</v>
      </c>
    </row>
    <row r="5529" spans="1:10" x14ac:dyDescent="0.3">
      <c r="A5529">
        <v>4539</v>
      </c>
      <c r="B5529" t="s">
        <v>1772</v>
      </c>
      <c r="C5529">
        <v>92218486</v>
      </c>
      <c r="D5529" t="s">
        <v>5372</v>
      </c>
      <c r="E5529" s="15">
        <v>8</v>
      </c>
      <c r="F5529" s="16">
        <v>42278</v>
      </c>
      <c r="G5529" t="s">
        <v>1788</v>
      </c>
      <c r="H5529" t="s">
        <v>1789</v>
      </c>
      <c r="I5529">
        <v>8</v>
      </c>
      <c r="J5529">
        <v>100</v>
      </c>
    </row>
    <row r="5530" spans="1:10" x14ac:dyDescent="0.3">
      <c r="A5530">
        <v>4539</v>
      </c>
      <c r="B5530" t="s">
        <v>1772</v>
      </c>
      <c r="C5530">
        <v>92218493</v>
      </c>
      <c r="D5530" t="s">
        <v>5373</v>
      </c>
      <c r="E5530" s="15">
        <v>8</v>
      </c>
      <c r="F5530" s="16">
        <v>42278</v>
      </c>
      <c r="G5530" t="s">
        <v>1788</v>
      </c>
      <c r="H5530" t="s">
        <v>1789</v>
      </c>
      <c r="I5530">
        <v>8</v>
      </c>
      <c r="J5530">
        <v>100</v>
      </c>
    </row>
    <row r="5531" spans="1:10" x14ac:dyDescent="0.3">
      <c r="A5531" t="s">
        <v>1849</v>
      </c>
      <c r="B5531" t="s">
        <v>1772</v>
      </c>
      <c r="C5531">
        <v>92218496</v>
      </c>
      <c r="D5531" t="s">
        <v>5374</v>
      </c>
      <c r="E5531" s="15">
        <v>8</v>
      </c>
      <c r="F5531" s="16">
        <v>42278</v>
      </c>
      <c r="G5531" t="s">
        <v>1788</v>
      </c>
      <c r="H5531" t="s">
        <v>1789</v>
      </c>
      <c r="I5531">
        <v>8</v>
      </c>
      <c r="J5531">
        <v>100</v>
      </c>
    </row>
    <row r="5532" spans="1:10" x14ac:dyDescent="0.3">
      <c r="A5532">
        <v>4539</v>
      </c>
      <c r="B5532" t="s">
        <v>1772</v>
      </c>
      <c r="C5532">
        <v>92218497</v>
      </c>
      <c r="D5532" t="s">
        <v>5374</v>
      </c>
      <c r="E5532" s="15">
        <v>8</v>
      </c>
      <c r="F5532" s="16">
        <v>42278</v>
      </c>
      <c r="G5532" t="s">
        <v>1788</v>
      </c>
      <c r="H5532" t="s">
        <v>1789</v>
      </c>
      <c r="I5532">
        <v>8</v>
      </c>
      <c r="J5532">
        <v>100</v>
      </c>
    </row>
    <row r="5533" spans="1:10" x14ac:dyDescent="0.3">
      <c r="A5533">
        <v>4539</v>
      </c>
      <c r="B5533" t="s">
        <v>1772</v>
      </c>
      <c r="C5533">
        <v>92218504</v>
      </c>
      <c r="D5533" t="s">
        <v>5375</v>
      </c>
      <c r="E5533" s="15">
        <v>8</v>
      </c>
      <c r="F5533" s="16">
        <v>42278</v>
      </c>
      <c r="G5533" t="s">
        <v>1788</v>
      </c>
      <c r="H5533" t="s">
        <v>1789</v>
      </c>
      <c r="I5533">
        <v>8</v>
      </c>
      <c r="J5533">
        <v>100</v>
      </c>
    </row>
    <row r="5534" spans="1:10" x14ac:dyDescent="0.3">
      <c r="A5534">
        <v>4539</v>
      </c>
      <c r="B5534" t="s">
        <v>1772</v>
      </c>
      <c r="C5534">
        <v>92218507</v>
      </c>
      <c r="D5534" t="s">
        <v>1656</v>
      </c>
      <c r="E5534" s="15">
        <v>8</v>
      </c>
      <c r="F5534" s="16">
        <v>42278</v>
      </c>
      <c r="G5534" t="s">
        <v>1788</v>
      </c>
      <c r="H5534" t="s">
        <v>1789</v>
      </c>
      <c r="I5534">
        <v>8</v>
      </c>
      <c r="J5534">
        <v>100</v>
      </c>
    </row>
    <row r="5535" spans="1:10" x14ac:dyDescent="0.3">
      <c r="A5535">
        <v>4539</v>
      </c>
      <c r="B5535" t="s">
        <v>1772</v>
      </c>
      <c r="C5535">
        <v>92218508</v>
      </c>
      <c r="D5535" t="s">
        <v>5376</v>
      </c>
      <c r="E5535" s="15">
        <v>8</v>
      </c>
      <c r="F5535" s="16">
        <v>42278</v>
      </c>
      <c r="G5535" t="s">
        <v>1788</v>
      </c>
      <c r="H5535" t="s">
        <v>1789</v>
      </c>
      <c r="I5535">
        <v>8</v>
      </c>
      <c r="J5535">
        <v>100</v>
      </c>
    </row>
    <row r="5536" spans="1:10" x14ac:dyDescent="0.3">
      <c r="A5536">
        <v>4539</v>
      </c>
      <c r="B5536" t="s">
        <v>1772</v>
      </c>
      <c r="C5536">
        <v>92218513</v>
      </c>
      <c r="D5536" t="s">
        <v>1658</v>
      </c>
      <c r="E5536" s="15">
        <v>8</v>
      </c>
      <c r="F5536" s="16">
        <v>42309</v>
      </c>
      <c r="G5536" t="s">
        <v>1788</v>
      </c>
      <c r="H5536" t="s">
        <v>1789</v>
      </c>
      <c r="I5536">
        <v>8</v>
      </c>
      <c r="J5536">
        <v>100</v>
      </c>
    </row>
    <row r="5537" spans="1:10" x14ac:dyDescent="0.3">
      <c r="A5537">
        <v>4539</v>
      </c>
      <c r="B5537" t="s">
        <v>1772</v>
      </c>
      <c r="C5537">
        <v>92218522</v>
      </c>
      <c r="D5537" t="s">
        <v>5377</v>
      </c>
      <c r="E5537" s="15">
        <v>8</v>
      </c>
      <c r="F5537" s="16">
        <v>42339</v>
      </c>
      <c r="G5537">
        <v>0</v>
      </c>
      <c r="H5537" s="16">
        <v>42309</v>
      </c>
      <c r="I5537">
        <v>8</v>
      </c>
      <c r="J5537">
        <v>100</v>
      </c>
    </row>
    <row r="5538" spans="1:10" x14ac:dyDescent="0.3">
      <c r="A5538">
        <v>4539</v>
      </c>
      <c r="B5538" t="s">
        <v>1772</v>
      </c>
      <c r="C5538">
        <v>92218536</v>
      </c>
      <c r="D5538" t="s">
        <v>5378</v>
      </c>
      <c r="E5538" s="15">
        <v>8</v>
      </c>
      <c r="F5538" s="16">
        <v>42430</v>
      </c>
      <c r="G5538" t="s">
        <v>1788</v>
      </c>
      <c r="H5538" t="s">
        <v>1789</v>
      </c>
      <c r="I5538">
        <v>8</v>
      </c>
      <c r="J5538">
        <v>100</v>
      </c>
    </row>
    <row r="5539" spans="1:10" x14ac:dyDescent="0.3">
      <c r="A5539">
        <v>4539</v>
      </c>
      <c r="B5539" t="s">
        <v>1772</v>
      </c>
      <c r="C5539">
        <v>92218537</v>
      </c>
      <c r="D5539" t="s">
        <v>5379</v>
      </c>
      <c r="E5539" s="15">
        <v>8</v>
      </c>
      <c r="F5539" s="16">
        <v>42430</v>
      </c>
      <c r="G5539" t="s">
        <v>1788</v>
      </c>
      <c r="H5539" t="s">
        <v>1789</v>
      </c>
      <c r="I5539">
        <v>8</v>
      </c>
      <c r="J5539">
        <v>100</v>
      </c>
    </row>
    <row r="5540" spans="1:10" x14ac:dyDescent="0.3">
      <c r="A5540">
        <v>4539</v>
      </c>
      <c r="B5540" t="s">
        <v>1772</v>
      </c>
      <c r="C5540">
        <v>92218538</v>
      </c>
      <c r="D5540" t="s">
        <v>5380</v>
      </c>
      <c r="E5540" s="15">
        <v>8</v>
      </c>
      <c r="F5540" s="16">
        <v>42430</v>
      </c>
      <c r="G5540" t="s">
        <v>1788</v>
      </c>
      <c r="H5540" t="s">
        <v>1789</v>
      </c>
      <c r="I5540">
        <v>8</v>
      </c>
      <c r="J5540">
        <v>100</v>
      </c>
    </row>
    <row r="5541" spans="1:10" x14ac:dyDescent="0.3">
      <c r="A5541">
        <v>4539</v>
      </c>
      <c r="B5541" t="s">
        <v>1772</v>
      </c>
      <c r="C5541">
        <v>92218539</v>
      </c>
      <c r="D5541" t="s">
        <v>1660</v>
      </c>
      <c r="E5541" s="15">
        <v>8</v>
      </c>
      <c r="F5541" s="16">
        <v>42430</v>
      </c>
      <c r="G5541" t="s">
        <v>1788</v>
      </c>
      <c r="H5541" t="s">
        <v>1789</v>
      </c>
      <c r="I5541">
        <v>8</v>
      </c>
      <c r="J5541">
        <v>100</v>
      </c>
    </row>
    <row r="5542" spans="1:10" x14ac:dyDescent="0.3">
      <c r="A5542">
        <v>4539</v>
      </c>
      <c r="B5542" t="s">
        <v>1772</v>
      </c>
      <c r="C5542">
        <v>92218540</v>
      </c>
      <c r="D5542" t="s">
        <v>1661</v>
      </c>
      <c r="E5542" s="15">
        <v>8</v>
      </c>
      <c r="F5542" s="16">
        <v>42430</v>
      </c>
      <c r="G5542" t="s">
        <v>1788</v>
      </c>
      <c r="H5542" t="s">
        <v>1789</v>
      </c>
      <c r="I5542">
        <v>8</v>
      </c>
      <c r="J5542">
        <v>100</v>
      </c>
    </row>
    <row r="5543" spans="1:10" x14ac:dyDescent="0.3">
      <c r="A5543">
        <v>4539</v>
      </c>
      <c r="B5543" t="s">
        <v>1772</v>
      </c>
      <c r="C5543">
        <v>92218554</v>
      </c>
      <c r="D5543" t="s">
        <v>5381</v>
      </c>
      <c r="E5543" s="15">
        <v>8</v>
      </c>
      <c r="F5543" s="16">
        <v>42795</v>
      </c>
      <c r="G5543">
        <v>25</v>
      </c>
      <c r="H5543" s="16">
        <v>42522</v>
      </c>
      <c r="I5543">
        <v>-17</v>
      </c>
      <c r="J5543">
        <v>-68</v>
      </c>
    </row>
    <row r="5544" spans="1:10" x14ac:dyDescent="0.3">
      <c r="A5544">
        <v>4539</v>
      </c>
      <c r="B5544" t="s">
        <v>1772</v>
      </c>
      <c r="C5544">
        <v>92218555</v>
      </c>
      <c r="D5544" t="s">
        <v>5381</v>
      </c>
      <c r="E5544" s="15">
        <v>8</v>
      </c>
      <c r="F5544" s="16">
        <v>43221</v>
      </c>
      <c r="G5544">
        <v>25</v>
      </c>
      <c r="H5544" s="16">
        <v>42522</v>
      </c>
      <c r="I5544">
        <v>-17</v>
      </c>
      <c r="J5544">
        <v>-68</v>
      </c>
    </row>
    <row r="5545" spans="1:10" x14ac:dyDescent="0.3">
      <c r="A5545">
        <v>4539</v>
      </c>
      <c r="B5545" t="s">
        <v>1772</v>
      </c>
      <c r="C5545">
        <v>92218557</v>
      </c>
      <c r="D5545" t="s">
        <v>5382</v>
      </c>
      <c r="E5545" s="15">
        <v>8</v>
      </c>
      <c r="F5545" s="16">
        <v>42522</v>
      </c>
      <c r="G5545">
        <v>0</v>
      </c>
      <c r="H5545" s="16">
        <v>42370</v>
      </c>
      <c r="I5545">
        <v>8</v>
      </c>
      <c r="J5545">
        <v>100</v>
      </c>
    </row>
    <row r="5546" spans="1:10" x14ac:dyDescent="0.3">
      <c r="A5546">
        <v>4539</v>
      </c>
      <c r="B5546" t="s">
        <v>1772</v>
      </c>
      <c r="C5546">
        <v>92218560</v>
      </c>
      <c r="D5546" t="s">
        <v>5383</v>
      </c>
      <c r="E5546" s="15">
        <v>8</v>
      </c>
      <c r="F5546" s="16">
        <v>42522</v>
      </c>
      <c r="G5546">
        <v>0</v>
      </c>
      <c r="H5546" s="16">
        <v>42370</v>
      </c>
      <c r="I5546">
        <v>8</v>
      </c>
      <c r="J5546">
        <v>100</v>
      </c>
    </row>
    <row r="5547" spans="1:10" x14ac:dyDescent="0.3">
      <c r="A5547">
        <v>4539</v>
      </c>
      <c r="B5547" t="s">
        <v>1772</v>
      </c>
      <c r="C5547">
        <v>92218579</v>
      </c>
      <c r="D5547" t="s">
        <v>5384</v>
      </c>
      <c r="E5547" s="15">
        <v>8</v>
      </c>
      <c r="F5547" s="16">
        <v>42522</v>
      </c>
      <c r="G5547">
        <v>0</v>
      </c>
      <c r="H5547" s="16">
        <v>42491</v>
      </c>
      <c r="I5547">
        <v>8</v>
      </c>
      <c r="J5547">
        <v>100</v>
      </c>
    </row>
    <row r="5548" spans="1:10" x14ac:dyDescent="0.3">
      <c r="A5548">
        <v>4539</v>
      </c>
      <c r="B5548" t="s">
        <v>1772</v>
      </c>
      <c r="C5548">
        <v>92218581</v>
      </c>
      <c r="D5548" t="s">
        <v>5385</v>
      </c>
      <c r="E5548" s="15">
        <v>8</v>
      </c>
      <c r="F5548" s="16">
        <v>42522</v>
      </c>
      <c r="G5548">
        <v>0</v>
      </c>
      <c r="H5548" s="16">
        <v>42491</v>
      </c>
      <c r="I5548">
        <v>8</v>
      </c>
      <c r="J5548">
        <v>100</v>
      </c>
    </row>
    <row r="5549" spans="1:10" x14ac:dyDescent="0.3">
      <c r="A5549">
        <v>4539</v>
      </c>
      <c r="B5549" t="s">
        <v>1772</v>
      </c>
      <c r="C5549">
        <v>92218582</v>
      </c>
      <c r="D5549" t="s">
        <v>5386</v>
      </c>
      <c r="E5549" s="15">
        <v>8</v>
      </c>
      <c r="F5549" s="16">
        <v>42522</v>
      </c>
      <c r="G5549">
        <v>0</v>
      </c>
      <c r="H5549" s="16">
        <v>42491</v>
      </c>
      <c r="I5549">
        <v>8</v>
      </c>
      <c r="J5549">
        <v>100</v>
      </c>
    </row>
    <row r="5550" spans="1:10" x14ac:dyDescent="0.3">
      <c r="A5550">
        <v>4539</v>
      </c>
      <c r="B5550" t="s">
        <v>1772</v>
      </c>
      <c r="C5550">
        <v>92218585</v>
      </c>
      <c r="D5550" t="s">
        <v>5387</v>
      </c>
      <c r="E5550" s="15">
        <v>8</v>
      </c>
      <c r="F5550" s="16">
        <v>42522</v>
      </c>
      <c r="G5550">
        <v>0</v>
      </c>
      <c r="H5550" s="16">
        <v>42491</v>
      </c>
      <c r="I5550">
        <v>8</v>
      </c>
      <c r="J5550">
        <v>100</v>
      </c>
    </row>
    <row r="5551" spans="1:10" x14ac:dyDescent="0.3">
      <c r="A5551">
        <v>4539</v>
      </c>
      <c r="B5551" t="s">
        <v>1772</v>
      </c>
      <c r="C5551">
        <v>92218586</v>
      </c>
      <c r="D5551" t="s">
        <v>5388</v>
      </c>
      <c r="E5551" s="15">
        <v>8</v>
      </c>
      <c r="F5551" s="16">
        <v>42522</v>
      </c>
      <c r="G5551">
        <v>0</v>
      </c>
      <c r="H5551" s="16">
        <v>42491</v>
      </c>
      <c r="I5551">
        <v>8</v>
      </c>
      <c r="J5551">
        <v>100</v>
      </c>
    </row>
    <row r="5552" spans="1:10" x14ac:dyDescent="0.3">
      <c r="A5552">
        <v>4539</v>
      </c>
      <c r="B5552" t="s">
        <v>1772</v>
      </c>
      <c r="C5552">
        <v>92218600</v>
      </c>
      <c r="D5552" t="s">
        <v>5389</v>
      </c>
      <c r="E5552" s="15">
        <v>8</v>
      </c>
      <c r="F5552" s="16">
        <v>42522</v>
      </c>
      <c r="G5552">
        <v>0</v>
      </c>
      <c r="H5552" s="16">
        <v>42491</v>
      </c>
      <c r="I5552">
        <v>8</v>
      </c>
      <c r="J5552">
        <v>100</v>
      </c>
    </row>
    <row r="5553" spans="1:10" x14ac:dyDescent="0.3">
      <c r="A5553">
        <v>4539</v>
      </c>
      <c r="B5553" t="s">
        <v>1772</v>
      </c>
      <c r="C5553">
        <v>92218601</v>
      </c>
      <c r="D5553" t="s">
        <v>5390</v>
      </c>
      <c r="E5553" s="15">
        <v>8</v>
      </c>
      <c r="F5553" s="16">
        <v>42522</v>
      </c>
      <c r="G5553">
        <v>0</v>
      </c>
      <c r="H5553" s="16">
        <v>42491</v>
      </c>
      <c r="I5553">
        <v>8</v>
      </c>
      <c r="J5553">
        <v>100</v>
      </c>
    </row>
    <row r="5554" spans="1:10" x14ac:dyDescent="0.3">
      <c r="A5554">
        <v>4539</v>
      </c>
      <c r="B5554" t="s">
        <v>1772</v>
      </c>
      <c r="C5554">
        <v>92218603</v>
      </c>
      <c r="D5554" t="s">
        <v>5391</v>
      </c>
      <c r="E5554" s="15">
        <v>8</v>
      </c>
      <c r="F5554" s="16">
        <v>42522</v>
      </c>
      <c r="G5554">
        <v>0</v>
      </c>
      <c r="H5554" s="16">
        <v>42491</v>
      </c>
      <c r="I5554">
        <v>8</v>
      </c>
      <c r="J5554">
        <v>100</v>
      </c>
    </row>
    <row r="5555" spans="1:10" x14ac:dyDescent="0.3">
      <c r="A5555">
        <v>4539</v>
      </c>
      <c r="B5555" t="s">
        <v>1772</v>
      </c>
      <c r="C5555">
        <v>92218604</v>
      </c>
      <c r="D5555" t="s">
        <v>5392</v>
      </c>
      <c r="E5555" s="15">
        <v>8</v>
      </c>
      <c r="F5555" s="16">
        <v>42522</v>
      </c>
      <c r="G5555">
        <v>0</v>
      </c>
      <c r="H5555" s="16">
        <v>42491</v>
      </c>
      <c r="I5555">
        <v>8</v>
      </c>
      <c r="J5555">
        <v>100</v>
      </c>
    </row>
    <row r="5556" spans="1:10" x14ac:dyDescent="0.3">
      <c r="A5556">
        <v>4539</v>
      </c>
      <c r="B5556" t="s">
        <v>1772</v>
      </c>
      <c r="C5556">
        <v>92218605</v>
      </c>
      <c r="D5556" t="s">
        <v>1666</v>
      </c>
      <c r="E5556" s="15">
        <v>8</v>
      </c>
      <c r="F5556" s="16">
        <v>42522</v>
      </c>
      <c r="G5556">
        <v>0</v>
      </c>
      <c r="H5556" s="16">
        <v>42491</v>
      </c>
      <c r="I5556">
        <v>8</v>
      </c>
      <c r="J5556">
        <v>100</v>
      </c>
    </row>
    <row r="5557" spans="1:10" x14ac:dyDescent="0.3">
      <c r="A5557">
        <v>4539</v>
      </c>
      <c r="B5557" t="s">
        <v>1772</v>
      </c>
      <c r="C5557">
        <v>92218609</v>
      </c>
      <c r="D5557" t="s">
        <v>1667</v>
      </c>
      <c r="E5557" s="15">
        <v>8</v>
      </c>
      <c r="F5557" s="16">
        <v>42522</v>
      </c>
      <c r="G5557">
        <v>0</v>
      </c>
      <c r="H5557" s="16">
        <v>42491</v>
      </c>
      <c r="I5557">
        <v>8</v>
      </c>
      <c r="J5557">
        <v>100</v>
      </c>
    </row>
    <row r="5558" spans="1:10" x14ac:dyDescent="0.3">
      <c r="A5558">
        <v>4539</v>
      </c>
      <c r="B5558" t="s">
        <v>1772</v>
      </c>
      <c r="C5558">
        <v>92218610</v>
      </c>
      <c r="D5558" t="s">
        <v>1668</v>
      </c>
      <c r="E5558" s="15">
        <v>8</v>
      </c>
      <c r="F5558" s="16">
        <v>42522</v>
      </c>
      <c r="G5558">
        <v>0</v>
      </c>
      <c r="H5558" s="16">
        <v>42491</v>
      </c>
      <c r="I5558">
        <v>8</v>
      </c>
      <c r="J5558">
        <v>100</v>
      </c>
    </row>
    <row r="5559" spans="1:10" x14ac:dyDescent="0.3">
      <c r="A5559">
        <v>4539</v>
      </c>
      <c r="B5559" t="s">
        <v>1772</v>
      </c>
      <c r="C5559">
        <v>92218611</v>
      </c>
      <c r="D5559" t="s">
        <v>5393</v>
      </c>
      <c r="E5559" s="15">
        <v>8</v>
      </c>
      <c r="F5559" s="16">
        <v>42522</v>
      </c>
      <c r="G5559">
        <v>0</v>
      </c>
      <c r="H5559" s="16">
        <v>42491</v>
      </c>
      <c r="I5559">
        <v>8</v>
      </c>
      <c r="J5559">
        <v>100</v>
      </c>
    </row>
    <row r="5560" spans="1:10" x14ac:dyDescent="0.3">
      <c r="A5560">
        <v>4539</v>
      </c>
      <c r="B5560" t="s">
        <v>1772</v>
      </c>
      <c r="C5560">
        <v>92218619</v>
      </c>
      <c r="D5560" t="s">
        <v>5394</v>
      </c>
      <c r="E5560" s="15">
        <v>8</v>
      </c>
      <c r="F5560" s="16">
        <v>42552</v>
      </c>
      <c r="G5560" t="s">
        <v>1788</v>
      </c>
      <c r="H5560" t="s">
        <v>1789</v>
      </c>
      <c r="I5560">
        <v>8</v>
      </c>
      <c r="J5560">
        <v>100</v>
      </c>
    </row>
    <row r="5561" spans="1:10" x14ac:dyDescent="0.3">
      <c r="A5561">
        <v>4539</v>
      </c>
      <c r="B5561" t="s">
        <v>1772</v>
      </c>
      <c r="C5561">
        <v>92218645</v>
      </c>
      <c r="D5561" t="s">
        <v>5395</v>
      </c>
      <c r="E5561" s="15">
        <v>8</v>
      </c>
      <c r="F5561" s="16">
        <v>42552</v>
      </c>
      <c r="G5561" t="s">
        <v>1788</v>
      </c>
      <c r="H5561" t="s">
        <v>1789</v>
      </c>
      <c r="I5561">
        <v>8</v>
      </c>
      <c r="J5561">
        <v>100</v>
      </c>
    </row>
    <row r="5562" spans="1:10" x14ac:dyDescent="0.3">
      <c r="A5562">
        <v>4539</v>
      </c>
      <c r="B5562" t="s">
        <v>1772</v>
      </c>
      <c r="C5562">
        <v>92218666</v>
      </c>
      <c r="D5562" t="s">
        <v>5396</v>
      </c>
      <c r="E5562" s="15">
        <v>8</v>
      </c>
      <c r="F5562" s="16">
        <v>42552</v>
      </c>
      <c r="G5562" t="s">
        <v>1788</v>
      </c>
      <c r="H5562" t="s">
        <v>1789</v>
      </c>
      <c r="I5562">
        <v>8</v>
      </c>
      <c r="J5562">
        <v>100</v>
      </c>
    </row>
    <row r="5563" spans="1:10" x14ac:dyDescent="0.3">
      <c r="A5563">
        <v>4539</v>
      </c>
      <c r="B5563" t="s">
        <v>1772</v>
      </c>
      <c r="C5563">
        <v>92218667</v>
      </c>
      <c r="D5563" t="s">
        <v>5397</v>
      </c>
      <c r="E5563" s="15">
        <v>8</v>
      </c>
      <c r="F5563" s="16">
        <v>42552</v>
      </c>
      <c r="G5563" t="s">
        <v>1788</v>
      </c>
      <c r="H5563" t="s">
        <v>1789</v>
      </c>
      <c r="I5563">
        <v>8</v>
      </c>
      <c r="J5563">
        <v>100</v>
      </c>
    </row>
    <row r="5564" spans="1:10" x14ac:dyDescent="0.3">
      <c r="A5564">
        <v>4539</v>
      </c>
      <c r="B5564" t="s">
        <v>1772</v>
      </c>
      <c r="C5564">
        <v>92218668</v>
      </c>
      <c r="D5564" t="s">
        <v>5397</v>
      </c>
      <c r="E5564" s="15">
        <v>8</v>
      </c>
      <c r="F5564" s="16">
        <v>42552</v>
      </c>
      <c r="G5564" t="s">
        <v>1788</v>
      </c>
      <c r="H5564" t="s">
        <v>1789</v>
      </c>
      <c r="I5564">
        <v>8</v>
      </c>
      <c r="J5564">
        <v>100</v>
      </c>
    </row>
    <row r="5565" spans="1:10" x14ac:dyDescent="0.3">
      <c r="A5565">
        <v>4539</v>
      </c>
      <c r="B5565" t="s">
        <v>1772</v>
      </c>
      <c r="C5565">
        <v>92218669</v>
      </c>
      <c r="D5565" t="s">
        <v>5398</v>
      </c>
      <c r="E5565" s="15">
        <v>8</v>
      </c>
      <c r="F5565" s="16">
        <v>42552</v>
      </c>
      <c r="G5565" t="s">
        <v>1788</v>
      </c>
      <c r="H5565" t="s">
        <v>1789</v>
      </c>
      <c r="I5565">
        <v>8</v>
      </c>
      <c r="J5565">
        <v>100</v>
      </c>
    </row>
    <row r="5566" spans="1:10" x14ac:dyDescent="0.3">
      <c r="A5566">
        <v>4539</v>
      </c>
      <c r="B5566" t="s">
        <v>1772</v>
      </c>
      <c r="C5566">
        <v>92218670</v>
      </c>
      <c r="D5566" t="s">
        <v>5398</v>
      </c>
      <c r="E5566" s="15">
        <v>8</v>
      </c>
      <c r="F5566" s="16">
        <v>42552</v>
      </c>
      <c r="G5566" t="s">
        <v>1788</v>
      </c>
      <c r="H5566" t="s">
        <v>1789</v>
      </c>
      <c r="I5566">
        <v>8</v>
      </c>
      <c r="J5566">
        <v>100</v>
      </c>
    </row>
    <row r="5567" spans="1:10" x14ac:dyDescent="0.3">
      <c r="A5567">
        <v>4539</v>
      </c>
      <c r="B5567" t="s">
        <v>1772</v>
      </c>
      <c r="C5567">
        <v>92218672</v>
      </c>
      <c r="D5567" t="s">
        <v>5399</v>
      </c>
      <c r="E5567" s="15">
        <v>8</v>
      </c>
      <c r="F5567" s="16">
        <v>42552</v>
      </c>
      <c r="G5567" t="s">
        <v>1788</v>
      </c>
      <c r="H5567" t="s">
        <v>1789</v>
      </c>
      <c r="I5567">
        <v>8</v>
      </c>
      <c r="J5567">
        <v>100</v>
      </c>
    </row>
    <row r="5568" spans="1:10" x14ac:dyDescent="0.3">
      <c r="A5568">
        <v>4539</v>
      </c>
      <c r="B5568" t="s">
        <v>1772</v>
      </c>
      <c r="C5568">
        <v>92218675</v>
      </c>
      <c r="D5568" t="s">
        <v>5397</v>
      </c>
      <c r="E5568" s="15">
        <v>8</v>
      </c>
      <c r="F5568" s="16">
        <v>42552</v>
      </c>
      <c r="G5568" t="s">
        <v>1788</v>
      </c>
      <c r="H5568" t="s">
        <v>1789</v>
      </c>
      <c r="I5568">
        <v>8</v>
      </c>
      <c r="J5568">
        <v>100</v>
      </c>
    </row>
    <row r="5569" spans="1:10" x14ac:dyDescent="0.3">
      <c r="A5569">
        <v>4539</v>
      </c>
      <c r="B5569" t="s">
        <v>1772</v>
      </c>
      <c r="C5569">
        <v>92218676</v>
      </c>
      <c r="D5569" t="s">
        <v>5397</v>
      </c>
      <c r="E5569" s="15">
        <v>8</v>
      </c>
      <c r="F5569" s="16">
        <v>42552</v>
      </c>
      <c r="G5569" t="s">
        <v>1788</v>
      </c>
      <c r="H5569" t="s">
        <v>1789</v>
      </c>
      <c r="I5569">
        <v>8</v>
      </c>
      <c r="J5569">
        <v>100</v>
      </c>
    </row>
    <row r="5570" spans="1:10" x14ac:dyDescent="0.3">
      <c r="A5570">
        <v>4539</v>
      </c>
      <c r="B5570" t="s">
        <v>1772</v>
      </c>
      <c r="C5570">
        <v>92218687</v>
      </c>
      <c r="D5570" t="s">
        <v>5400</v>
      </c>
      <c r="E5570" s="15">
        <v>8</v>
      </c>
      <c r="F5570" s="16">
        <v>42583</v>
      </c>
      <c r="G5570" t="s">
        <v>1788</v>
      </c>
      <c r="H5570" t="s">
        <v>1789</v>
      </c>
      <c r="I5570">
        <v>8</v>
      </c>
      <c r="J5570">
        <v>100</v>
      </c>
    </row>
    <row r="5571" spans="1:10" x14ac:dyDescent="0.3">
      <c r="A5571">
        <v>4539</v>
      </c>
      <c r="B5571" t="s">
        <v>1772</v>
      </c>
      <c r="C5571">
        <v>92218695</v>
      </c>
      <c r="D5571" t="s">
        <v>5401</v>
      </c>
      <c r="E5571" s="15">
        <v>8</v>
      </c>
      <c r="F5571" s="16">
        <v>42614</v>
      </c>
      <c r="G5571" t="s">
        <v>1788</v>
      </c>
      <c r="H5571" t="s">
        <v>1789</v>
      </c>
      <c r="I5571">
        <v>8</v>
      </c>
      <c r="J5571">
        <v>100</v>
      </c>
    </row>
    <row r="5572" spans="1:10" x14ac:dyDescent="0.3">
      <c r="A5572">
        <v>4539</v>
      </c>
      <c r="B5572" t="s">
        <v>1772</v>
      </c>
      <c r="C5572">
        <v>92218696</v>
      </c>
      <c r="D5572" t="s">
        <v>5402</v>
      </c>
      <c r="E5572" s="15">
        <v>8</v>
      </c>
      <c r="F5572" s="16">
        <v>42614</v>
      </c>
      <c r="G5572" t="s">
        <v>1788</v>
      </c>
      <c r="H5572" t="s">
        <v>1789</v>
      </c>
      <c r="I5572">
        <v>8</v>
      </c>
      <c r="J5572">
        <v>100</v>
      </c>
    </row>
    <row r="5573" spans="1:10" x14ac:dyDescent="0.3">
      <c r="A5573">
        <v>4539</v>
      </c>
      <c r="B5573" t="s">
        <v>1772</v>
      </c>
      <c r="C5573">
        <v>92218715</v>
      </c>
      <c r="D5573" t="s">
        <v>5403</v>
      </c>
      <c r="E5573" s="15">
        <v>8</v>
      </c>
      <c r="F5573" s="16">
        <v>42614</v>
      </c>
      <c r="G5573" t="s">
        <v>1788</v>
      </c>
      <c r="H5573" t="s">
        <v>1789</v>
      </c>
      <c r="I5573">
        <v>8</v>
      </c>
      <c r="J5573">
        <v>100</v>
      </c>
    </row>
    <row r="5574" spans="1:10" x14ac:dyDescent="0.3">
      <c r="A5574">
        <v>4539</v>
      </c>
      <c r="B5574" t="s">
        <v>1772</v>
      </c>
      <c r="C5574">
        <v>92218725</v>
      </c>
      <c r="D5574" t="s">
        <v>5404</v>
      </c>
      <c r="E5574" s="15">
        <v>8</v>
      </c>
      <c r="F5574" s="16">
        <v>42644</v>
      </c>
      <c r="G5574" t="s">
        <v>1788</v>
      </c>
      <c r="H5574" t="s">
        <v>1789</v>
      </c>
      <c r="I5574">
        <v>8</v>
      </c>
      <c r="J5574">
        <v>100</v>
      </c>
    </row>
    <row r="5575" spans="1:10" x14ac:dyDescent="0.3">
      <c r="A5575">
        <v>4539</v>
      </c>
      <c r="B5575" t="s">
        <v>1772</v>
      </c>
      <c r="C5575">
        <v>92218737</v>
      </c>
      <c r="D5575" t="s">
        <v>5405</v>
      </c>
      <c r="E5575" s="15">
        <v>8</v>
      </c>
      <c r="F5575" s="16">
        <v>42644</v>
      </c>
      <c r="G5575" t="s">
        <v>1788</v>
      </c>
      <c r="H5575" t="s">
        <v>1789</v>
      </c>
      <c r="I5575">
        <v>8</v>
      </c>
      <c r="J5575">
        <v>3.09</v>
      </c>
    </row>
    <row r="5576" spans="1:10" x14ac:dyDescent="0.3">
      <c r="A5576">
        <v>4539</v>
      </c>
      <c r="B5576" t="s">
        <v>1772</v>
      </c>
      <c r="C5576">
        <v>92218757</v>
      </c>
      <c r="D5576" t="s">
        <v>5406</v>
      </c>
      <c r="E5576" s="15">
        <v>8</v>
      </c>
      <c r="F5576" s="16">
        <v>42705</v>
      </c>
      <c r="G5576">
        <v>0</v>
      </c>
      <c r="H5576" s="16">
        <v>42675</v>
      </c>
      <c r="I5576">
        <v>8</v>
      </c>
      <c r="J5576">
        <v>100</v>
      </c>
    </row>
    <row r="5577" spans="1:10" x14ac:dyDescent="0.3">
      <c r="A5577">
        <v>4539</v>
      </c>
      <c r="B5577" t="s">
        <v>1772</v>
      </c>
      <c r="C5577">
        <v>92218758</v>
      </c>
      <c r="D5577" t="s">
        <v>5407</v>
      </c>
      <c r="E5577" s="15">
        <v>8</v>
      </c>
      <c r="F5577" s="16">
        <v>42705</v>
      </c>
      <c r="G5577">
        <v>0</v>
      </c>
      <c r="H5577" s="16">
        <v>42675</v>
      </c>
      <c r="I5577">
        <v>8</v>
      </c>
      <c r="J5577">
        <v>100</v>
      </c>
    </row>
    <row r="5578" spans="1:10" x14ac:dyDescent="0.3">
      <c r="A5578">
        <v>4539</v>
      </c>
      <c r="B5578" t="s">
        <v>1772</v>
      </c>
      <c r="C5578">
        <v>92218765</v>
      </c>
      <c r="D5578" t="s">
        <v>5408</v>
      </c>
      <c r="E5578" s="15">
        <v>8</v>
      </c>
      <c r="F5578" s="16">
        <v>42705</v>
      </c>
      <c r="G5578" t="s">
        <v>1788</v>
      </c>
      <c r="H5578" t="s">
        <v>1789</v>
      </c>
      <c r="I5578">
        <v>8</v>
      </c>
      <c r="J5578">
        <v>100</v>
      </c>
    </row>
    <row r="5579" spans="1:10" x14ac:dyDescent="0.3">
      <c r="A5579">
        <v>4539</v>
      </c>
      <c r="B5579" t="s">
        <v>1772</v>
      </c>
      <c r="C5579">
        <v>92218769</v>
      </c>
      <c r="D5579" t="s">
        <v>5409</v>
      </c>
      <c r="E5579" s="15">
        <v>8</v>
      </c>
      <c r="F5579" s="16">
        <v>42705</v>
      </c>
      <c r="G5579" t="s">
        <v>1788</v>
      </c>
      <c r="H5579" t="s">
        <v>1789</v>
      </c>
      <c r="I5579">
        <v>8</v>
      </c>
      <c r="J5579">
        <v>100</v>
      </c>
    </row>
    <row r="5580" spans="1:10" x14ac:dyDescent="0.3">
      <c r="A5580">
        <v>4539</v>
      </c>
      <c r="B5580" t="s">
        <v>1772</v>
      </c>
      <c r="C5580">
        <v>92218772</v>
      </c>
      <c r="D5580" t="s">
        <v>1696</v>
      </c>
      <c r="E5580" s="15">
        <v>8</v>
      </c>
      <c r="F5580" s="16">
        <v>42705</v>
      </c>
      <c r="G5580" t="s">
        <v>1788</v>
      </c>
      <c r="H5580" t="s">
        <v>1789</v>
      </c>
      <c r="I5580">
        <v>8</v>
      </c>
      <c r="J5580">
        <v>100</v>
      </c>
    </row>
    <row r="5581" spans="1:10" x14ac:dyDescent="0.3">
      <c r="A5581">
        <v>4539</v>
      </c>
      <c r="B5581" t="s">
        <v>1772</v>
      </c>
      <c r="C5581">
        <v>92218779</v>
      </c>
      <c r="D5581" t="s">
        <v>5406</v>
      </c>
      <c r="E5581" s="15">
        <v>8</v>
      </c>
      <c r="F5581" s="16">
        <v>42736</v>
      </c>
      <c r="G5581" t="s">
        <v>1788</v>
      </c>
      <c r="H5581" t="s">
        <v>1789</v>
      </c>
      <c r="I5581">
        <v>8</v>
      </c>
      <c r="J5581">
        <v>100</v>
      </c>
    </row>
    <row r="5582" spans="1:10" x14ac:dyDescent="0.3">
      <c r="A5582">
        <v>4539</v>
      </c>
      <c r="B5582" t="s">
        <v>1772</v>
      </c>
      <c r="C5582">
        <v>92218783</v>
      </c>
      <c r="D5582" t="s">
        <v>5410</v>
      </c>
      <c r="E5582" s="15">
        <v>8</v>
      </c>
      <c r="F5582" s="16">
        <v>42736</v>
      </c>
      <c r="G5582" t="s">
        <v>1788</v>
      </c>
      <c r="H5582" t="s">
        <v>1789</v>
      </c>
      <c r="I5582">
        <v>8</v>
      </c>
      <c r="J5582">
        <v>100</v>
      </c>
    </row>
    <row r="5583" spans="1:10" x14ac:dyDescent="0.3">
      <c r="A5583">
        <v>4539</v>
      </c>
      <c r="B5583" t="s">
        <v>1772</v>
      </c>
      <c r="C5583">
        <v>92218786</v>
      </c>
      <c r="D5583" t="s">
        <v>1697</v>
      </c>
      <c r="E5583" s="15">
        <v>8</v>
      </c>
      <c r="F5583" s="16">
        <v>42736</v>
      </c>
      <c r="G5583" t="s">
        <v>1788</v>
      </c>
      <c r="H5583" t="s">
        <v>1789</v>
      </c>
      <c r="I5583">
        <v>8</v>
      </c>
      <c r="J5583">
        <v>100</v>
      </c>
    </row>
    <row r="5584" spans="1:10" x14ac:dyDescent="0.3">
      <c r="A5584">
        <v>4539</v>
      </c>
      <c r="B5584" t="s">
        <v>1772</v>
      </c>
      <c r="C5584">
        <v>92218787</v>
      </c>
      <c r="D5584" t="s">
        <v>5411</v>
      </c>
      <c r="E5584" s="15">
        <v>8</v>
      </c>
      <c r="F5584" s="16">
        <v>42736</v>
      </c>
      <c r="G5584" t="s">
        <v>1788</v>
      </c>
      <c r="H5584" t="s">
        <v>1789</v>
      </c>
      <c r="I5584">
        <v>8</v>
      </c>
      <c r="J5584">
        <v>100</v>
      </c>
    </row>
    <row r="5585" spans="1:10" x14ac:dyDescent="0.3">
      <c r="A5585">
        <v>4539</v>
      </c>
      <c r="B5585" t="s">
        <v>1772</v>
      </c>
      <c r="C5585">
        <v>92218788</v>
      </c>
      <c r="D5585" t="s">
        <v>5412</v>
      </c>
      <c r="E5585" s="15">
        <v>8</v>
      </c>
      <c r="F5585" s="16">
        <v>42736</v>
      </c>
      <c r="G5585" t="s">
        <v>1788</v>
      </c>
      <c r="H5585" t="s">
        <v>1789</v>
      </c>
      <c r="I5585">
        <v>8</v>
      </c>
      <c r="J5585">
        <v>100</v>
      </c>
    </row>
    <row r="5586" spans="1:10" x14ac:dyDescent="0.3">
      <c r="A5586">
        <v>4539</v>
      </c>
      <c r="B5586" t="s">
        <v>1772</v>
      </c>
      <c r="C5586">
        <v>92218789</v>
      </c>
      <c r="D5586" t="s">
        <v>5413</v>
      </c>
      <c r="E5586" s="15">
        <v>8</v>
      </c>
      <c r="F5586" s="16">
        <v>42736</v>
      </c>
      <c r="G5586" t="s">
        <v>1788</v>
      </c>
      <c r="H5586" t="s">
        <v>1789</v>
      </c>
      <c r="I5586">
        <v>8</v>
      </c>
      <c r="J5586">
        <v>100</v>
      </c>
    </row>
    <row r="5587" spans="1:10" x14ac:dyDescent="0.3">
      <c r="A5587">
        <v>4539</v>
      </c>
      <c r="B5587" t="s">
        <v>1772</v>
      </c>
      <c r="C5587">
        <v>92218790</v>
      </c>
      <c r="D5587" t="s">
        <v>5414</v>
      </c>
      <c r="E5587" s="15">
        <v>8</v>
      </c>
      <c r="F5587" s="16">
        <v>42736</v>
      </c>
      <c r="G5587" t="s">
        <v>1788</v>
      </c>
      <c r="H5587" t="s">
        <v>1789</v>
      </c>
      <c r="I5587">
        <v>8</v>
      </c>
      <c r="J5587">
        <v>100</v>
      </c>
    </row>
    <row r="5588" spans="1:10" x14ac:dyDescent="0.3">
      <c r="A5588">
        <v>4539</v>
      </c>
      <c r="B5588" t="s">
        <v>1772</v>
      </c>
      <c r="C5588">
        <v>92218796</v>
      </c>
      <c r="D5588" t="s">
        <v>5415</v>
      </c>
      <c r="E5588" s="15">
        <v>8</v>
      </c>
      <c r="F5588" s="16">
        <v>42767</v>
      </c>
      <c r="G5588" t="s">
        <v>1788</v>
      </c>
      <c r="H5588" t="s">
        <v>1789</v>
      </c>
      <c r="I5588">
        <v>8</v>
      </c>
      <c r="J5588">
        <v>100</v>
      </c>
    </row>
    <row r="5589" spans="1:10" x14ac:dyDescent="0.3">
      <c r="A5589">
        <v>4539</v>
      </c>
      <c r="B5589" t="s">
        <v>1772</v>
      </c>
      <c r="C5589">
        <v>92218797</v>
      </c>
      <c r="D5589" t="s">
        <v>5416</v>
      </c>
      <c r="E5589" s="15">
        <v>8</v>
      </c>
      <c r="F5589" s="16">
        <v>42767</v>
      </c>
      <c r="G5589" t="s">
        <v>1788</v>
      </c>
      <c r="H5589" t="s">
        <v>1789</v>
      </c>
      <c r="I5589">
        <v>8</v>
      </c>
      <c r="J5589">
        <v>100</v>
      </c>
    </row>
    <row r="5590" spans="1:10" x14ac:dyDescent="0.3">
      <c r="A5590">
        <v>4539</v>
      </c>
      <c r="B5590" t="s">
        <v>1772</v>
      </c>
      <c r="C5590">
        <v>92218802</v>
      </c>
      <c r="D5590" t="s">
        <v>5417</v>
      </c>
      <c r="E5590" s="15">
        <v>8</v>
      </c>
      <c r="F5590" s="16">
        <v>42767</v>
      </c>
      <c r="G5590" t="s">
        <v>1788</v>
      </c>
      <c r="H5590" t="s">
        <v>1789</v>
      </c>
      <c r="I5590">
        <v>8</v>
      </c>
      <c r="J5590">
        <v>100</v>
      </c>
    </row>
    <row r="5591" spans="1:10" x14ac:dyDescent="0.3">
      <c r="A5591">
        <v>4539</v>
      </c>
      <c r="B5591" t="s">
        <v>1772</v>
      </c>
      <c r="C5591">
        <v>92218803</v>
      </c>
      <c r="D5591" t="s">
        <v>5418</v>
      </c>
      <c r="E5591" s="15">
        <v>8</v>
      </c>
      <c r="F5591" s="16">
        <v>42767</v>
      </c>
      <c r="G5591" t="s">
        <v>1788</v>
      </c>
      <c r="H5591" t="s">
        <v>1789</v>
      </c>
      <c r="I5591">
        <v>8</v>
      </c>
      <c r="J5591">
        <v>100</v>
      </c>
    </row>
    <row r="5592" spans="1:10" x14ac:dyDescent="0.3">
      <c r="A5592">
        <v>4539</v>
      </c>
      <c r="B5592" t="s">
        <v>1772</v>
      </c>
      <c r="C5592">
        <v>92218805</v>
      </c>
      <c r="D5592" t="s">
        <v>5419</v>
      </c>
      <c r="E5592" s="15">
        <v>8</v>
      </c>
      <c r="F5592" s="16">
        <v>42767</v>
      </c>
      <c r="G5592" t="s">
        <v>1788</v>
      </c>
      <c r="H5592" t="s">
        <v>1789</v>
      </c>
      <c r="I5592">
        <v>8</v>
      </c>
      <c r="J5592">
        <v>100</v>
      </c>
    </row>
    <row r="5593" spans="1:10" x14ac:dyDescent="0.3">
      <c r="A5593">
        <v>4539</v>
      </c>
      <c r="B5593" t="s">
        <v>1772</v>
      </c>
      <c r="C5593">
        <v>92218817</v>
      </c>
      <c r="D5593" t="s">
        <v>5420</v>
      </c>
      <c r="E5593" s="15">
        <v>8</v>
      </c>
      <c r="F5593" s="16">
        <v>42795</v>
      </c>
      <c r="G5593" t="s">
        <v>1788</v>
      </c>
      <c r="H5593" t="s">
        <v>1789</v>
      </c>
      <c r="I5593">
        <v>8</v>
      </c>
      <c r="J5593">
        <v>100</v>
      </c>
    </row>
    <row r="5594" spans="1:10" x14ac:dyDescent="0.3">
      <c r="A5594">
        <v>4539</v>
      </c>
      <c r="B5594" t="s">
        <v>1772</v>
      </c>
      <c r="C5594">
        <v>92218821</v>
      </c>
      <c r="D5594" t="s">
        <v>5421</v>
      </c>
      <c r="E5594" s="15">
        <v>8</v>
      </c>
      <c r="F5594" s="16">
        <v>43132</v>
      </c>
      <c r="G5594">
        <v>21</v>
      </c>
      <c r="H5594" s="16">
        <v>42795</v>
      </c>
      <c r="I5594">
        <v>-13</v>
      </c>
      <c r="J5594">
        <v>-61.9</v>
      </c>
    </row>
    <row r="5595" spans="1:10" x14ac:dyDescent="0.3">
      <c r="A5595">
        <v>4539</v>
      </c>
      <c r="B5595" t="s">
        <v>1772</v>
      </c>
      <c r="C5595">
        <v>92218823</v>
      </c>
      <c r="D5595" t="s">
        <v>5422</v>
      </c>
      <c r="E5595" s="15">
        <v>8</v>
      </c>
      <c r="F5595" s="16">
        <v>42795</v>
      </c>
      <c r="G5595" t="s">
        <v>1788</v>
      </c>
      <c r="H5595" t="s">
        <v>1789</v>
      </c>
      <c r="I5595">
        <v>8</v>
      </c>
      <c r="J5595">
        <v>100</v>
      </c>
    </row>
    <row r="5596" spans="1:10" x14ac:dyDescent="0.3">
      <c r="A5596">
        <v>4539</v>
      </c>
      <c r="B5596" t="s">
        <v>1772</v>
      </c>
      <c r="C5596">
        <v>92218827</v>
      </c>
      <c r="D5596" t="s">
        <v>4590</v>
      </c>
      <c r="E5596" s="15">
        <v>8</v>
      </c>
      <c r="F5596" s="16">
        <v>42917</v>
      </c>
      <c r="G5596">
        <v>10</v>
      </c>
      <c r="H5596" s="16">
        <v>42795</v>
      </c>
      <c r="I5596">
        <v>-2</v>
      </c>
      <c r="J5596">
        <v>-20</v>
      </c>
    </row>
    <row r="5597" spans="1:10" x14ac:dyDescent="0.3">
      <c r="A5597">
        <v>4539</v>
      </c>
      <c r="B5597" t="s">
        <v>1772</v>
      </c>
      <c r="C5597">
        <v>92218832</v>
      </c>
      <c r="D5597" t="s">
        <v>5423</v>
      </c>
      <c r="E5597" s="15">
        <v>8</v>
      </c>
      <c r="F5597" s="16">
        <v>42856</v>
      </c>
      <c r="G5597">
        <v>0</v>
      </c>
      <c r="H5597" s="16">
        <v>42826</v>
      </c>
      <c r="I5597">
        <v>8</v>
      </c>
      <c r="J5597">
        <v>100</v>
      </c>
    </row>
    <row r="5598" spans="1:10" x14ac:dyDescent="0.3">
      <c r="A5598">
        <v>4539</v>
      </c>
      <c r="B5598" t="s">
        <v>1772</v>
      </c>
      <c r="C5598">
        <v>92218835</v>
      </c>
      <c r="D5598" t="s">
        <v>5424</v>
      </c>
      <c r="E5598" s="15">
        <v>8</v>
      </c>
      <c r="F5598" s="16">
        <v>42856</v>
      </c>
      <c r="G5598">
        <v>0</v>
      </c>
      <c r="H5598" s="16">
        <v>42826</v>
      </c>
      <c r="I5598">
        <v>8</v>
      </c>
      <c r="J5598">
        <v>100</v>
      </c>
    </row>
    <row r="5599" spans="1:10" x14ac:dyDescent="0.3">
      <c r="A5599">
        <v>4539</v>
      </c>
      <c r="B5599" t="s">
        <v>1772</v>
      </c>
      <c r="C5599">
        <v>92218836</v>
      </c>
      <c r="D5599" t="s">
        <v>5425</v>
      </c>
      <c r="E5599" s="15">
        <v>8</v>
      </c>
      <c r="F5599" s="16">
        <v>42856</v>
      </c>
      <c r="G5599">
        <v>0</v>
      </c>
      <c r="H5599" s="16">
        <v>42826</v>
      </c>
      <c r="I5599">
        <v>8</v>
      </c>
      <c r="J5599">
        <v>100</v>
      </c>
    </row>
    <row r="5600" spans="1:10" x14ac:dyDescent="0.3">
      <c r="A5600">
        <v>4539</v>
      </c>
      <c r="B5600" t="s">
        <v>1772</v>
      </c>
      <c r="C5600">
        <v>92218862</v>
      </c>
      <c r="D5600" t="s">
        <v>5426</v>
      </c>
      <c r="E5600" s="15">
        <v>8</v>
      </c>
      <c r="F5600" s="16">
        <v>42887</v>
      </c>
      <c r="G5600" t="s">
        <v>1788</v>
      </c>
      <c r="H5600" t="s">
        <v>1789</v>
      </c>
      <c r="I5600">
        <v>8</v>
      </c>
      <c r="J5600">
        <v>100</v>
      </c>
    </row>
    <row r="5601" spans="1:10" x14ac:dyDescent="0.3">
      <c r="A5601">
        <v>4539</v>
      </c>
      <c r="B5601" t="s">
        <v>1772</v>
      </c>
      <c r="C5601">
        <v>92218863</v>
      </c>
      <c r="D5601" t="s">
        <v>5427</v>
      </c>
      <c r="E5601" s="15">
        <v>8</v>
      </c>
      <c r="F5601" s="16">
        <v>42887</v>
      </c>
      <c r="G5601" t="s">
        <v>1788</v>
      </c>
      <c r="H5601" t="s">
        <v>1789</v>
      </c>
      <c r="I5601">
        <v>8</v>
      </c>
      <c r="J5601">
        <v>100</v>
      </c>
    </row>
    <row r="5602" spans="1:10" x14ac:dyDescent="0.3">
      <c r="A5602">
        <v>4539</v>
      </c>
      <c r="B5602" t="s">
        <v>1772</v>
      </c>
      <c r="C5602">
        <v>92218871</v>
      </c>
      <c r="D5602" t="s">
        <v>5428</v>
      </c>
      <c r="E5602" s="15">
        <v>8</v>
      </c>
      <c r="F5602" s="16">
        <v>42887</v>
      </c>
      <c r="G5602" t="s">
        <v>1788</v>
      </c>
      <c r="H5602" t="s">
        <v>1789</v>
      </c>
      <c r="I5602">
        <v>8</v>
      </c>
      <c r="J5602">
        <v>100</v>
      </c>
    </row>
    <row r="5603" spans="1:10" x14ac:dyDescent="0.3">
      <c r="A5603">
        <v>4539</v>
      </c>
      <c r="B5603" t="s">
        <v>1772</v>
      </c>
      <c r="C5603">
        <v>92218926</v>
      </c>
      <c r="D5603" t="s">
        <v>5429</v>
      </c>
      <c r="E5603" s="15">
        <v>8</v>
      </c>
      <c r="F5603" s="16">
        <v>43221</v>
      </c>
      <c r="G5603">
        <v>9.5</v>
      </c>
      <c r="H5603" s="16">
        <v>42917</v>
      </c>
      <c r="I5603">
        <v>-1.5</v>
      </c>
      <c r="J5603">
        <v>-15.78</v>
      </c>
    </row>
    <row r="5604" spans="1:10" x14ac:dyDescent="0.3">
      <c r="A5604">
        <v>4539</v>
      </c>
      <c r="B5604" t="s">
        <v>1772</v>
      </c>
      <c r="C5604">
        <v>92218927</v>
      </c>
      <c r="D5604" t="s">
        <v>1712</v>
      </c>
      <c r="E5604" s="15">
        <v>8</v>
      </c>
      <c r="F5604" s="16">
        <v>43221</v>
      </c>
      <c r="G5604">
        <v>12</v>
      </c>
      <c r="H5604" s="16">
        <v>42917</v>
      </c>
      <c r="I5604">
        <v>-4</v>
      </c>
      <c r="J5604">
        <v>-33.33</v>
      </c>
    </row>
    <row r="5605" spans="1:10" x14ac:dyDescent="0.3">
      <c r="A5605">
        <v>4539</v>
      </c>
      <c r="B5605" t="s">
        <v>1772</v>
      </c>
      <c r="C5605">
        <v>92219006</v>
      </c>
      <c r="D5605" t="s">
        <v>5430</v>
      </c>
      <c r="E5605" s="15">
        <v>8</v>
      </c>
      <c r="F5605" s="16">
        <v>42979</v>
      </c>
      <c r="G5605" t="s">
        <v>1788</v>
      </c>
      <c r="H5605" t="s">
        <v>1789</v>
      </c>
      <c r="I5605">
        <v>8</v>
      </c>
      <c r="J5605">
        <v>100</v>
      </c>
    </row>
    <row r="5606" spans="1:10" x14ac:dyDescent="0.3">
      <c r="A5606">
        <v>4539</v>
      </c>
      <c r="B5606" t="s">
        <v>1772</v>
      </c>
      <c r="C5606">
        <v>92219008</v>
      </c>
      <c r="D5606" t="s">
        <v>1720</v>
      </c>
      <c r="E5606" s="15">
        <v>8</v>
      </c>
      <c r="F5606" s="16">
        <v>43221</v>
      </c>
      <c r="G5606">
        <v>25</v>
      </c>
      <c r="H5606" s="16">
        <v>42979</v>
      </c>
      <c r="I5606">
        <v>-17</v>
      </c>
      <c r="J5606">
        <v>-68</v>
      </c>
    </row>
    <row r="5607" spans="1:10" x14ac:dyDescent="0.3">
      <c r="A5607">
        <v>4539</v>
      </c>
      <c r="B5607" t="s">
        <v>1772</v>
      </c>
      <c r="C5607">
        <v>92219009</v>
      </c>
      <c r="D5607" t="s">
        <v>1721</v>
      </c>
      <c r="E5607" s="15">
        <v>8</v>
      </c>
      <c r="F5607" s="16">
        <v>42979</v>
      </c>
      <c r="G5607" t="s">
        <v>1788</v>
      </c>
      <c r="H5607" t="s">
        <v>1789</v>
      </c>
      <c r="I5607">
        <v>8</v>
      </c>
      <c r="J5607">
        <v>100</v>
      </c>
    </row>
    <row r="5608" spans="1:10" x14ac:dyDescent="0.3">
      <c r="A5608">
        <v>4539</v>
      </c>
      <c r="B5608" t="s">
        <v>1772</v>
      </c>
      <c r="C5608">
        <v>92219010</v>
      </c>
      <c r="D5608" t="s">
        <v>5431</v>
      </c>
      <c r="E5608" s="15">
        <v>8</v>
      </c>
      <c r="F5608" s="16">
        <v>42979</v>
      </c>
      <c r="G5608" t="s">
        <v>1788</v>
      </c>
      <c r="H5608" t="s">
        <v>1789</v>
      </c>
      <c r="I5608">
        <v>8</v>
      </c>
      <c r="J5608">
        <v>100</v>
      </c>
    </row>
    <row r="5609" spans="1:10" x14ac:dyDescent="0.3">
      <c r="A5609">
        <v>4539</v>
      </c>
      <c r="B5609" t="s">
        <v>1772</v>
      </c>
      <c r="C5609">
        <v>92219017</v>
      </c>
      <c r="D5609" t="s">
        <v>5432</v>
      </c>
      <c r="E5609" s="15">
        <v>8</v>
      </c>
      <c r="F5609" s="16">
        <v>42979</v>
      </c>
      <c r="G5609" t="s">
        <v>1788</v>
      </c>
      <c r="H5609" t="s">
        <v>1789</v>
      </c>
      <c r="I5609">
        <v>8</v>
      </c>
      <c r="J5609">
        <v>100</v>
      </c>
    </row>
    <row r="5610" spans="1:10" x14ac:dyDescent="0.3">
      <c r="A5610">
        <v>4539</v>
      </c>
      <c r="B5610" t="s">
        <v>1772</v>
      </c>
      <c r="C5610">
        <v>92219018</v>
      </c>
      <c r="D5610" t="s">
        <v>5433</v>
      </c>
      <c r="E5610" s="15">
        <v>8</v>
      </c>
      <c r="F5610" s="16">
        <v>42979</v>
      </c>
      <c r="G5610" t="s">
        <v>1788</v>
      </c>
      <c r="H5610" t="s">
        <v>1789</v>
      </c>
      <c r="I5610">
        <v>8</v>
      </c>
      <c r="J5610">
        <v>100</v>
      </c>
    </row>
    <row r="5611" spans="1:10" x14ac:dyDescent="0.3">
      <c r="A5611">
        <v>4539</v>
      </c>
      <c r="B5611" t="s">
        <v>1772</v>
      </c>
      <c r="C5611">
        <v>92219019</v>
      </c>
      <c r="D5611" t="s">
        <v>5434</v>
      </c>
      <c r="E5611" s="15">
        <v>8</v>
      </c>
      <c r="F5611" s="16">
        <v>42979</v>
      </c>
      <c r="G5611" t="s">
        <v>1788</v>
      </c>
      <c r="H5611" t="s">
        <v>1789</v>
      </c>
      <c r="I5611">
        <v>8</v>
      </c>
      <c r="J5611">
        <v>100</v>
      </c>
    </row>
    <row r="5612" spans="1:10" x14ac:dyDescent="0.3">
      <c r="A5612">
        <v>4539</v>
      </c>
      <c r="B5612" t="s">
        <v>1772</v>
      </c>
      <c r="C5612">
        <v>92219020</v>
      </c>
      <c r="D5612" t="s">
        <v>5435</v>
      </c>
      <c r="E5612" s="15">
        <v>8</v>
      </c>
      <c r="F5612" s="16">
        <v>42979</v>
      </c>
      <c r="G5612" t="s">
        <v>1788</v>
      </c>
      <c r="H5612" t="s">
        <v>1789</v>
      </c>
      <c r="I5612">
        <v>8</v>
      </c>
      <c r="J5612">
        <v>100</v>
      </c>
    </row>
    <row r="5613" spans="1:10" x14ac:dyDescent="0.3">
      <c r="A5613">
        <v>4539</v>
      </c>
      <c r="B5613" t="s">
        <v>1772</v>
      </c>
      <c r="C5613">
        <v>92219026</v>
      </c>
      <c r="D5613" t="s">
        <v>5436</v>
      </c>
      <c r="E5613" s="15">
        <v>8</v>
      </c>
      <c r="F5613" s="16">
        <v>42979</v>
      </c>
      <c r="G5613" t="s">
        <v>1788</v>
      </c>
      <c r="H5613" t="s">
        <v>1789</v>
      </c>
      <c r="I5613">
        <v>8</v>
      </c>
      <c r="J5613">
        <v>100</v>
      </c>
    </row>
    <row r="5614" spans="1:10" x14ac:dyDescent="0.3">
      <c r="A5614">
        <v>4539</v>
      </c>
      <c r="B5614" t="s">
        <v>1772</v>
      </c>
      <c r="C5614">
        <v>92219027</v>
      </c>
      <c r="D5614" t="s">
        <v>1726</v>
      </c>
      <c r="E5614" s="15">
        <v>8</v>
      </c>
      <c r="F5614" s="16">
        <v>43221</v>
      </c>
      <c r="G5614">
        <v>8.5</v>
      </c>
      <c r="H5614" s="16">
        <v>42979</v>
      </c>
      <c r="I5614">
        <v>-0.5</v>
      </c>
      <c r="J5614">
        <v>-5.88</v>
      </c>
    </row>
    <row r="5615" spans="1:10" x14ac:dyDescent="0.3">
      <c r="A5615">
        <v>4539</v>
      </c>
      <c r="B5615" t="s">
        <v>1772</v>
      </c>
      <c r="C5615">
        <v>92219032</v>
      </c>
      <c r="D5615" t="s">
        <v>5437</v>
      </c>
      <c r="E5615" s="15">
        <v>8</v>
      </c>
      <c r="F5615" s="16">
        <v>43221</v>
      </c>
      <c r="G5615">
        <v>9</v>
      </c>
      <c r="H5615" s="16">
        <v>42979</v>
      </c>
      <c r="I5615">
        <v>-1</v>
      </c>
      <c r="J5615">
        <v>-11.11</v>
      </c>
    </row>
    <row r="5616" spans="1:10" x14ac:dyDescent="0.3">
      <c r="A5616">
        <v>4539</v>
      </c>
      <c r="B5616" t="s">
        <v>1772</v>
      </c>
      <c r="C5616">
        <v>92219046</v>
      </c>
      <c r="D5616" t="s">
        <v>5438</v>
      </c>
      <c r="E5616" s="15">
        <v>8</v>
      </c>
      <c r="F5616" s="16">
        <v>43009</v>
      </c>
      <c r="G5616" t="s">
        <v>1788</v>
      </c>
      <c r="H5616" t="s">
        <v>1789</v>
      </c>
      <c r="I5616">
        <v>8</v>
      </c>
      <c r="J5616">
        <v>100</v>
      </c>
    </row>
    <row r="5617" spans="1:10" x14ac:dyDescent="0.3">
      <c r="A5617">
        <v>4539</v>
      </c>
      <c r="B5617" t="s">
        <v>1772</v>
      </c>
      <c r="C5617">
        <v>92219052</v>
      </c>
      <c r="D5617" t="s">
        <v>5406</v>
      </c>
      <c r="E5617" s="15">
        <v>8</v>
      </c>
      <c r="F5617" s="16">
        <v>43040</v>
      </c>
      <c r="G5617" t="s">
        <v>1788</v>
      </c>
      <c r="H5617" t="s">
        <v>1789</v>
      </c>
      <c r="I5617">
        <v>8</v>
      </c>
      <c r="J5617">
        <v>100</v>
      </c>
    </row>
    <row r="5618" spans="1:10" x14ac:dyDescent="0.3">
      <c r="A5618">
        <v>4539</v>
      </c>
      <c r="B5618" t="s">
        <v>1772</v>
      </c>
      <c r="C5618">
        <v>92219058</v>
      </c>
      <c r="D5618" t="s">
        <v>5439</v>
      </c>
      <c r="E5618" s="15">
        <v>8</v>
      </c>
      <c r="F5618" s="16">
        <v>43070</v>
      </c>
      <c r="G5618" t="s">
        <v>1788</v>
      </c>
      <c r="H5618" t="s">
        <v>1789</v>
      </c>
      <c r="I5618">
        <v>8</v>
      </c>
      <c r="J5618">
        <v>100</v>
      </c>
    </row>
    <row r="5619" spans="1:10" x14ac:dyDescent="0.3">
      <c r="A5619">
        <v>4539</v>
      </c>
      <c r="B5619" t="s">
        <v>1772</v>
      </c>
      <c r="C5619">
        <v>92219063</v>
      </c>
      <c r="D5619" t="s">
        <v>5440</v>
      </c>
      <c r="E5619" s="15">
        <v>8</v>
      </c>
      <c r="F5619" s="16">
        <v>43101</v>
      </c>
      <c r="G5619" t="s">
        <v>1788</v>
      </c>
      <c r="H5619" t="s">
        <v>1789</v>
      </c>
      <c r="I5619">
        <v>8</v>
      </c>
      <c r="J5619">
        <v>100</v>
      </c>
    </row>
    <row r="5620" spans="1:10" x14ac:dyDescent="0.3">
      <c r="A5620">
        <v>4539</v>
      </c>
      <c r="B5620" t="s">
        <v>1772</v>
      </c>
      <c r="C5620">
        <v>92219065</v>
      </c>
      <c r="D5620" t="s">
        <v>1737</v>
      </c>
      <c r="E5620" s="15">
        <v>8</v>
      </c>
      <c r="F5620" s="16">
        <v>43101</v>
      </c>
      <c r="G5620" t="s">
        <v>1788</v>
      </c>
      <c r="H5620" t="s">
        <v>1789</v>
      </c>
      <c r="I5620">
        <v>8</v>
      </c>
      <c r="J5620">
        <v>100</v>
      </c>
    </row>
    <row r="5621" spans="1:10" x14ac:dyDescent="0.3">
      <c r="A5621">
        <v>4539</v>
      </c>
      <c r="B5621" t="s">
        <v>1772</v>
      </c>
      <c r="C5621">
        <v>92219066</v>
      </c>
      <c r="D5621" t="s">
        <v>5405</v>
      </c>
      <c r="E5621" s="15">
        <v>8</v>
      </c>
      <c r="F5621" s="16">
        <v>43101</v>
      </c>
      <c r="G5621" t="s">
        <v>1788</v>
      </c>
      <c r="H5621" t="s">
        <v>1789</v>
      </c>
      <c r="I5621">
        <v>8</v>
      </c>
      <c r="J5621">
        <v>100</v>
      </c>
    </row>
    <row r="5622" spans="1:10" x14ac:dyDescent="0.3">
      <c r="A5622">
        <v>4539</v>
      </c>
      <c r="B5622" t="s">
        <v>1772</v>
      </c>
      <c r="C5622">
        <v>92219067</v>
      </c>
      <c r="D5622" t="s">
        <v>5441</v>
      </c>
      <c r="E5622" s="15">
        <v>8</v>
      </c>
      <c r="F5622" s="16">
        <v>43101</v>
      </c>
      <c r="G5622" t="s">
        <v>1788</v>
      </c>
      <c r="H5622" t="s">
        <v>1789</v>
      </c>
      <c r="I5622">
        <v>8</v>
      </c>
      <c r="J5622">
        <v>100</v>
      </c>
    </row>
    <row r="5623" spans="1:10" x14ac:dyDescent="0.3">
      <c r="A5623">
        <v>4539</v>
      </c>
      <c r="B5623" t="s">
        <v>1772</v>
      </c>
      <c r="C5623">
        <v>92219068</v>
      </c>
      <c r="D5623" t="s">
        <v>1738</v>
      </c>
      <c r="E5623" s="15">
        <v>8</v>
      </c>
      <c r="F5623" s="16">
        <v>43101</v>
      </c>
      <c r="G5623" t="s">
        <v>1788</v>
      </c>
      <c r="H5623" t="s">
        <v>1789</v>
      </c>
      <c r="I5623">
        <v>8</v>
      </c>
      <c r="J5623">
        <v>100</v>
      </c>
    </row>
    <row r="5624" spans="1:10" x14ac:dyDescent="0.3">
      <c r="A5624">
        <v>4539</v>
      </c>
      <c r="B5624" t="s">
        <v>1772</v>
      </c>
      <c r="C5624">
        <v>92219069</v>
      </c>
      <c r="D5624" t="s">
        <v>5442</v>
      </c>
      <c r="E5624" s="15">
        <v>8</v>
      </c>
      <c r="F5624" s="16">
        <v>43101</v>
      </c>
      <c r="G5624" t="s">
        <v>1788</v>
      </c>
      <c r="H5624" t="s">
        <v>1789</v>
      </c>
      <c r="I5624">
        <v>8</v>
      </c>
      <c r="J5624">
        <v>100</v>
      </c>
    </row>
    <row r="5625" spans="1:10" x14ac:dyDescent="0.3">
      <c r="A5625">
        <v>4539</v>
      </c>
      <c r="B5625" t="s">
        <v>1772</v>
      </c>
      <c r="C5625">
        <v>92219080</v>
      </c>
      <c r="D5625" t="s">
        <v>5443</v>
      </c>
      <c r="E5625" s="15">
        <v>8</v>
      </c>
      <c r="F5625" s="16">
        <v>43101</v>
      </c>
      <c r="G5625" t="s">
        <v>1788</v>
      </c>
      <c r="H5625" t="s">
        <v>1789</v>
      </c>
      <c r="I5625">
        <v>8</v>
      </c>
      <c r="J5625">
        <v>100</v>
      </c>
    </row>
    <row r="5626" spans="1:10" x14ac:dyDescent="0.3">
      <c r="A5626">
        <v>4539</v>
      </c>
      <c r="B5626" t="s">
        <v>1772</v>
      </c>
      <c r="C5626">
        <v>92219082</v>
      </c>
      <c r="D5626" t="s">
        <v>5444</v>
      </c>
      <c r="E5626" s="15">
        <v>8</v>
      </c>
      <c r="F5626" s="16">
        <v>43101</v>
      </c>
      <c r="G5626" t="s">
        <v>1788</v>
      </c>
      <c r="H5626" t="s">
        <v>1789</v>
      </c>
      <c r="I5626">
        <v>8</v>
      </c>
      <c r="J5626">
        <v>100</v>
      </c>
    </row>
    <row r="5627" spans="1:10" x14ac:dyDescent="0.3">
      <c r="A5627">
        <v>4539</v>
      </c>
      <c r="B5627" t="s">
        <v>1772</v>
      </c>
      <c r="C5627">
        <v>92219083</v>
      </c>
      <c r="D5627" t="s">
        <v>5445</v>
      </c>
      <c r="E5627" s="15">
        <v>8</v>
      </c>
      <c r="F5627" s="16">
        <v>43101</v>
      </c>
      <c r="G5627" t="s">
        <v>1788</v>
      </c>
      <c r="H5627" t="s">
        <v>1789</v>
      </c>
      <c r="I5627">
        <v>8</v>
      </c>
      <c r="J5627">
        <v>100</v>
      </c>
    </row>
    <row r="5628" spans="1:10" x14ac:dyDescent="0.3">
      <c r="A5628">
        <v>4539</v>
      </c>
      <c r="B5628" t="s">
        <v>1772</v>
      </c>
      <c r="C5628">
        <v>92219084</v>
      </c>
      <c r="D5628" t="s">
        <v>5446</v>
      </c>
      <c r="E5628" s="15">
        <v>8</v>
      </c>
      <c r="F5628" s="16">
        <v>43101</v>
      </c>
      <c r="G5628" t="s">
        <v>1788</v>
      </c>
      <c r="H5628" t="s">
        <v>1789</v>
      </c>
      <c r="I5628">
        <v>8</v>
      </c>
      <c r="J5628">
        <v>100</v>
      </c>
    </row>
    <row r="5629" spans="1:10" x14ac:dyDescent="0.3">
      <c r="A5629">
        <v>4539</v>
      </c>
      <c r="B5629" t="s">
        <v>1772</v>
      </c>
      <c r="C5629">
        <v>92219085</v>
      </c>
      <c r="D5629" t="s">
        <v>5447</v>
      </c>
      <c r="E5629" s="15">
        <v>8</v>
      </c>
      <c r="F5629" s="16">
        <v>43101</v>
      </c>
      <c r="G5629" t="s">
        <v>1788</v>
      </c>
      <c r="H5629" t="s">
        <v>1789</v>
      </c>
      <c r="I5629">
        <v>8</v>
      </c>
      <c r="J5629">
        <v>100</v>
      </c>
    </row>
    <row r="5630" spans="1:10" x14ac:dyDescent="0.3">
      <c r="A5630">
        <v>4539</v>
      </c>
      <c r="B5630" t="s">
        <v>1772</v>
      </c>
      <c r="C5630">
        <v>92219086</v>
      </c>
      <c r="D5630" t="s">
        <v>5435</v>
      </c>
      <c r="E5630" s="15">
        <v>8</v>
      </c>
      <c r="F5630" s="16">
        <v>43101</v>
      </c>
      <c r="G5630" t="s">
        <v>1788</v>
      </c>
      <c r="H5630" t="s">
        <v>1789</v>
      </c>
      <c r="I5630">
        <v>8</v>
      </c>
      <c r="J5630">
        <v>100</v>
      </c>
    </row>
    <row r="5631" spans="1:10" x14ac:dyDescent="0.3">
      <c r="A5631">
        <v>4539</v>
      </c>
      <c r="B5631" t="s">
        <v>1772</v>
      </c>
      <c r="C5631">
        <v>92219092</v>
      </c>
      <c r="D5631" t="s">
        <v>5448</v>
      </c>
      <c r="E5631" s="15">
        <v>8</v>
      </c>
      <c r="F5631" s="16">
        <v>43101</v>
      </c>
      <c r="G5631" t="s">
        <v>1788</v>
      </c>
      <c r="H5631" t="s">
        <v>1789</v>
      </c>
      <c r="I5631">
        <v>8</v>
      </c>
      <c r="J5631">
        <v>100</v>
      </c>
    </row>
    <row r="5632" spans="1:10" x14ac:dyDescent="0.3">
      <c r="A5632" t="s">
        <v>1849</v>
      </c>
      <c r="B5632" t="s">
        <v>1772</v>
      </c>
      <c r="C5632">
        <v>92219110</v>
      </c>
      <c r="D5632" t="s">
        <v>5449</v>
      </c>
      <c r="E5632" s="15">
        <v>8</v>
      </c>
      <c r="F5632" s="16">
        <v>43132</v>
      </c>
      <c r="G5632" t="s">
        <v>1788</v>
      </c>
      <c r="H5632" t="s">
        <v>1789</v>
      </c>
      <c r="I5632">
        <v>8</v>
      </c>
      <c r="J5632">
        <v>100</v>
      </c>
    </row>
    <row r="5633" spans="1:10" x14ac:dyDescent="0.3">
      <c r="A5633">
        <v>4539</v>
      </c>
      <c r="B5633" t="s">
        <v>1772</v>
      </c>
      <c r="C5633">
        <v>92219112</v>
      </c>
      <c r="D5633" t="s">
        <v>5450</v>
      </c>
      <c r="E5633" s="15">
        <v>8</v>
      </c>
      <c r="F5633" s="16">
        <v>43132</v>
      </c>
      <c r="G5633" t="s">
        <v>1788</v>
      </c>
      <c r="H5633" t="s">
        <v>1789</v>
      </c>
      <c r="I5633">
        <v>8</v>
      </c>
      <c r="J5633">
        <v>100</v>
      </c>
    </row>
    <row r="5634" spans="1:10" x14ac:dyDescent="0.3">
      <c r="A5634">
        <v>4539</v>
      </c>
      <c r="B5634" t="s">
        <v>1772</v>
      </c>
      <c r="C5634">
        <v>92219115</v>
      </c>
      <c r="D5634" t="s">
        <v>5451</v>
      </c>
      <c r="E5634" s="15">
        <v>8</v>
      </c>
      <c r="F5634" s="16">
        <v>43132</v>
      </c>
      <c r="G5634" t="s">
        <v>1788</v>
      </c>
      <c r="H5634" t="s">
        <v>1789</v>
      </c>
      <c r="I5634">
        <v>8</v>
      </c>
      <c r="J5634">
        <v>100</v>
      </c>
    </row>
    <row r="5635" spans="1:10" x14ac:dyDescent="0.3">
      <c r="A5635">
        <v>4539</v>
      </c>
      <c r="B5635" t="s">
        <v>1772</v>
      </c>
      <c r="C5635">
        <v>92219117</v>
      </c>
      <c r="D5635" t="s">
        <v>5452</v>
      </c>
      <c r="E5635" s="15">
        <v>8</v>
      </c>
      <c r="F5635" s="16">
        <v>43132</v>
      </c>
      <c r="G5635" t="s">
        <v>1788</v>
      </c>
      <c r="H5635" t="s">
        <v>1789</v>
      </c>
      <c r="I5635">
        <v>8</v>
      </c>
      <c r="J5635">
        <v>100</v>
      </c>
    </row>
    <row r="5636" spans="1:10" x14ac:dyDescent="0.3">
      <c r="A5636">
        <v>4539</v>
      </c>
      <c r="B5636" t="s">
        <v>1772</v>
      </c>
      <c r="C5636">
        <v>92219120</v>
      </c>
      <c r="D5636" t="s">
        <v>5453</v>
      </c>
      <c r="E5636" s="15">
        <v>8</v>
      </c>
      <c r="F5636" s="16">
        <v>43132</v>
      </c>
      <c r="G5636" t="s">
        <v>1788</v>
      </c>
      <c r="H5636" t="s">
        <v>1789</v>
      </c>
      <c r="I5636">
        <v>8</v>
      </c>
      <c r="J5636">
        <v>100</v>
      </c>
    </row>
    <row r="5637" spans="1:10" x14ac:dyDescent="0.3">
      <c r="A5637">
        <v>4539</v>
      </c>
      <c r="B5637" t="s">
        <v>1772</v>
      </c>
      <c r="C5637">
        <v>92219121</v>
      </c>
      <c r="D5637" t="s">
        <v>5454</v>
      </c>
      <c r="E5637" s="15">
        <v>8</v>
      </c>
      <c r="F5637" s="16">
        <v>43132</v>
      </c>
      <c r="G5637" t="s">
        <v>1788</v>
      </c>
      <c r="H5637" t="s">
        <v>1789</v>
      </c>
      <c r="I5637">
        <v>8</v>
      </c>
      <c r="J5637">
        <v>100</v>
      </c>
    </row>
    <row r="5638" spans="1:10" x14ac:dyDescent="0.3">
      <c r="A5638">
        <v>4539</v>
      </c>
      <c r="B5638" t="s">
        <v>1772</v>
      </c>
      <c r="C5638">
        <v>92219122</v>
      </c>
      <c r="D5638" t="s">
        <v>5448</v>
      </c>
      <c r="E5638" s="15">
        <v>8</v>
      </c>
      <c r="F5638" s="16">
        <v>43132</v>
      </c>
      <c r="G5638" t="s">
        <v>1788</v>
      </c>
      <c r="H5638" t="s">
        <v>1789</v>
      </c>
      <c r="I5638">
        <v>8</v>
      </c>
      <c r="J5638">
        <v>100</v>
      </c>
    </row>
    <row r="5639" spans="1:10" x14ac:dyDescent="0.3">
      <c r="A5639">
        <v>4539</v>
      </c>
      <c r="B5639" t="s">
        <v>1772</v>
      </c>
      <c r="C5639">
        <v>92219127</v>
      </c>
      <c r="D5639" t="s">
        <v>5455</v>
      </c>
      <c r="E5639" s="15">
        <v>8</v>
      </c>
      <c r="F5639" s="16">
        <v>43132</v>
      </c>
      <c r="G5639" t="s">
        <v>1788</v>
      </c>
      <c r="H5639" t="s">
        <v>1789</v>
      </c>
      <c r="I5639">
        <v>8</v>
      </c>
      <c r="J5639">
        <v>100</v>
      </c>
    </row>
    <row r="5640" spans="1:10" x14ac:dyDescent="0.3">
      <c r="A5640">
        <v>4539</v>
      </c>
      <c r="B5640" t="s">
        <v>1772</v>
      </c>
      <c r="C5640">
        <v>92219128</v>
      </c>
      <c r="D5640" t="s">
        <v>5456</v>
      </c>
      <c r="E5640" s="15">
        <v>8</v>
      </c>
      <c r="F5640" s="16">
        <v>43132</v>
      </c>
      <c r="G5640" t="s">
        <v>1788</v>
      </c>
      <c r="H5640" t="s">
        <v>1789</v>
      </c>
      <c r="I5640">
        <v>8</v>
      </c>
      <c r="J5640">
        <v>100</v>
      </c>
    </row>
    <row r="5641" spans="1:10" x14ac:dyDescent="0.3">
      <c r="A5641">
        <v>4539</v>
      </c>
      <c r="B5641" t="s">
        <v>1772</v>
      </c>
      <c r="C5641">
        <v>92219129</v>
      </c>
      <c r="D5641" t="s">
        <v>5457</v>
      </c>
      <c r="E5641" s="15">
        <v>8</v>
      </c>
      <c r="F5641" s="16">
        <v>43132</v>
      </c>
      <c r="G5641" t="s">
        <v>1788</v>
      </c>
      <c r="H5641" t="s">
        <v>1789</v>
      </c>
      <c r="I5641">
        <v>8</v>
      </c>
      <c r="J5641">
        <v>100</v>
      </c>
    </row>
    <row r="5642" spans="1:10" x14ac:dyDescent="0.3">
      <c r="A5642">
        <v>4539</v>
      </c>
      <c r="B5642" t="s">
        <v>1772</v>
      </c>
      <c r="C5642">
        <v>92219130</v>
      </c>
      <c r="D5642" t="s">
        <v>5458</v>
      </c>
      <c r="E5642" s="15">
        <v>8</v>
      </c>
      <c r="F5642" s="16">
        <v>43132</v>
      </c>
      <c r="G5642" t="s">
        <v>1788</v>
      </c>
      <c r="H5642" t="s">
        <v>1789</v>
      </c>
      <c r="I5642">
        <v>8</v>
      </c>
      <c r="J5642">
        <v>100</v>
      </c>
    </row>
    <row r="5643" spans="1:10" x14ac:dyDescent="0.3">
      <c r="A5643">
        <v>4539</v>
      </c>
      <c r="B5643" t="s">
        <v>1772</v>
      </c>
      <c r="C5643">
        <v>92219131</v>
      </c>
      <c r="D5643" t="s">
        <v>5458</v>
      </c>
      <c r="E5643" s="15">
        <v>8</v>
      </c>
      <c r="F5643" s="16">
        <v>43132</v>
      </c>
      <c r="G5643" t="s">
        <v>1788</v>
      </c>
      <c r="H5643" t="s">
        <v>1789</v>
      </c>
      <c r="I5643">
        <v>8</v>
      </c>
      <c r="J5643">
        <v>100</v>
      </c>
    </row>
    <row r="5644" spans="1:10" x14ac:dyDescent="0.3">
      <c r="A5644">
        <v>4539</v>
      </c>
      <c r="B5644" t="s">
        <v>1772</v>
      </c>
      <c r="C5644">
        <v>92219132</v>
      </c>
      <c r="D5644" t="s">
        <v>5459</v>
      </c>
      <c r="E5644" s="15">
        <v>8</v>
      </c>
      <c r="F5644" s="16">
        <v>43132</v>
      </c>
      <c r="G5644" t="s">
        <v>1788</v>
      </c>
      <c r="H5644" t="s">
        <v>1789</v>
      </c>
      <c r="I5644">
        <v>8</v>
      </c>
      <c r="J5644">
        <v>100</v>
      </c>
    </row>
    <row r="5645" spans="1:10" x14ac:dyDescent="0.3">
      <c r="A5645">
        <v>4539</v>
      </c>
      <c r="B5645" t="s">
        <v>1772</v>
      </c>
      <c r="C5645">
        <v>92219135</v>
      </c>
      <c r="D5645" t="s">
        <v>5460</v>
      </c>
      <c r="E5645" s="15">
        <v>8</v>
      </c>
      <c r="F5645" s="16">
        <v>43132</v>
      </c>
      <c r="G5645" t="s">
        <v>1788</v>
      </c>
      <c r="H5645" t="s">
        <v>1789</v>
      </c>
      <c r="I5645">
        <v>8</v>
      </c>
      <c r="J5645">
        <v>100</v>
      </c>
    </row>
    <row r="5646" spans="1:10" x14ac:dyDescent="0.3">
      <c r="A5646">
        <v>4539</v>
      </c>
      <c r="B5646" t="s">
        <v>1772</v>
      </c>
      <c r="C5646">
        <v>92219136</v>
      </c>
      <c r="D5646" t="s">
        <v>5461</v>
      </c>
      <c r="E5646" s="15">
        <v>8</v>
      </c>
      <c r="F5646" s="16">
        <v>43132</v>
      </c>
      <c r="G5646" t="s">
        <v>1788</v>
      </c>
      <c r="H5646" t="s">
        <v>1789</v>
      </c>
      <c r="I5646">
        <v>8</v>
      </c>
      <c r="J5646">
        <v>100</v>
      </c>
    </row>
    <row r="5647" spans="1:10" x14ac:dyDescent="0.3">
      <c r="A5647">
        <v>4539</v>
      </c>
      <c r="B5647" t="s">
        <v>1772</v>
      </c>
      <c r="C5647">
        <v>92219137</v>
      </c>
      <c r="D5647" t="s">
        <v>5462</v>
      </c>
      <c r="E5647" s="15">
        <v>8</v>
      </c>
      <c r="F5647" s="16">
        <v>43132</v>
      </c>
      <c r="G5647" t="s">
        <v>1788</v>
      </c>
      <c r="H5647" t="s">
        <v>1789</v>
      </c>
      <c r="I5647">
        <v>8</v>
      </c>
      <c r="J5647">
        <v>100</v>
      </c>
    </row>
    <row r="5648" spans="1:10" x14ac:dyDescent="0.3">
      <c r="A5648">
        <v>4539</v>
      </c>
      <c r="B5648" t="s">
        <v>1772</v>
      </c>
      <c r="C5648">
        <v>92219138</v>
      </c>
      <c r="D5648" t="s">
        <v>5463</v>
      </c>
      <c r="E5648" s="15">
        <v>8</v>
      </c>
      <c r="F5648" s="16">
        <v>43132</v>
      </c>
      <c r="G5648" t="s">
        <v>1788</v>
      </c>
      <c r="H5648" t="s">
        <v>1789</v>
      </c>
      <c r="I5648">
        <v>8</v>
      </c>
      <c r="J5648">
        <v>100</v>
      </c>
    </row>
    <row r="5649" spans="1:10" x14ac:dyDescent="0.3">
      <c r="A5649">
        <v>4539</v>
      </c>
      <c r="B5649" t="s">
        <v>1772</v>
      </c>
      <c r="C5649">
        <v>92219139</v>
      </c>
      <c r="D5649" t="s">
        <v>5464</v>
      </c>
      <c r="E5649" s="15">
        <v>8</v>
      </c>
      <c r="F5649" s="16">
        <v>43132</v>
      </c>
      <c r="G5649" t="s">
        <v>1788</v>
      </c>
      <c r="H5649" t="s">
        <v>1789</v>
      </c>
      <c r="I5649">
        <v>8</v>
      </c>
      <c r="J5649">
        <v>100</v>
      </c>
    </row>
    <row r="5650" spans="1:10" x14ac:dyDescent="0.3">
      <c r="A5650">
        <v>4539</v>
      </c>
      <c r="B5650" t="s">
        <v>1772</v>
      </c>
      <c r="C5650">
        <v>92219144</v>
      </c>
      <c r="D5650" t="s">
        <v>5465</v>
      </c>
      <c r="E5650" s="15">
        <v>8</v>
      </c>
      <c r="F5650" s="16">
        <v>43132</v>
      </c>
      <c r="G5650" t="s">
        <v>1788</v>
      </c>
      <c r="H5650" t="s">
        <v>1789</v>
      </c>
      <c r="I5650">
        <v>8</v>
      </c>
      <c r="J5650">
        <v>100</v>
      </c>
    </row>
    <row r="5651" spans="1:10" x14ac:dyDescent="0.3">
      <c r="A5651">
        <v>4539</v>
      </c>
      <c r="B5651" t="s">
        <v>1772</v>
      </c>
      <c r="C5651">
        <v>92219145</v>
      </c>
      <c r="D5651" t="s">
        <v>5466</v>
      </c>
      <c r="E5651" s="15">
        <v>8</v>
      </c>
      <c r="F5651" s="16">
        <v>43132</v>
      </c>
      <c r="G5651" t="s">
        <v>1788</v>
      </c>
      <c r="H5651" t="s">
        <v>1789</v>
      </c>
      <c r="I5651">
        <v>8</v>
      </c>
      <c r="J5651">
        <v>100</v>
      </c>
    </row>
    <row r="5652" spans="1:10" x14ac:dyDescent="0.3">
      <c r="A5652">
        <v>4539</v>
      </c>
      <c r="B5652" t="s">
        <v>1772</v>
      </c>
      <c r="C5652">
        <v>92219146</v>
      </c>
      <c r="D5652" t="s">
        <v>5467</v>
      </c>
      <c r="E5652" s="15">
        <v>8</v>
      </c>
      <c r="F5652" s="16">
        <v>43132</v>
      </c>
      <c r="G5652" t="s">
        <v>1788</v>
      </c>
      <c r="H5652" t="s">
        <v>1789</v>
      </c>
      <c r="I5652">
        <v>8</v>
      </c>
      <c r="J5652">
        <v>100</v>
      </c>
    </row>
    <row r="5653" spans="1:10" x14ac:dyDescent="0.3">
      <c r="A5653">
        <v>4539</v>
      </c>
      <c r="B5653" t="s">
        <v>1772</v>
      </c>
      <c r="C5653">
        <v>92219147</v>
      </c>
      <c r="D5653" t="s">
        <v>5468</v>
      </c>
      <c r="E5653" s="15">
        <v>8</v>
      </c>
      <c r="F5653" s="16">
        <v>43132</v>
      </c>
      <c r="G5653" t="s">
        <v>1788</v>
      </c>
      <c r="H5653" t="s">
        <v>1789</v>
      </c>
      <c r="I5653">
        <v>8</v>
      </c>
      <c r="J5653">
        <v>100</v>
      </c>
    </row>
    <row r="5654" spans="1:10" x14ac:dyDescent="0.3">
      <c r="A5654">
        <v>4539</v>
      </c>
      <c r="B5654" t="s">
        <v>1772</v>
      </c>
      <c r="C5654">
        <v>92219148</v>
      </c>
      <c r="D5654" t="s">
        <v>5469</v>
      </c>
      <c r="E5654" s="15">
        <v>8</v>
      </c>
      <c r="F5654" s="16">
        <v>43132</v>
      </c>
      <c r="G5654" t="s">
        <v>1788</v>
      </c>
      <c r="H5654" t="s">
        <v>1789</v>
      </c>
      <c r="I5654">
        <v>8</v>
      </c>
      <c r="J5654">
        <v>100</v>
      </c>
    </row>
    <row r="5655" spans="1:10" x14ac:dyDescent="0.3">
      <c r="A5655">
        <v>4539</v>
      </c>
      <c r="B5655" t="s">
        <v>1772</v>
      </c>
      <c r="C5655">
        <v>92219149</v>
      </c>
      <c r="D5655" t="s">
        <v>5470</v>
      </c>
      <c r="E5655" s="15">
        <v>8</v>
      </c>
      <c r="F5655" s="16">
        <v>43132</v>
      </c>
      <c r="G5655" t="s">
        <v>1788</v>
      </c>
      <c r="H5655" t="s">
        <v>1789</v>
      </c>
      <c r="I5655">
        <v>8</v>
      </c>
      <c r="J5655">
        <v>100</v>
      </c>
    </row>
    <row r="5656" spans="1:10" x14ac:dyDescent="0.3">
      <c r="A5656">
        <v>4539</v>
      </c>
      <c r="B5656" t="s">
        <v>1772</v>
      </c>
      <c r="C5656">
        <v>92219150</v>
      </c>
      <c r="D5656" t="s">
        <v>5471</v>
      </c>
      <c r="E5656" s="15">
        <v>8</v>
      </c>
      <c r="F5656" s="16">
        <v>43132</v>
      </c>
      <c r="G5656" t="s">
        <v>1788</v>
      </c>
      <c r="H5656" t="s">
        <v>1789</v>
      </c>
      <c r="I5656">
        <v>8</v>
      </c>
      <c r="J5656">
        <v>100</v>
      </c>
    </row>
    <row r="5657" spans="1:10" x14ac:dyDescent="0.3">
      <c r="A5657">
        <v>4539</v>
      </c>
      <c r="B5657" t="s">
        <v>1772</v>
      </c>
      <c r="C5657">
        <v>92219151</v>
      </c>
      <c r="D5657" t="s">
        <v>5472</v>
      </c>
      <c r="E5657" s="15">
        <v>8</v>
      </c>
      <c r="F5657" s="16">
        <v>43132</v>
      </c>
      <c r="G5657" t="s">
        <v>1788</v>
      </c>
      <c r="H5657" t="s">
        <v>1789</v>
      </c>
      <c r="I5657">
        <v>8</v>
      </c>
      <c r="J5657">
        <v>100</v>
      </c>
    </row>
    <row r="5658" spans="1:10" x14ac:dyDescent="0.3">
      <c r="A5658">
        <v>4539</v>
      </c>
      <c r="B5658" t="s">
        <v>1772</v>
      </c>
      <c r="C5658">
        <v>92219152</v>
      </c>
      <c r="D5658" t="s">
        <v>5473</v>
      </c>
      <c r="E5658" s="15">
        <v>8</v>
      </c>
      <c r="F5658" s="16">
        <v>43132</v>
      </c>
      <c r="G5658" t="s">
        <v>1788</v>
      </c>
      <c r="H5658" t="s">
        <v>1789</v>
      </c>
      <c r="I5658">
        <v>8</v>
      </c>
      <c r="J5658">
        <v>100</v>
      </c>
    </row>
    <row r="5659" spans="1:10" x14ac:dyDescent="0.3">
      <c r="A5659">
        <v>4539</v>
      </c>
      <c r="B5659" t="s">
        <v>1772</v>
      </c>
      <c r="C5659">
        <v>92219153</v>
      </c>
      <c r="D5659" t="s">
        <v>5474</v>
      </c>
      <c r="E5659" s="15">
        <v>8</v>
      </c>
      <c r="F5659" s="16">
        <v>43132</v>
      </c>
      <c r="G5659" t="s">
        <v>1788</v>
      </c>
      <c r="H5659" t="s">
        <v>1789</v>
      </c>
      <c r="I5659">
        <v>8</v>
      </c>
      <c r="J5659">
        <v>100</v>
      </c>
    </row>
    <row r="5660" spans="1:10" x14ac:dyDescent="0.3">
      <c r="A5660">
        <v>4539</v>
      </c>
      <c r="B5660" t="s">
        <v>1772</v>
      </c>
      <c r="C5660">
        <v>92219155</v>
      </c>
      <c r="D5660" t="s">
        <v>5475</v>
      </c>
      <c r="E5660" s="15">
        <v>8</v>
      </c>
      <c r="F5660" s="16">
        <v>43132</v>
      </c>
      <c r="G5660" t="s">
        <v>1788</v>
      </c>
      <c r="H5660" t="s">
        <v>1789</v>
      </c>
      <c r="I5660">
        <v>8</v>
      </c>
      <c r="J5660">
        <v>100</v>
      </c>
    </row>
    <row r="5661" spans="1:10" x14ac:dyDescent="0.3">
      <c r="A5661">
        <v>4539</v>
      </c>
      <c r="B5661" t="s">
        <v>1772</v>
      </c>
      <c r="C5661">
        <v>92219161</v>
      </c>
      <c r="D5661" t="s">
        <v>5476</v>
      </c>
      <c r="E5661" s="15">
        <v>8</v>
      </c>
      <c r="F5661" s="16">
        <v>43132</v>
      </c>
      <c r="G5661" t="s">
        <v>1788</v>
      </c>
      <c r="H5661" t="s">
        <v>1789</v>
      </c>
      <c r="I5661">
        <v>8</v>
      </c>
      <c r="J5661">
        <v>100</v>
      </c>
    </row>
    <row r="5662" spans="1:10" x14ac:dyDescent="0.3">
      <c r="A5662">
        <v>4539</v>
      </c>
      <c r="B5662" t="s">
        <v>1772</v>
      </c>
      <c r="C5662">
        <v>92219166</v>
      </c>
      <c r="D5662" t="s">
        <v>5341</v>
      </c>
      <c r="E5662" s="15">
        <v>8</v>
      </c>
      <c r="F5662" s="16">
        <v>43132</v>
      </c>
      <c r="G5662" t="s">
        <v>1788</v>
      </c>
      <c r="H5662" t="s">
        <v>1789</v>
      </c>
      <c r="I5662">
        <v>8</v>
      </c>
      <c r="J5662">
        <v>100</v>
      </c>
    </row>
    <row r="5663" spans="1:10" x14ac:dyDescent="0.3">
      <c r="A5663">
        <v>4539</v>
      </c>
      <c r="B5663" t="s">
        <v>1772</v>
      </c>
      <c r="C5663">
        <v>92219168</v>
      </c>
      <c r="D5663" t="s">
        <v>5477</v>
      </c>
      <c r="E5663" s="15">
        <v>8</v>
      </c>
      <c r="F5663" s="16">
        <v>43132</v>
      </c>
      <c r="G5663" t="s">
        <v>1788</v>
      </c>
      <c r="H5663" t="s">
        <v>1789</v>
      </c>
      <c r="I5663">
        <v>8</v>
      </c>
      <c r="J5663">
        <v>100</v>
      </c>
    </row>
    <row r="5664" spans="1:10" x14ac:dyDescent="0.3">
      <c r="A5664">
        <v>4539</v>
      </c>
      <c r="B5664" t="s">
        <v>1772</v>
      </c>
      <c r="C5664">
        <v>92219169</v>
      </c>
      <c r="D5664" t="s">
        <v>5478</v>
      </c>
      <c r="E5664" s="15">
        <v>8</v>
      </c>
      <c r="F5664" s="16">
        <v>43132</v>
      </c>
      <c r="G5664" t="s">
        <v>1788</v>
      </c>
      <c r="H5664" t="s">
        <v>1789</v>
      </c>
      <c r="I5664">
        <v>8</v>
      </c>
      <c r="J5664">
        <v>100</v>
      </c>
    </row>
    <row r="5665" spans="1:10" x14ac:dyDescent="0.3">
      <c r="A5665" t="s">
        <v>3386</v>
      </c>
      <c r="B5665" t="s">
        <v>1772</v>
      </c>
      <c r="C5665">
        <v>92219170</v>
      </c>
      <c r="D5665" t="s">
        <v>5479</v>
      </c>
      <c r="E5665" s="15">
        <v>8</v>
      </c>
      <c r="F5665" s="16">
        <v>43132</v>
      </c>
      <c r="G5665" t="s">
        <v>1788</v>
      </c>
      <c r="H5665" t="s">
        <v>1789</v>
      </c>
      <c r="I5665">
        <v>8</v>
      </c>
      <c r="J5665">
        <v>100</v>
      </c>
    </row>
    <row r="5666" spans="1:10" x14ac:dyDescent="0.3">
      <c r="A5666">
        <v>4539</v>
      </c>
      <c r="B5666" t="s">
        <v>1772</v>
      </c>
      <c r="C5666">
        <v>92219174</v>
      </c>
      <c r="D5666" t="s">
        <v>5480</v>
      </c>
      <c r="E5666" s="15">
        <v>8</v>
      </c>
      <c r="F5666" s="16">
        <v>43132</v>
      </c>
      <c r="G5666" t="s">
        <v>1788</v>
      </c>
      <c r="H5666" t="s">
        <v>1789</v>
      </c>
      <c r="I5666">
        <v>8</v>
      </c>
      <c r="J5666">
        <v>100</v>
      </c>
    </row>
    <row r="5667" spans="1:10" x14ac:dyDescent="0.3">
      <c r="A5667">
        <v>4539</v>
      </c>
      <c r="B5667" t="s">
        <v>1772</v>
      </c>
      <c r="C5667">
        <v>92219175</v>
      </c>
      <c r="D5667" t="s">
        <v>5481</v>
      </c>
      <c r="E5667" s="15">
        <v>8</v>
      </c>
      <c r="F5667" s="16">
        <v>43132</v>
      </c>
      <c r="G5667" t="s">
        <v>1788</v>
      </c>
      <c r="H5667" t="s">
        <v>1789</v>
      </c>
      <c r="I5667">
        <v>8</v>
      </c>
      <c r="J5667">
        <v>100</v>
      </c>
    </row>
    <row r="5668" spans="1:10" x14ac:dyDescent="0.3">
      <c r="A5668">
        <v>4539</v>
      </c>
      <c r="B5668" t="s">
        <v>1772</v>
      </c>
      <c r="C5668">
        <v>92219176</v>
      </c>
      <c r="D5668" t="s">
        <v>5482</v>
      </c>
      <c r="E5668" s="15">
        <v>8</v>
      </c>
      <c r="F5668" s="16">
        <v>43132</v>
      </c>
      <c r="G5668" t="s">
        <v>1788</v>
      </c>
      <c r="H5668" t="s">
        <v>1789</v>
      </c>
      <c r="I5668">
        <v>8</v>
      </c>
      <c r="J5668">
        <v>100</v>
      </c>
    </row>
    <row r="5669" spans="1:10" x14ac:dyDescent="0.3">
      <c r="A5669">
        <v>4539</v>
      </c>
      <c r="B5669" t="s">
        <v>1772</v>
      </c>
      <c r="C5669">
        <v>92219178</v>
      </c>
      <c r="D5669" t="s">
        <v>5483</v>
      </c>
      <c r="E5669" s="15">
        <v>8</v>
      </c>
      <c r="F5669" s="16">
        <v>43132</v>
      </c>
      <c r="G5669" t="s">
        <v>1788</v>
      </c>
      <c r="H5669" t="s">
        <v>1789</v>
      </c>
      <c r="I5669">
        <v>8</v>
      </c>
      <c r="J5669">
        <v>100</v>
      </c>
    </row>
    <row r="5670" spans="1:10" x14ac:dyDescent="0.3">
      <c r="A5670">
        <v>4539</v>
      </c>
      <c r="B5670" t="s">
        <v>1772</v>
      </c>
      <c r="C5670">
        <v>92219180</v>
      </c>
      <c r="D5670" t="s">
        <v>5473</v>
      </c>
      <c r="E5670" s="15">
        <v>8</v>
      </c>
      <c r="F5670" s="16">
        <v>43132</v>
      </c>
      <c r="G5670" t="s">
        <v>1788</v>
      </c>
      <c r="H5670" t="s">
        <v>1789</v>
      </c>
      <c r="I5670">
        <v>8</v>
      </c>
      <c r="J5670">
        <v>100</v>
      </c>
    </row>
    <row r="5671" spans="1:10" x14ac:dyDescent="0.3">
      <c r="A5671">
        <v>4539</v>
      </c>
      <c r="B5671" t="s">
        <v>1772</v>
      </c>
      <c r="C5671">
        <v>92219186</v>
      </c>
      <c r="D5671" t="s">
        <v>5484</v>
      </c>
      <c r="E5671" s="15">
        <v>8</v>
      </c>
      <c r="F5671" s="16">
        <v>43221</v>
      </c>
      <c r="G5671" t="s">
        <v>1788</v>
      </c>
      <c r="H5671" t="s">
        <v>1789</v>
      </c>
      <c r="I5671">
        <v>8</v>
      </c>
      <c r="J5671">
        <v>100</v>
      </c>
    </row>
    <row r="5672" spans="1:10" x14ac:dyDescent="0.3">
      <c r="A5672">
        <v>4539</v>
      </c>
      <c r="B5672" t="s">
        <v>1772</v>
      </c>
      <c r="C5672">
        <v>92219191</v>
      </c>
      <c r="D5672" t="s">
        <v>5485</v>
      </c>
      <c r="E5672" s="15">
        <v>8</v>
      </c>
      <c r="F5672" s="16">
        <v>43221</v>
      </c>
      <c r="G5672" t="s">
        <v>1788</v>
      </c>
      <c r="H5672" t="s">
        <v>1789</v>
      </c>
      <c r="I5672">
        <v>8</v>
      </c>
      <c r="J5672">
        <v>100</v>
      </c>
    </row>
    <row r="5673" spans="1:10" x14ac:dyDescent="0.3">
      <c r="A5673">
        <v>4539</v>
      </c>
      <c r="B5673" t="s">
        <v>1772</v>
      </c>
      <c r="C5673">
        <v>92219193</v>
      </c>
      <c r="D5673" t="s">
        <v>5486</v>
      </c>
      <c r="E5673" s="15">
        <v>8</v>
      </c>
      <c r="F5673" s="16">
        <v>43221</v>
      </c>
      <c r="G5673" t="s">
        <v>1788</v>
      </c>
      <c r="H5673" t="s">
        <v>1789</v>
      </c>
      <c r="I5673">
        <v>8</v>
      </c>
      <c r="J5673">
        <v>100</v>
      </c>
    </row>
    <row r="5674" spans="1:10" x14ac:dyDescent="0.3">
      <c r="A5674">
        <v>4539</v>
      </c>
      <c r="B5674" t="s">
        <v>1772</v>
      </c>
      <c r="C5674">
        <v>92219198</v>
      </c>
      <c r="D5674" t="s">
        <v>5487</v>
      </c>
      <c r="E5674" s="15">
        <v>8</v>
      </c>
      <c r="F5674" s="16">
        <v>43221</v>
      </c>
      <c r="G5674" t="s">
        <v>1788</v>
      </c>
      <c r="H5674" t="s">
        <v>1789</v>
      </c>
      <c r="I5674">
        <v>8</v>
      </c>
      <c r="J5674">
        <v>100</v>
      </c>
    </row>
    <row r="5675" spans="1:10" x14ac:dyDescent="0.3">
      <c r="A5675">
        <v>4539</v>
      </c>
      <c r="B5675" t="s">
        <v>1772</v>
      </c>
      <c r="C5675">
        <v>92219220</v>
      </c>
      <c r="D5675" t="s">
        <v>5488</v>
      </c>
      <c r="E5675" s="15">
        <v>8</v>
      </c>
      <c r="F5675" s="16">
        <v>43221</v>
      </c>
      <c r="G5675" t="s">
        <v>1788</v>
      </c>
      <c r="H5675" t="s">
        <v>1789</v>
      </c>
      <c r="I5675">
        <v>8</v>
      </c>
      <c r="J5675">
        <v>100</v>
      </c>
    </row>
    <row r="5676" spans="1:10" x14ac:dyDescent="0.3">
      <c r="A5676">
        <v>4539</v>
      </c>
      <c r="B5676" t="s">
        <v>1772</v>
      </c>
      <c r="C5676">
        <v>92219221</v>
      </c>
      <c r="D5676" t="s">
        <v>5489</v>
      </c>
      <c r="E5676" s="15">
        <v>8</v>
      </c>
      <c r="F5676" s="16">
        <v>43221</v>
      </c>
      <c r="G5676" t="s">
        <v>1788</v>
      </c>
      <c r="H5676" t="s">
        <v>1789</v>
      </c>
      <c r="I5676">
        <v>8</v>
      </c>
      <c r="J5676">
        <v>100</v>
      </c>
    </row>
    <row r="5677" spans="1:10" x14ac:dyDescent="0.3">
      <c r="A5677">
        <v>4539</v>
      </c>
      <c r="B5677" t="s">
        <v>1772</v>
      </c>
      <c r="C5677">
        <v>92219226</v>
      </c>
      <c r="D5677" t="s">
        <v>5490</v>
      </c>
      <c r="E5677" s="15">
        <v>8</v>
      </c>
      <c r="F5677" s="16">
        <v>43221</v>
      </c>
      <c r="G5677" t="s">
        <v>1788</v>
      </c>
      <c r="H5677" t="s">
        <v>1789</v>
      </c>
      <c r="I5677">
        <v>8</v>
      </c>
      <c r="J5677">
        <v>100</v>
      </c>
    </row>
    <row r="5678" spans="1:10" x14ac:dyDescent="0.3">
      <c r="A5678">
        <v>4539</v>
      </c>
      <c r="B5678" t="s">
        <v>1772</v>
      </c>
      <c r="C5678">
        <v>92219231</v>
      </c>
      <c r="D5678" t="s">
        <v>1754</v>
      </c>
      <c r="E5678" s="15">
        <v>8</v>
      </c>
      <c r="F5678" s="16">
        <v>43221</v>
      </c>
      <c r="G5678" t="s">
        <v>1788</v>
      </c>
      <c r="H5678" t="s">
        <v>1789</v>
      </c>
      <c r="I5678">
        <v>8</v>
      </c>
      <c r="J5678">
        <v>100</v>
      </c>
    </row>
    <row r="5679" spans="1:10" x14ac:dyDescent="0.3">
      <c r="A5679" t="s">
        <v>3386</v>
      </c>
      <c r="B5679" t="s">
        <v>1772</v>
      </c>
      <c r="C5679">
        <v>92219241</v>
      </c>
      <c r="D5679" t="s">
        <v>5491</v>
      </c>
      <c r="E5679" s="15">
        <v>8</v>
      </c>
      <c r="F5679" s="16">
        <v>43282</v>
      </c>
      <c r="G5679" t="s">
        <v>1788</v>
      </c>
      <c r="H5679" t="s">
        <v>1789</v>
      </c>
      <c r="I5679">
        <v>8</v>
      </c>
      <c r="J5679">
        <v>100</v>
      </c>
    </row>
    <row r="5680" spans="1:10" x14ac:dyDescent="0.3">
      <c r="A5680">
        <v>4539</v>
      </c>
      <c r="B5680" t="s">
        <v>1772</v>
      </c>
      <c r="C5680">
        <v>92219242</v>
      </c>
      <c r="D5680" t="s">
        <v>5491</v>
      </c>
      <c r="E5680" s="15">
        <v>8</v>
      </c>
      <c r="F5680" s="16">
        <v>43282</v>
      </c>
      <c r="G5680" t="s">
        <v>1788</v>
      </c>
      <c r="H5680" t="s">
        <v>1789</v>
      </c>
      <c r="I5680">
        <v>8</v>
      </c>
      <c r="J5680">
        <v>100</v>
      </c>
    </row>
    <row r="5681" spans="1:10" x14ac:dyDescent="0.3">
      <c r="A5681">
        <v>4539</v>
      </c>
      <c r="B5681" t="s">
        <v>1772</v>
      </c>
      <c r="C5681">
        <v>92219243</v>
      </c>
      <c r="D5681" t="s">
        <v>5491</v>
      </c>
      <c r="E5681" s="15">
        <v>8</v>
      </c>
      <c r="F5681" s="16">
        <v>43282</v>
      </c>
      <c r="G5681" t="s">
        <v>1788</v>
      </c>
      <c r="H5681" t="s">
        <v>1789</v>
      </c>
      <c r="I5681">
        <v>8</v>
      </c>
      <c r="J5681">
        <v>100</v>
      </c>
    </row>
    <row r="5682" spans="1:10" x14ac:dyDescent="0.3">
      <c r="A5682">
        <v>4539</v>
      </c>
      <c r="B5682" t="s">
        <v>1772</v>
      </c>
      <c r="C5682">
        <v>92219244</v>
      </c>
      <c r="D5682" t="s">
        <v>5492</v>
      </c>
      <c r="E5682" s="15">
        <v>8</v>
      </c>
      <c r="F5682" s="16">
        <v>43282</v>
      </c>
      <c r="G5682" t="s">
        <v>1788</v>
      </c>
      <c r="H5682" t="s">
        <v>1789</v>
      </c>
      <c r="I5682">
        <v>8</v>
      </c>
      <c r="J5682">
        <v>100</v>
      </c>
    </row>
    <row r="5683" spans="1:10" x14ac:dyDescent="0.3">
      <c r="A5683">
        <v>4539</v>
      </c>
      <c r="B5683" t="s">
        <v>1772</v>
      </c>
      <c r="C5683">
        <v>92219246</v>
      </c>
      <c r="D5683" t="s">
        <v>5493</v>
      </c>
      <c r="E5683" s="15">
        <v>8</v>
      </c>
      <c r="F5683" s="16">
        <v>43282</v>
      </c>
      <c r="G5683" t="s">
        <v>1788</v>
      </c>
      <c r="H5683" t="s">
        <v>1789</v>
      </c>
      <c r="I5683">
        <v>8</v>
      </c>
      <c r="J5683">
        <v>100</v>
      </c>
    </row>
    <row r="5684" spans="1:10" x14ac:dyDescent="0.3">
      <c r="A5684">
        <v>4539</v>
      </c>
      <c r="B5684" t="s">
        <v>1772</v>
      </c>
      <c r="C5684">
        <v>92219248</v>
      </c>
      <c r="D5684" t="s">
        <v>5494</v>
      </c>
      <c r="E5684" s="15">
        <v>8</v>
      </c>
      <c r="F5684" s="16">
        <v>43313</v>
      </c>
      <c r="G5684" t="s">
        <v>1788</v>
      </c>
      <c r="H5684" t="s">
        <v>1789</v>
      </c>
      <c r="I5684">
        <v>8</v>
      </c>
      <c r="J5684">
        <v>100</v>
      </c>
    </row>
    <row r="5685" spans="1:10" x14ac:dyDescent="0.3">
      <c r="A5685">
        <v>4539</v>
      </c>
      <c r="B5685" t="s">
        <v>1772</v>
      </c>
      <c r="C5685">
        <v>92219250</v>
      </c>
      <c r="D5685" t="s">
        <v>5495</v>
      </c>
      <c r="E5685" s="15">
        <v>8</v>
      </c>
      <c r="F5685" s="16">
        <v>43313</v>
      </c>
      <c r="G5685" t="s">
        <v>1788</v>
      </c>
      <c r="H5685" t="s">
        <v>1789</v>
      </c>
      <c r="I5685">
        <v>8</v>
      </c>
      <c r="J5685">
        <v>100</v>
      </c>
    </row>
    <row r="5686" spans="1:10" x14ac:dyDescent="0.3">
      <c r="A5686">
        <v>4539</v>
      </c>
      <c r="B5686" t="s">
        <v>1772</v>
      </c>
      <c r="C5686">
        <v>92219252</v>
      </c>
      <c r="D5686" t="s">
        <v>5496</v>
      </c>
      <c r="E5686" s="15">
        <v>8</v>
      </c>
      <c r="F5686" s="16">
        <v>43313</v>
      </c>
      <c r="G5686" t="s">
        <v>1788</v>
      </c>
      <c r="H5686" t="s">
        <v>1789</v>
      </c>
      <c r="I5686">
        <v>8</v>
      </c>
      <c r="J5686">
        <v>100</v>
      </c>
    </row>
    <row r="5687" spans="1:10" x14ac:dyDescent="0.3">
      <c r="A5687">
        <v>4539</v>
      </c>
      <c r="B5687" t="s">
        <v>1772</v>
      </c>
      <c r="C5687">
        <v>92219260</v>
      </c>
      <c r="D5687" t="s">
        <v>5497</v>
      </c>
      <c r="E5687" s="15">
        <v>8</v>
      </c>
      <c r="F5687" s="16">
        <v>43313</v>
      </c>
      <c r="G5687" t="s">
        <v>1788</v>
      </c>
      <c r="H5687" t="s">
        <v>1789</v>
      </c>
      <c r="I5687">
        <v>8</v>
      </c>
      <c r="J5687">
        <v>100</v>
      </c>
    </row>
    <row r="5688" spans="1:10" x14ac:dyDescent="0.3">
      <c r="A5688">
        <v>4539</v>
      </c>
      <c r="B5688" t="s">
        <v>1772</v>
      </c>
      <c r="C5688">
        <v>92219266</v>
      </c>
      <c r="D5688" t="s">
        <v>5498</v>
      </c>
      <c r="E5688" s="15">
        <v>8</v>
      </c>
      <c r="F5688" s="16">
        <v>43313</v>
      </c>
      <c r="G5688" t="s">
        <v>1788</v>
      </c>
      <c r="H5688" t="s">
        <v>1789</v>
      </c>
      <c r="I5688">
        <v>8</v>
      </c>
      <c r="J5688">
        <v>100</v>
      </c>
    </row>
    <row r="5689" spans="1:10" x14ac:dyDescent="0.3">
      <c r="A5689">
        <v>4539</v>
      </c>
      <c r="B5689" t="s">
        <v>1772</v>
      </c>
      <c r="C5689">
        <v>92219268</v>
      </c>
      <c r="D5689" t="s">
        <v>5499</v>
      </c>
      <c r="E5689" s="15">
        <v>8</v>
      </c>
      <c r="F5689" s="16">
        <v>43344</v>
      </c>
      <c r="G5689" t="s">
        <v>1788</v>
      </c>
      <c r="H5689" t="s">
        <v>1789</v>
      </c>
      <c r="I5689">
        <v>8</v>
      </c>
      <c r="J5689">
        <v>100</v>
      </c>
    </row>
    <row r="5690" spans="1:10" x14ac:dyDescent="0.3">
      <c r="A5690">
        <v>4539</v>
      </c>
      <c r="B5690" t="s">
        <v>1772</v>
      </c>
      <c r="C5690">
        <v>92219269</v>
      </c>
      <c r="D5690" t="s">
        <v>5499</v>
      </c>
      <c r="E5690" s="15">
        <v>8</v>
      </c>
      <c r="F5690" s="16">
        <v>43344</v>
      </c>
      <c r="G5690" t="s">
        <v>1788</v>
      </c>
      <c r="H5690" t="s">
        <v>1789</v>
      </c>
      <c r="I5690">
        <v>8</v>
      </c>
      <c r="J5690">
        <v>100</v>
      </c>
    </row>
    <row r="5691" spans="1:10" x14ac:dyDescent="0.3">
      <c r="A5691">
        <v>4539</v>
      </c>
      <c r="B5691" t="s">
        <v>1772</v>
      </c>
      <c r="C5691">
        <v>92219270</v>
      </c>
      <c r="D5691" t="s">
        <v>5499</v>
      </c>
      <c r="E5691" s="15">
        <v>8</v>
      </c>
      <c r="F5691" s="16">
        <v>43344</v>
      </c>
      <c r="G5691" t="s">
        <v>1788</v>
      </c>
      <c r="H5691" t="s">
        <v>1789</v>
      </c>
      <c r="I5691">
        <v>8</v>
      </c>
      <c r="J5691">
        <v>100</v>
      </c>
    </row>
    <row r="5692" spans="1:10" x14ac:dyDescent="0.3">
      <c r="A5692">
        <v>4539</v>
      </c>
      <c r="B5692" t="s">
        <v>1772</v>
      </c>
      <c r="C5692">
        <v>92213004</v>
      </c>
      <c r="D5692" t="s">
        <v>5500</v>
      </c>
      <c r="E5692" s="15">
        <v>8</v>
      </c>
      <c r="F5692" s="16">
        <v>42917</v>
      </c>
      <c r="G5692">
        <v>10</v>
      </c>
      <c r="H5692" s="16">
        <v>42370</v>
      </c>
      <c r="I5692">
        <v>-2</v>
      </c>
      <c r="J5692">
        <v>-20</v>
      </c>
    </row>
    <row r="5693" spans="1:10" x14ac:dyDescent="0.3">
      <c r="A5693">
        <v>4539</v>
      </c>
      <c r="B5693" t="s">
        <v>1772</v>
      </c>
      <c r="C5693">
        <v>92217820</v>
      </c>
      <c r="D5693" t="s">
        <v>5020</v>
      </c>
      <c r="E5693" s="15">
        <v>8</v>
      </c>
      <c r="F5693" s="16">
        <v>42370</v>
      </c>
      <c r="G5693">
        <v>8.1</v>
      </c>
      <c r="H5693" s="16">
        <v>41548</v>
      </c>
      <c r="I5693">
        <v>-0.1</v>
      </c>
      <c r="J5693">
        <v>-1.23</v>
      </c>
    </row>
    <row r="5694" spans="1:10" x14ac:dyDescent="0.3">
      <c r="A5694">
        <v>4539</v>
      </c>
      <c r="B5694" t="s">
        <v>1772</v>
      </c>
      <c r="C5694">
        <v>92219278</v>
      </c>
      <c r="D5694">
        <v>92219278</v>
      </c>
      <c r="E5694" s="15">
        <v>8</v>
      </c>
      <c r="F5694" s="16">
        <v>43344</v>
      </c>
      <c r="G5694" t="s">
        <v>1788</v>
      </c>
      <c r="H5694" t="s">
        <v>1789</v>
      </c>
      <c r="I5694">
        <v>8</v>
      </c>
      <c r="J5694">
        <v>100</v>
      </c>
    </row>
    <row r="5695" spans="1:10" x14ac:dyDescent="0.3">
      <c r="A5695">
        <v>4539</v>
      </c>
      <c r="B5695" t="s">
        <v>1772</v>
      </c>
      <c r="C5695">
        <v>92219197</v>
      </c>
      <c r="D5695" t="s">
        <v>5501</v>
      </c>
      <c r="E5695" s="15">
        <v>8</v>
      </c>
      <c r="F5695" s="16">
        <v>43221</v>
      </c>
      <c r="G5695" t="s">
        <v>1788</v>
      </c>
      <c r="H5695" t="s">
        <v>1789</v>
      </c>
      <c r="I5695">
        <v>8</v>
      </c>
      <c r="J5695">
        <v>100</v>
      </c>
    </row>
    <row r="5696" spans="1:10" x14ac:dyDescent="0.3">
      <c r="A5696">
        <v>4539</v>
      </c>
      <c r="B5696" t="s">
        <v>1772</v>
      </c>
      <c r="C5696">
        <v>92219181</v>
      </c>
      <c r="D5696">
        <v>92219181</v>
      </c>
      <c r="E5696" s="15">
        <v>8</v>
      </c>
      <c r="F5696" s="16">
        <v>43160</v>
      </c>
      <c r="G5696" t="s">
        <v>1788</v>
      </c>
      <c r="H5696" t="s">
        <v>1789</v>
      </c>
      <c r="I5696">
        <v>8</v>
      </c>
      <c r="J5696">
        <v>100</v>
      </c>
    </row>
    <row r="5697" spans="1:10" x14ac:dyDescent="0.3">
      <c r="A5697">
        <v>4539</v>
      </c>
      <c r="B5697" t="s">
        <v>1772</v>
      </c>
      <c r="C5697">
        <v>38200981</v>
      </c>
      <c r="D5697" t="s">
        <v>3206</v>
      </c>
      <c r="E5697" s="15">
        <v>7.98</v>
      </c>
      <c r="F5697" s="16">
        <v>43344</v>
      </c>
      <c r="G5697">
        <v>7.6</v>
      </c>
      <c r="H5697" s="16">
        <v>42005</v>
      </c>
      <c r="I5697">
        <v>0.38</v>
      </c>
      <c r="J5697">
        <v>5</v>
      </c>
    </row>
    <row r="5698" spans="1:10" x14ac:dyDescent="0.3">
      <c r="A5698">
        <v>4539</v>
      </c>
      <c r="B5698" t="s">
        <v>1772</v>
      </c>
      <c r="C5698">
        <v>38202310</v>
      </c>
      <c r="D5698" t="s">
        <v>2788</v>
      </c>
      <c r="E5698" s="15">
        <v>7.98</v>
      </c>
      <c r="F5698" s="16">
        <v>43344</v>
      </c>
      <c r="G5698">
        <v>7.6</v>
      </c>
      <c r="H5698" s="16">
        <v>42005</v>
      </c>
      <c r="I5698">
        <v>0.38</v>
      </c>
      <c r="J5698">
        <v>5</v>
      </c>
    </row>
    <row r="5699" spans="1:10" x14ac:dyDescent="0.3">
      <c r="A5699">
        <v>4539</v>
      </c>
      <c r="B5699" t="s">
        <v>1772</v>
      </c>
      <c r="C5699">
        <v>38201820</v>
      </c>
      <c r="D5699" t="s">
        <v>3941</v>
      </c>
      <c r="E5699" s="15">
        <v>7.92</v>
      </c>
      <c r="F5699" s="16">
        <v>43344</v>
      </c>
      <c r="G5699">
        <v>7.54</v>
      </c>
      <c r="H5699" s="16">
        <v>42644</v>
      </c>
      <c r="I5699">
        <v>0.38</v>
      </c>
      <c r="J5699">
        <v>5.03</v>
      </c>
    </row>
    <row r="5700" spans="1:10" x14ac:dyDescent="0.3">
      <c r="A5700" t="s">
        <v>1849</v>
      </c>
      <c r="B5700" t="s">
        <v>1772</v>
      </c>
      <c r="C5700">
        <v>38201760</v>
      </c>
      <c r="D5700" t="s">
        <v>3044</v>
      </c>
      <c r="E5700" s="15">
        <v>7.78</v>
      </c>
      <c r="F5700" s="16">
        <v>43344</v>
      </c>
      <c r="G5700">
        <v>7.41</v>
      </c>
      <c r="H5700" s="16">
        <v>42005</v>
      </c>
      <c r="I5700">
        <v>0.37</v>
      </c>
      <c r="J5700">
        <v>4.99</v>
      </c>
    </row>
    <row r="5701" spans="1:10" x14ac:dyDescent="0.3">
      <c r="A5701">
        <v>4539</v>
      </c>
      <c r="B5701" t="s">
        <v>1772</v>
      </c>
      <c r="C5701">
        <v>38206570</v>
      </c>
      <c r="D5701" t="s">
        <v>5502</v>
      </c>
      <c r="E5701" s="15">
        <v>7.75</v>
      </c>
      <c r="F5701" s="16">
        <v>43344</v>
      </c>
      <c r="G5701">
        <v>7.38</v>
      </c>
      <c r="H5701" s="16">
        <v>42005</v>
      </c>
      <c r="I5701">
        <v>0.37</v>
      </c>
      <c r="J5701">
        <v>5.01</v>
      </c>
    </row>
    <row r="5702" spans="1:10" x14ac:dyDescent="0.3">
      <c r="A5702">
        <v>4539</v>
      </c>
      <c r="B5702" t="s">
        <v>1772</v>
      </c>
      <c r="C5702">
        <v>38203125</v>
      </c>
      <c r="D5702" t="s">
        <v>5503</v>
      </c>
      <c r="E5702" s="15">
        <v>7.71</v>
      </c>
      <c r="F5702" s="16">
        <v>43344</v>
      </c>
      <c r="G5702">
        <v>7.34</v>
      </c>
      <c r="H5702" s="16">
        <v>42005</v>
      </c>
      <c r="I5702">
        <v>0.37</v>
      </c>
      <c r="J5702">
        <v>5.04</v>
      </c>
    </row>
    <row r="5703" spans="1:10" x14ac:dyDescent="0.3">
      <c r="A5703">
        <v>4539</v>
      </c>
      <c r="B5703" t="s">
        <v>1772</v>
      </c>
      <c r="C5703">
        <v>38200099</v>
      </c>
      <c r="D5703" t="s">
        <v>5504</v>
      </c>
      <c r="E5703" s="15">
        <v>7.7</v>
      </c>
      <c r="F5703" s="16">
        <v>43344</v>
      </c>
      <c r="G5703">
        <v>7.33</v>
      </c>
      <c r="H5703" s="16">
        <v>42005</v>
      </c>
      <c r="I5703">
        <v>0.37</v>
      </c>
      <c r="J5703">
        <v>5.04</v>
      </c>
    </row>
    <row r="5704" spans="1:10" x14ac:dyDescent="0.3">
      <c r="A5704">
        <v>4539</v>
      </c>
      <c r="B5704" t="s">
        <v>1772</v>
      </c>
      <c r="C5704">
        <v>38200920</v>
      </c>
      <c r="D5704" t="s">
        <v>3826</v>
      </c>
      <c r="E5704" s="15">
        <v>7.7</v>
      </c>
      <c r="F5704" s="16">
        <v>43344</v>
      </c>
      <c r="G5704">
        <v>7.33</v>
      </c>
      <c r="H5704" s="16">
        <v>42005</v>
      </c>
      <c r="I5704">
        <v>0.37</v>
      </c>
      <c r="J5704">
        <v>5.04</v>
      </c>
    </row>
    <row r="5705" spans="1:10" x14ac:dyDescent="0.3">
      <c r="A5705">
        <v>4539</v>
      </c>
      <c r="B5705" t="s">
        <v>1772</v>
      </c>
      <c r="C5705">
        <v>38200924</v>
      </c>
      <c r="D5705" t="s">
        <v>2446</v>
      </c>
      <c r="E5705" s="15">
        <v>7.7</v>
      </c>
      <c r="F5705" s="16">
        <v>43344</v>
      </c>
      <c r="G5705">
        <v>7.33</v>
      </c>
      <c r="H5705" s="16">
        <v>42005</v>
      </c>
      <c r="I5705">
        <v>0.37</v>
      </c>
      <c r="J5705">
        <v>5.04</v>
      </c>
    </row>
    <row r="5706" spans="1:10" x14ac:dyDescent="0.3">
      <c r="A5706">
        <v>4539</v>
      </c>
      <c r="B5706" t="s">
        <v>1772</v>
      </c>
      <c r="C5706">
        <v>38200930</v>
      </c>
      <c r="D5706" t="s">
        <v>3042</v>
      </c>
      <c r="E5706" s="15">
        <v>7.7</v>
      </c>
      <c r="F5706" s="16">
        <v>43344</v>
      </c>
      <c r="G5706">
        <v>7.33</v>
      </c>
      <c r="H5706" s="16">
        <v>42005</v>
      </c>
      <c r="I5706">
        <v>0.37</v>
      </c>
      <c r="J5706">
        <v>5.04</v>
      </c>
    </row>
    <row r="5707" spans="1:10" x14ac:dyDescent="0.3">
      <c r="A5707">
        <v>4539</v>
      </c>
      <c r="B5707" t="s">
        <v>1772</v>
      </c>
      <c r="C5707">
        <v>38200935</v>
      </c>
      <c r="D5707" t="s">
        <v>5505</v>
      </c>
      <c r="E5707" s="15">
        <v>7.7</v>
      </c>
      <c r="F5707" s="16">
        <v>43344</v>
      </c>
      <c r="G5707">
        <v>7.33</v>
      </c>
      <c r="H5707" s="16">
        <v>42005</v>
      </c>
      <c r="I5707">
        <v>0.37</v>
      </c>
      <c r="J5707">
        <v>5.04</v>
      </c>
    </row>
    <row r="5708" spans="1:10" x14ac:dyDescent="0.3">
      <c r="A5708">
        <v>4539</v>
      </c>
      <c r="B5708" t="s">
        <v>1772</v>
      </c>
      <c r="C5708">
        <v>38200970</v>
      </c>
      <c r="D5708" t="s">
        <v>2397</v>
      </c>
      <c r="E5708" s="15">
        <v>7.7</v>
      </c>
      <c r="F5708" s="16">
        <v>43344</v>
      </c>
      <c r="G5708">
        <v>7.33</v>
      </c>
      <c r="H5708" s="16">
        <v>42005</v>
      </c>
      <c r="I5708">
        <v>0.37</v>
      </c>
      <c r="J5708">
        <v>5.04</v>
      </c>
    </row>
    <row r="5709" spans="1:10" x14ac:dyDescent="0.3">
      <c r="A5709">
        <v>4539</v>
      </c>
      <c r="B5709" t="s">
        <v>1772</v>
      </c>
      <c r="C5709">
        <v>38201680</v>
      </c>
      <c r="D5709" t="s">
        <v>5506</v>
      </c>
      <c r="E5709" s="15">
        <v>7.7</v>
      </c>
      <c r="F5709" s="16">
        <v>43344</v>
      </c>
      <c r="G5709">
        <v>7.33</v>
      </c>
      <c r="H5709" s="16">
        <v>42005</v>
      </c>
      <c r="I5709">
        <v>0.37</v>
      </c>
      <c r="J5709">
        <v>5.04</v>
      </c>
    </row>
    <row r="5710" spans="1:10" x14ac:dyDescent="0.3">
      <c r="A5710">
        <v>4539</v>
      </c>
      <c r="B5710" t="s">
        <v>1772</v>
      </c>
      <c r="C5710">
        <v>38202138</v>
      </c>
      <c r="D5710" t="s">
        <v>3004</v>
      </c>
      <c r="E5710" s="15">
        <v>7.7</v>
      </c>
      <c r="F5710" s="16">
        <v>43344</v>
      </c>
      <c r="G5710">
        <v>7.33</v>
      </c>
      <c r="H5710" s="16">
        <v>42005</v>
      </c>
      <c r="I5710">
        <v>0.37</v>
      </c>
      <c r="J5710">
        <v>5.04</v>
      </c>
    </row>
    <row r="5711" spans="1:10" x14ac:dyDescent="0.3">
      <c r="A5711">
        <v>4539</v>
      </c>
      <c r="B5711" t="s">
        <v>1772</v>
      </c>
      <c r="C5711">
        <v>38203856</v>
      </c>
      <c r="D5711" t="s">
        <v>3315</v>
      </c>
      <c r="E5711" s="15">
        <v>7.7</v>
      </c>
      <c r="F5711" s="16">
        <v>43344</v>
      </c>
      <c r="G5711">
        <v>7.33</v>
      </c>
      <c r="H5711" s="16">
        <v>42005</v>
      </c>
      <c r="I5711">
        <v>0.37</v>
      </c>
      <c r="J5711">
        <v>5.04</v>
      </c>
    </row>
    <row r="5712" spans="1:10" x14ac:dyDescent="0.3">
      <c r="A5712">
        <v>4539</v>
      </c>
      <c r="B5712" t="s">
        <v>1772</v>
      </c>
      <c r="C5712">
        <v>38200008</v>
      </c>
      <c r="D5712" t="s">
        <v>4815</v>
      </c>
      <c r="E5712" s="15">
        <v>7.7</v>
      </c>
      <c r="F5712" s="16">
        <v>43344</v>
      </c>
      <c r="G5712">
        <v>7.33</v>
      </c>
      <c r="H5712" s="16">
        <v>42005</v>
      </c>
      <c r="I5712">
        <v>0.37</v>
      </c>
      <c r="J5712">
        <v>5.04</v>
      </c>
    </row>
    <row r="5713" spans="1:10" x14ac:dyDescent="0.3">
      <c r="A5713">
        <v>4539</v>
      </c>
      <c r="B5713" t="s">
        <v>1772</v>
      </c>
      <c r="C5713">
        <v>38202271</v>
      </c>
      <c r="D5713" t="s">
        <v>4815</v>
      </c>
      <c r="E5713" s="15">
        <v>7.7</v>
      </c>
      <c r="F5713" s="16">
        <v>43344</v>
      </c>
      <c r="G5713">
        <v>7.33</v>
      </c>
      <c r="H5713" s="16">
        <v>42005</v>
      </c>
      <c r="I5713">
        <v>0.37</v>
      </c>
      <c r="J5713">
        <v>5.04</v>
      </c>
    </row>
    <row r="5714" spans="1:10" x14ac:dyDescent="0.3">
      <c r="A5714">
        <v>4539</v>
      </c>
      <c r="B5714" t="s">
        <v>1772</v>
      </c>
      <c r="C5714">
        <v>38201730</v>
      </c>
      <c r="D5714" t="s">
        <v>4041</v>
      </c>
      <c r="E5714" s="15">
        <v>7.67</v>
      </c>
      <c r="F5714" s="16">
        <v>43344</v>
      </c>
      <c r="G5714">
        <v>7.3</v>
      </c>
      <c r="H5714" s="16">
        <v>42005</v>
      </c>
      <c r="I5714">
        <v>0.37</v>
      </c>
      <c r="J5714">
        <v>5.0599999999999996</v>
      </c>
    </row>
    <row r="5715" spans="1:10" x14ac:dyDescent="0.3">
      <c r="A5715">
        <v>4539</v>
      </c>
      <c r="B5715" t="s">
        <v>1772</v>
      </c>
      <c r="C5715">
        <v>38201810</v>
      </c>
      <c r="D5715" t="s">
        <v>3430</v>
      </c>
      <c r="E5715" s="15">
        <v>7.67</v>
      </c>
      <c r="F5715" s="16">
        <v>43344</v>
      </c>
      <c r="G5715">
        <v>7.3</v>
      </c>
      <c r="H5715" s="16">
        <v>42644</v>
      </c>
      <c r="I5715">
        <v>0.37</v>
      </c>
      <c r="J5715">
        <v>5.0599999999999996</v>
      </c>
    </row>
    <row r="5716" spans="1:10" x14ac:dyDescent="0.3">
      <c r="A5716">
        <v>4539</v>
      </c>
      <c r="B5716" t="s">
        <v>1772</v>
      </c>
      <c r="C5716">
        <v>38200710</v>
      </c>
      <c r="D5716" t="s">
        <v>3526</v>
      </c>
      <c r="E5716" s="15">
        <v>7.57</v>
      </c>
      <c r="F5716" s="16">
        <v>43344</v>
      </c>
      <c r="G5716">
        <v>7.21</v>
      </c>
      <c r="H5716" s="16">
        <v>42005</v>
      </c>
      <c r="I5716">
        <v>0.36</v>
      </c>
      <c r="J5716">
        <v>4.99</v>
      </c>
    </row>
    <row r="5717" spans="1:10" x14ac:dyDescent="0.3">
      <c r="A5717">
        <v>4539</v>
      </c>
      <c r="B5717" t="s">
        <v>1772</v>
      </c>
      <c r="C5717">
        <v>38200130</v>
      </c>
      <c r="D5717" t="s">
        <v>2862</v>
      </c>
      <c r="E5717" s="15">
        <v>7.53</v>
      </c>
      <c r="F5717" s="16">
        <v>43344</v>
      </c>
      <c r="G5717">
        <v>7.17</v>
      </c>
      <c r="H5717" s="16">
        <v>42644</v>
      </c>
      <c r="I5717">
        <v>0.36</v>
      </c>
      <c r="J5717">
        <v>5.0199999999999996</v>
      </c>
    </row>
    <row r="5718" spans="1:10" x14ac:dyDescent="0.3">
      <c r="A5718">
        <v>4539</v>
      </c>
      <c r="B5718" t="s">
        <v>1772</v>
      </c>
      <c r="C5718">
        <v>38201439</v>
      </c>
      <c r="D5718" t="s">
        <v>2789</v>
      </c>
      <c r="E5718" s="15">
        <v>7.52</v>
      </c>
      <c r="F5718" s="16">
        <v>43344</v>
      </c>
      <c r="G5718">
        <v>7.16</v>
      </c>
      <c r="H5718" s="16">
        <v>42005</v>
      </c>
      <c r="I5718">
        <v>0.36</v>
      </c>
      <c r="J5718">
        <v>5.0199999999999996</v>
      </c>
    </row>
    <row r="5719" spans="1:10" x14ac:dyDescent="0.3">
      <c r="A5719">
        <v>4539</v>
      </c>
      <c r="B5719" t="s">
        <v>1772</v>
      </c>
      <c r="C5719">
        <v>38201600</v>
      </c>
      <c r="D5719" t="s">
        <v>2831</v>
      </c>
      <c r="E5719" s="15">
        <v>7.52</v>
      </c>
      <c r="F5719" s="16">
        <v>43344</v>
      </c>
      <c r="G5719">
        <v>7.16</v>
      </c>
      <c r="H5719" s="16">
        <v>42005</v>
      </c>
      <c r="I5719">
        <v>0.36</v>
      </c>
    </row>
    <row r="5720" spans="1:10" x14ac:dyDescent="0.3">
      <c r="A5720">
        <v>4539</v>
      </c>
      <c r="B5720" t="s">
        <v>1772</v>
      </c>
      <c r="C5720">
        <v>11691633</v>
      </c>
      <c r="D5720" t="s">
        <v>5507</v>
      </c>
      <c r="E5720" s="15">
        <v>7.5</v>
      </c>
      <c r="F5720" s="16">
        <v>40483</v>
      </c>
      <c r="G5720" t="s">
        <v>1788</v>
      </c>
      <c r="H5720" t="s">
        <v>1789</v>
      </c>
      <c r="I5720">
        <v>7.5</v>
      </c>
      <c r="J5720">
        <v>100</v>
      </c>
    </row>
    <row r="5721" spans="1:10" x14ac:dyDescent="0.3">
      <c r="A5721">
        <v>4539</v>
      </c>
      <c r="B5721" t="s">
        <v>1772</v>
      </c>
      <c r="C5721">
        <v>38200555</v>
      </c>
      <c r="D5721" t="s">
        <v>578</v>
      </c>
      <c r="E5721" s="15">
        <v>7.35</v>
      </c>
      <c r="F5721" s="16">
        <v>43344</v>
      </c>
      <c r="G5721">
        <v>7</v>
      </c>
      <c r="H5721" s="16">
        <v>42005</v>
      </c>
      <c r="I5721">
        <v>0.35</v>
      </c>
      <c r="J5721">
        <v>5</v>
      </c>
    </row>
    <row r="5722" spans="1:10" x14ac:dyDescent="0.3">
      <c r="A5722">
        <v>4539</v>
      </c>
      <c r="B5722" t="s">
        <v>1772</v>
      </c>
      <c r="C5722">
        <v>38200760</v>
      </c>
      <c r="D5722" t="s">
        <v>5508</v>
      </c>
      <c r="E5722" s="15">
        <v>7.35</v>
      </c>
      <c r="F5722" s="16">
        <v>43344</v>
      </c>
      <c r="G5722">
        <v>7</v>
      </c>
      <c r="H5722" s="16">
        <v>42005</v>
      </c>
      <c r="I5722">
        <v>0.35</v>
      </c>
      <c r="J5722">
        <v>5</v>
      </c>
    </row>
    <row r="5723" spans="1:10" x14ac:dyDescent="0.3">
      <c r="A5723">
        <v>4539</v>
      </c>
      <c r="B5723" t="s">
        <v>1772</v>
      </c>
      <c r="C5723">
        <v>38201770</v>
      </c>
      <c r="D5723" t="s">
        <v>5035</v>
      </c>
      <c r="E5723" s="15">
        <v>7.35</v>
      </c>
      <c r="F5723" s="16">
        <v>43344</v>
      </c>
      <c r="G5723">
        <v>7</v>
      </c>
      <c r="H5723" s="16">
        <v>42248</v>
      </c>
      <c r="I5723">
        <v>0.35</v>
      </c>
      <c r="J5723">
        <v>5</v>
      </c>
    </row>
    <row r="5724" spans="1:10" x14ac:dyDescent="0.3">
      <c r="A5724">
        <v>4539</v>
      </c>
      <c r="B5724" t="s">
        <v>1772</v>
      </c>
      <c r="C5724">
        <v>38202935</v>
      </c>
      <c r="D5724" t="s">
        <v>5509</v>
      </c>
      <c r="E5724" s="15">
        <v>7.35</v>
      </c>
      <c r="F5724" s="16">
        <v>43344</v>
      </c>
      <c r="G5724">
        <v>7</v>
      </c>
      <c r="H5724" s="16">
        <v>42005</v>
      </c>
      <c r="I5724">
        <v>0.35</v>
      </c>
      <c r="J5724">
        <v>5</v>
      </c>
    </row>
    <row r="5725" spans="1:10" x14ac:dyDescent="0.3">
      <c r="A5725">
        <v>4539</v>
      </c>
      <c r="B5725" t="s">
        <v>1772</v>
      </c>
      <c r="C5725">
        <v>38202955</v>
      </c>
      <c r="D5725" t="s">
        <v>673</v>
      </c>
      <c r="E5725" s="15">
        <v>7.35</v>
      </c>
      <c r="F5725" s="16">
        <v>43344</v>
      </c>
      <c r="G5725">
        <v>7</v>
      </c>
      <c r="H5725" s="16">
        <v>42005</v>
      </c>
      <c r="I5725">
        <v>0.35</v>
      </c>
      <c r="J5725">
        <v>5</v>
      </c>
    </row>
    <row r="5726" spans="1:10" x14ac:dyDescent="0.3">
      <c r="A5726">
        <v>4539</v>
      </c>
      <c r="B5726" t="s">
        <v>1772</v>
      </c>
      <c r="C5726">
        <v>11691621</v>
      </c>
      <c r="D5726" t="s">
        <v>5510</v>
      </c>
      <c r="E5726" s="15">
        <v>7.1</v>
      </c>
      <c r="F5726" s="16">
        <v>40483</v>
      </c>
      <c r="G5726" t="s">
        <v>1788</v>
      </c>
      <c r="H5726" t="s">
        <v>1789</v>
      </c>
      <c r="I5726">
        <v>7.1</v>
      </c>
      <c r="J5726">
        <v>100</v>
      </c>
    </row>
    <row r="5727" spans="1:10" x14ac:dyDescent="0.3">
      <c r="A5727">
        <v>4539</v>
      </c>
      <c r="B5727" t="s">
        <v>1772</v>
      </c>
      <c r="C5727">
        <v>38201650</v>
      </c>
      <c r="D5727" t="s">
        <v>2937</v>
      </c>
      <c r="E5727" s="15">
        <v>7.01</v>
      </c>
      <c r="F5727" s="16">
        <v>43344</v>
      </c>
      <c r="G5727">
        <v>6.68</v>
      </c>
      <c r="H5727" s="16">
        <v>42644</v>
      </c>
      <c r="I5727">
        <v>0.33</v>
      </c>
      <c r="J5727">
        <v>4.9400000000000004</v>
      </c>
    </row>
    <row r="5728" spans="1:10" x14ac:dyDescent="0.3">
      <c r="A5728">
        <v>4539</v>
      </c>
      <c r="B5728" t="s">
        <v>1772</v>
      </c>
      <c r="C5728">
        <v>38202745</v>
      </c>
      <c r="D5728" t="s">
        <v>5511</v>
      </c>
      <c r="E5728" s="15">
        <v>7</v>
      </c>
      <c r="F5728" s="16">
        <v>43344</v>
      </c>
      <c r="G5728">
        <v>6.67</v>
      </c>
      <c r="H5728" s="16">
        <v>42005</v>
      </c>
      <c r="I5728">
        <v>0.33</v>
      </c>
      <c r="J5728">
        <v>4.9400000000000004</v>
      </c>
    </row>
    <row r="5729" spans="1:10" x14ac:dyDescent="0.3">
      <c r="A5729">
        <v>4539</v>
      </c>
      <c r="B5729" t="s">
        <v>1772</v>
      </c>
      <c r="C5729">
        <v>38202050</v>
      </c>
      <c r="D5729" t="s">
        <v>3088</v>
      </c>
      <c r="E5729" s="15">
        <v>6.97</v>
      </c>
      <c r="F5729" s="16">
        <v>43344</v>
      </c>
      <c r="G5729">
        <v>6.64</v>
      </c>
      <c r="H5729" s="16">
        <v>42005</v>
      </c>
      <c r="I5729">
        <v>0.33</v>
      </c>
      <c r="J5729">
        <v>4.96</v>
      </c>
    </row>
    <row r="5730" spans="1:10" x14ac:dyDescent="0.3">
      <c r="A5730">
        <v>4539</v>
      </c>
      <c r="B5730" t="s">
        <v>1772</v>
      </c>
      <c r="C5730">
        <v>38202045</v>
      </c>
      <c r="D5730" t="s">
        <v>5512</v>
      </c>
      <c r="E5730" s="15">
        <v>6.84</v>
      </c>
      <c r="F5730" s="16">
        <v>43344</v>
      </c>
      <c r="G5730">
        <v>45.63</v>
      </c>
      <c r="H5730" s="16">
        <v>43313</v>
      </c>
      <c r="I5730">
        <v>-38.79</v>
      </c>
      <c r="J5730">
        <v>-85</v>
      </c>
    </row>
    <row r="5731" spans="1:10" x14ac:dyDescent="0.3">
      <c r="A5731">
        <v>4539</v>
      </c>
      <c r="B5731" t="s">
        <v>1772</v>
      </c>
      <c r="C5731">
        <v>38200692</v>
      </c>
      <c r="D5731" t="s">
        <v>5513</v>
      </c>
      <c r="E5731" s="15">
        <v>6.83</v>
      </c>
      <c r="F5731" s="16">
        <v>43344</v>
      </c>
      <c r="G5731">
        <v>6.5</v>
      </c>
      <c r="H5731" s="16">
        <v>42005</v>
      </c>
      <c r="I5731">
        <v>0.33</v>
      </c>
      <c r="J5731">
        <v>5.07</v>
      </c>
    </row>
    <row r="5732" spans="1:10" x14ac:dyDescent="0.3">
      <c r="A5732">
        <v>4539</v>
      </c>
      <c r="B5732" t="s">
        <v>1772</v>
      </c>
      <c r="C5732">
        <v>38200513</v>
      </c>
      <c r="D5732" t="s">
        <v>5514</v>
      </c>
      <c r="E5732" s="15">
        <v>6.72</v>
      </c>
      <c r="F5732" s="16">
        <v>43344</v>
      </c>
      <c r="G5732">
        <v>6.4</v>
      </c>
      <c r="H5732" s="16">
        <v>42005</v>
      </c>
      <c r="I5732">
        <v>0.32</v>
      </c>
      <c r="J5732">
        <v>5</v>
      </c>
    </row>
    <row r="5733" spans="1:10" x14ac:dyDescent="0.3">
      <c r="A5733">
        <v>4539</v>
      </c>
      <c r="B5733" t="s">
        <v>1772</v>
      </c>
      <c r="C5733">
        <v>38202370</v>
      </c>
      <c r="D5733" t="s">
        <v>2927</v>
      </c>
      <c r="E5733" s="15">
        <v>6.7</v>
      </c>
      <c r="F5733" s="16">
        <v>43344</v>
      </c>
      <c r="G5733">
        <v>6.38</v>
      </c>
      <c r="H5733" s="16">
        <v>42644</v>
      </c>
      <c r="I5733">
        <v>0.32</v>
      </c>
      <c r="J5733">
        <v>5.01</v>
      </c>
    </row>
    <row r="5734" spans="1:10" x14ac:dyDescent="0.3">
      <c r="A5734">
        <v>4539</v>
      </c>
      <c r="B5734" t="s">
        <v>1772</v>
      </c>
      <c r="C5734">
        <v>38202410</v>
      </c>
      <c r="D5734" t="s">
        <v>2833</v>
      </c>
      <c r="E5734" s="15">
        <v>6.68</v>
      </c>
      <c r="F5734" s="16">
        <v>43344</v>
      </c>
      <c r="G5734">
        <v>6.36</v>
      </c>
      <c r="H5734" s="16">
        <v>42005</v>
      </c>
      <c r="I5734">
        <v>0.32</v>
      </c>
      <c r="J5734">
        <v>5.03</v>
      </c>
    </row>
    <row r="5735" spans="1:10" x14ac:dyDescent="0.3">
      <c r="A5735">
        <v>4539</v>
      </c>
      <c r="B5735" t="s">
        <v>1772</v>
      </c>
      <c r="C5735">
        <v>38200491</v>
      </c>
      <c r="D5735" t="s">
        <v>3233</v>
      </c>
      <c r="E5735" s="15">
        <v>6.39</v>
      </c>
      <c r="F5735" s="16">
        <v>43344</v>
      </c>
      <c r="G5735">
        <v>6.09</v>
      </c>
      <c r="H5735" s="16">
        <v>42644</v>
      </c>
      <c r="I5735">
        <v>0.3</v>
      </c>
      <c r="J5735">
        <v>4.92</v>
      </c>
    </row>
    <row r="5736" spans="1:10" x14ac:dyDescent="0.3">
      <c r="A5736">
        <v>4539</v>
      </c>
      <c r="B5736" t="s">
        <v>1772</v>
      </c>
      <c r="C5736">
        <v>38203415</v>
      </c>
      <c r="D5736" t="s">
        <v>5515</v>
      </c>
      <c r="E5736" s="15">
        <v>6.39</v>
      </c>
      <c r="F5736" s="16">
        <v>43344</v>
      </c>
      <c r="G5736">
        <v>6.09</v>
      </c>
      <c r="H5736" s="16">
        <v>42005</v>
      </c>
      <c r="I5736">
        <v>0.3</v>
      </c>
      <c r="J5736">
        <v>4.92</v>
      </c>
    </row>
    <row r="5737" spans="1:10" x14ac:dyDescent="0.3">
      <c r="A5737">
        <v>4539</v>
      </c>
      <c r="B5737" t="s">
        <v>1772</v>
      </c>
      <c r="C5737">
        <v>38200980</v>
      </c>
      <c r="D5737" t="s">
        <v>4345</v>
      </c>
      <c r="E5737" s="15">
        <v>6.38</v>
      </c>
      <c r="F5737" s="16">
        <v>43344</v>
      </c>
      <c r="G5737">
        <v>6.08</v>
      </c>
      <c r="H5737" s="16">
        <v>42005</v>
      </c>
      <c r="I5737">
        <v>0.3</v>
      </c>
      <c r="J5737">
        <v>4.93</v>
      </c>
    </row>
    <row r="5738" spans="1:10" x14ac:dyDescent="0.3">
      <c r="A5738">
        <v>4539</v>
      </c>
      <c r="B5738" t="s">
        <v>1772</v>
      </c>
      <c r="C5738">
        <v>38203155</v>
      </c>
      <c r="D5738" t="s">
        <v>3313</v>
      </c>
      <c r="E5738" s="15">
        <v>6.38</v>
      </c>
      <c r="F5738" s="16">
        <v>43344</v>
      </c>
      <c r="G5738">
        <v>6.08</v>
      </c>
      <c r="H5738" s="16">
        <v>42005</v>
      </c>
      <c r="I5738">
        <v>0.3</v>
      </c>
      <c r="J5738">
        <v>4.93</v>
      </c>
    </row>
    <row r="5739" spans="1:10" x14ac:dyDescent="0.3">
      <c r="A5739">
        <v>4539</v>
      </c>
      <c r="B5739" t="s">
        <v>1772</v>
      </c>
      <c r="C5739">
        <v>38280071</v>
      </c>
      <c r="D5739" t="s">
        <v>5516</v>
      </c>
      <c r="E5739" s="15">
        <v>6.38</v>
      </c>
      <c r="F5739" s="16">
        <v>43344</v>
      </c>
      <c r="G5739">
        <v>6.08</v>
      </c>
      <c r="H5739" s="16">
        <v>42005</v>
      </c>
      <c r="I5739">
        <v>0.3</v>
      </c>
      <c r="J5739">
        <v>4.93</v>
      </c>
    </row>
    <row r="5740" spans="1:10" x14ac:dyDescent="0.3">
      <c r="A5740">
        <v>4539</v>
      </c>
      <c r="B5740" t="s">
        <v>1772</v>
      </c>
      <c r="C5740">
        <v>38201171</v>
      </c>
      <c r="D5740" t="s">
        <v>5517</v>
      </c>
      <c r="E5740" s="15">
        <v>6.37</v>
      </c>
      <c r="F5740" s="16">
        <v>43344</v>
      </c>
      <c r="G5740">
        <v>6.07</v>
      </c>
      <c r="H5740" s="16">
        <v>42005</v>
      </c>
      <c r="I5740">
        <v>0.3</v>
      </c>
      <c r="J5740">
        <v>4.9400000000000004</v>
      </c>
    </row>
    <row r="5741" spans="1:10" x14ac:dyDescent="0.3">
      <c r="A5741">
        <v>4539</v>
      </c>
      <c r="B5741" t="s">
        <v>1772</v>
      </c>
      <c r="C5741">
        <v>38200016</v>
      </c>
      <c r="D5741" t="s">
        <v>5518</v>
      </c>
      <c r="E5741" s="15">
        <v>6.3</v>
      </c>
      <c r="F5741" s="16">
        <v>43344</v>
      </c>
      <c r="G5741">
        <v>6</v>
      </c>
      <c r="H5741" s="16">
        <v>42248</v>
      </c>
      <c r="I5741">
        <v>0.3</v>
      </c>
      <c r="J5741">
        <v>5</v>
      </c>
    </row>
    <row r="5742" spans="1:10" x14ac:dyDescent="0.3">
      <c r="A5742">
        <v>4539</v>
      </c>
      <c r="B5742" t="s">
        <v>1772</v>
      </c>
      <c r="C5742">
        <v>38200571</v>
      </c>
      <c r="D5742" t="s">
        <v>3962</v>
      </c>
      <c r="E5742" s="15">
        <v>6.3</v>
      </c>
      <c r="F5742" s="16">
        <v>43344</v>
      </c>
      <c r="G5742">
        <v>6</v>
      </c>
      <c r="H5742" s="16">
        <v>42005</v>
      </c>
      <c r="I5742">
        <v>0.3</v>
      </c>
      <c r="J5742">
        <v>5</v>
      </c>
    </row>
    <row r="5743" spans="1:10" x14ac:dyDescent="0.3">
      <c r="A5743">
        <v>4539</v>
      </c>
      <c r="B5743" t="s">
        <v>1772</v>
      </c>
      <c r="C5743">
        <v>38202300</v>
      </c>
      <c r="D5743" t="s">
        <v>2916</v>
      </c>
      <c r="E5743" s="15">
        <v>6.3</v>
      </c>
      <c r="F5743" s="16">
        <v>43344</v>
      </c>
      <c r="G5743">
        <v>6</v>
      </c>
      <c r="H5743" s="16">
        <v>42005</v>
      </c>
      <c r="I5743">
        <v>0.3</v>
      </c>
      <c r="J5743">
        <v>5</v>
      </c>
    </row>
    <row r="5744" spans="1:10" x14ac:dyDescent="0.3">
      <c r="A5744">
        <v>4539</v>
      </c>
      <c r="B5744" t="s">
        <v>1772</v>
      </c>
      <c r="C5744">
        <v>38301460</v>
      </c>
      <c r="D5744" t="s">
        <v>4947</v>
      </c>
      <c r="E5744" s="15">
        <v>6.3</v>
      </c>
      <c r="F5744" s="16">
        <v>43344</v>
      </c>
      <c r="G5744">
        <v>6</v>
      </c>
      <c r="H5744" s="16">
        <v>41518</v>
      </c>
      <c r="I5744">
        <v>0.3</v>
      </c>
      <c r="J5744">
        <v>5</v>
      </c>
    </row>
    <row r="5745" spans="1:10" x14ac:dyDescent="0.3">
      <c r="A5745">
        <v>4539</v>
      </c>
      <c r="B5745" t="s">
        <v>1772</v>
      </c>
      <c r="C5745">
        <v>38200073</v>
      </c>
      <c r="D5745" t="s">
        <v>5519</v>
      </c>
      <c r="E5745" s="15">
        <v>6.24</v>
      </c>
      <c r="F5745" s="16">
        <v>43344</v>
      </c>
      <c r="G5745">
        <v>5.94</v>
      </c>
      <c r="H5745" s="16">
        <v>42005</v>
      </c>
      <c r="I5745">
        <v>0.3</v>
      </c>
      <c r="J5745">
        <v>5.05</v>
      </c>
    </row>
    <row r="5746" spans="1:10" x14ac:dyDescent="0.3">
      <c r="A5746">
        <v>4539</v>
      </c>
      <c r="B5746" t="s">
        <v>1772</v>
      </c>
      <c r="C5746">
        <v>38203215</v>
      </c>
      <c r="D5746" t="s">
        <v>5520</v>
      </c>
      <c r="E5746" s="15">
        <v>6.24</v>
      </c>
      <c r="F5746" s="16">
        <v>43344</v>
      </c>
      <c r="G5746">
        <v>6.62</v>
      </c>
      <c r="H5746" s="16">
        <v>43313</v>
      </c>
      <c r="I5746">
        <v>-0.38</v>
      </c>
      <c r="J5746">
        <v>-5.74</v>
      </c>
    </row>
    <row r="5747" spans="1:10" x14ac:dyDescent="0.3">
      <c r="A5747">
        <v>4539</v>
      </c>
      <c r="B5747" t="s">
        <v>1772</v>
      </c>
      <c r="C5747">
        <v>38203816</v>
      </c>
      <c r="D5747" t="s">
        <v>5521</v>
      </c>
      <c r="E5747" s="15">
        <v>6.24</v>
      </c>
      <c r="F5747" s="16">
        <v>43344</v>
      </c>
      <c r="G5747">
        <v>5.94</v>
      </c>
      <c r="H5747" s="16">
        <v>42005</v>
      </c>
      <c r="I5747">
        <v>0.3</v>
      </c>
      <c r="J5747">
        <v>5.05</v>
      </c>
    </row>
    <row r="5748" spans="1:10" x14ac:dyDescent="0.3">
      <c r="A5748">
        <v>4539</v>
      </c>
      <c r="B5748" t="s">
        <v>1772</v>
      </c>
      <c r="C5748">
        <v>38202180</v>
      </c>
      <c r="D5748" t="s">
        <v>3829</v>
      </c>
      <c r="E5748" s="15">
        <v>6.15</v>
      </c>
      <c r="F5748" s="16">
        <v>43344</v>
      </c>
      <c r="G5748">
        <v>5.86</v>
      </c>
      <c r="H5748" s="16">
        <v>42005</v>
      </c>
      <c r="I5748">
        <v>0.28999999999999998</v>
      </c>
      <c r="J5748">
        <v>4.9400000000000004</v>
      </c>
    </row>
    <row r="5749" spans="1:10" x14ac:dyDescent="0.3">
      <c r="A5749">
        <v>4539</v>
      </c>
      <c r="B5749" t="s">
        <v>1772</v>
      </c>
      <c r="C5749">
        <v>38202190</v>
      </c>
      <c r="D5749" t="s">
        <v>5522</v>
      </c>
      <c r="E5749" s="15">
        <v>6.09</v>
      </c>
      <c r="F5749" s="16">
        <v>43344</v>
      </c>
      <c r="G5749">
        <v>5.8</v>
      </c>
      <c r="H5749" s="16">
        <v>42005</v>
      </c>
      <c r="I5749">
        <v>0.28999999999999998</v>
      </c>
      <c r="J5749">
        <v>5</v>
      </c>
    </row>
    <row r="5750" spans="1:10" x14ac:dyDescent="0.3">
      <c r="A5750">
        <v>4539</v>
      </c>
      <c r="B5750" t="s">
        <v>1772</v>
      </c>
      <c r="C5750">
        <v>38200009</v>
      </c>
      <c r="D5750" t="s">
        <v>5523</v>
      </c>
      <c r="E5750" s="15">
        <v>6.07</v>
      </c>
      <c r="F5750" s="16">
        <v>43344</v>
      </c>
      <c r="G5750">
        <v>5.78</v>
      </c>
      <c r="H5750" s="16">
        <v>42005</v>
      </c>
      <c r="I5750">
        <v>0.28999999999999998</v>
      </c>
      <c r="J5750">
        <v>5.01</v>
      </c>
    </row>
    <row r="5751" spans="1:10" x14ac:dyDescent="0.3">
      <c r="A5751">
        <v>4539</v>
      </c>
      <c r="B5751" t="s">
        <v>1772</v>
      </c>
      <c r="C5751">
        <v>38202890</v>
      </c>
      <c r="D5751" t="s">
        <v>5524</v>
      </c>
      <c r="E5751" s="15">
        <v>6.02</v>
      </c>
      <c r="F5751" s="16">
        <v>43344</v>
      </c>
      <c r="G5751">
        <v>5.73</v>
      </c>
      <c r="H5751" s="16">
        <v>40787</v>
      </c>
      <c r="I5751">
        <v>0.28999999999999998</v>
      </c>
      <c r="J5751">
        <v>5.0599999999999996</v>
      </c>
    </row>
    <row r="5752" spans="1:10" x14ac:dyDescent="0.3">
      <c r="A5752">
        <v>4539</v>
      </c>
      <c r="B5752" t="s">
        <v>1772</v>
      </c>
      <c r="C5752">
        <v>38200780</v>
      </c>
      <c r="D5752" t="s">
        <v>3218</v>
      </c>
      <c r="E5752" s="15">
        <v>6.01</v>
      </c>
      <c r="F5752" s="16">
        <v>43344</v>
      </c>
      <c r="G5752">
        <v>5.72</v>
      </c>
      <c r="H5752" s="16">
        <v>42005</v>
      </c>
      <c r="I5752">
        <v>0.28999999999999998</v>
      </c>
      <c r="J5752">
        <v>5.0599999999999996</v>
      </c>
    </row>
    <row r="5753" spans="1:10" x14ac:dyDescent="0.3">
      <c r="A5753">
        <v>4539</v>
      </c>
      <c r="B5753" t="s">
        <v>1772</v>
      </c>
      <c r="C5753">
        <v>38201780</v>
      </c>
      <c r="D5753" t="s">
        <v>3676</v>
      </c>
      <c r="E5753" s="15">
        <v>6.01</v>
      </c>
      <c r="F5753" s="16">
        <v>43344</v>
      </c>
      <c r="G5753">
        <v>5.72</v>
      </c>
      <c r="H5753" s="16">
        <v>42005</v>
      </c>
      <c r="I5753">
        <v>0.28999999999999998</v>
      </c>
      <c r="J5753">
        <v>5.0599999999999996</v>
      </c>
    </row>
    <row r="5754" spans="1:10" x14ac:dyDescent="0.3">
      <c r="A5754">
        <v>4539</v>
      </c>
      <c r="B5754" t="s">
        <v>1772</v>
      </c>
      <c r="C5754">
        <v>38200095</v>
      </c>
      <c r="D5754" t="s">
        <v>2897</v>
      </c>
      <c r="E5754" s="15">
        <v>6.01</v>
      </c>
      <c r="F5754" s="16">
        <v>43344</v>
      </c>
      <c r="G5754">
        <v>5.72</v>
      </c>
      <c r="H5754" s="16">
        <v>42005</v>
      </c>
      <c r="I5754">
        <v>0.28999999999999998</v>
      </c>
      <c r="J5754">
        <v>5.0599999999999996</v>
      </c>
    </row>
    <row r="5755" spans="1:10" x14ac:dyDescent="0.3">
      <c r="A5755">
        <v>4539</v>
      </c>
      <c r="B5755" t="s">
        <v>1772</v>
      </c>
      <c r="C5755">
        <v>38202170</v>
      </c>
      <c r="D5755" t="s">
        <v>3828</v>
      </c>
      <c r="E5755" s="15">
        <v>6</v>
      </c>
      <c r="F5755" s="16">
        <v>43344</v>
      </c>
      <c r="G5755">
        <v>5.71</v>
      </c>
      <c r="H5755" s="16">
        <v>42005</v>
      </c>
      <c r="I5755">
        <v>0.28999999999999998</v>
      </c>
      <c r="J5755">
        <v>5.07</v>
      </c>
    </row>
    <row r="5756" spans="1:10" x14ac:dyDescent="0.3">
      <c r="A5756">
        <v>4539</v>
      </c>
      <c r="B5756" t="s">
        <v>1772</v>
      </c>
      <c r="C5756">
        <v>38200370</v>
      </c>
      <c r="D5756" t="s">
        <v>3131</v>
      </c>
      <c r="E5756" s="15">
        <v>5.99</v>
      </c>
      <c r="F5756" s="16">
        <v>43344</v>
      </c>
      <c r="G5756">
        <v>5.7</v>
      </c>
      <c r="H5756" s="16">
        <v>42005</v>
      </c>
      <c r="I5756">
        <v>0.28999999999999998</v>
      </c>
      <c r="J5756">
        <v>5.08</v>
      </c>
    </row>
    <row r="5757" spans="1:10" x14ac:dyDescent="0.3">
      <c r="A5757">
        <v>4539</v>
      </c>
      <c r="B5757" t="s">
        <v>1772</v>
      </c>
      <c r="C5757">
        <v>38200250</v>
      </c>
      <c r="D5757" t="s">
        <v>2936</v>
      </c>
      <c r="E5757" s="15">
        <v>5.83</v>
      </c>
      <c r="F5757" s="16">
        <v>43344</v>
      </c>
      <c r="G5757">
        <v>5.55</v>
      </c>
      <c r="H5757" s="16">
        <v>42005</v>
      </c>
      <c r="I5757">
        <v>0.28000000000000003</v>
      </c>
      <c r="J5757">
        <v>5.04</v>
      </c>
    </row>
    <row r="5758" spans="1:10" x14ac:dyDescent="0.3">
      <c r="A5758">
        <v>4539</v>
      </c>
      <c r="B5758" t="s">
        <v>1772</v>
      </c>
      <c r="C5758">
        <v>38200260</v>
      </c>
      <c r="D5758" t="s">
        <v>3012</v>
      </c>
      <c r="E5758" s="15">
        <v>5.83</v>
      </c>
      <c r="F5758" s="16">
        <v>43344</v>
      </c>
      <c r="G5758">
        <v>5.55</v>
      </c>
      <c r="H5758" s="16">
        <v>42005</v>
      </c>
      <c r="I5758">
        <v>0.28000000000000003</v>
      </c>
      <c r="J5758">
        <v>5.04</v>
      </c>
    </row>
    <row r="5759" spans="1:10" x14ac:dyDescent="0.3">
      <c r="A5759">
        <v>4539</v>
      </c>
      <c r="B5759" t="s">
        <v>1772</v>
      </c>
      <c r="C5759">
        <v>38205627</v>
      </c>
      <c r="D5759" t="s">
        <v>5525</v>
      </c>
      <c r="E5759" s="15">
        <v>5.72</v>
      </c>
      <c r="F5759" s="16">
        <v>43344</v>
      </c>
      <c r="G5759">
        <v>5.45</v>
      </c>
      <c r="H5759" s="16">
        <v>40787</v>
      </c>
      <c r="I5759">
        <v>0.27</v>
      </c>
      <c r="J5759">
        <v>4.95</v>
      </c>
    </row>
    <row r="5760" spans="1:10" x14ac:dyDescent="0.3">
      <c r="A5760">
        <v>4539</v>
      </c>
      <c r="B5760" t="s">
        <v>1772</v>
      </c>
      <c r="C5760">
        <v>38201505</v>
      </c>
      <c r="D5760" t="s">
        <v>5526</v>
      </c>
      <c r="E5760" s="15">
        <v>5.68</v>
      </c>
      <c r="F5760" s="16">
        <v>43344</v>
      </c>
      <c r="G5760">
        <v>5.41</v>
      </c>
      <c r="H5760" s="16">
        <v>42005</v>
      </c>
      <c r="I5760">
        <v>0.27</v>
      </c>
      <c r="J5760">
        <v>4.99</v>
      </c>
    </row>
    <row r="5761" spans="1:10" x14ac:dyDescent="0.3">
      <c r="A5761">
        <v>4539</v>
      </c>
      <c r="B5761" t="s">
        <v>1772</v>
      </c>
      <c r="C5761">
        <v>38200080</v>
      </c>
      <c r="D5761" t="s">
        <v>3822</v>
      </c>
      <c r="E5761" s="15">
        <v>5.59</v>
      </c>
      <c r="F5761" s="16">
        <v>43344</v>
      </c>
      <c r="G5761">
        <v>5.32</v>
      </c>
      <c r="H5761" s="16">
        <v>42644</v>
      </c>
      <c r="I5761">
        <v>0.27</v>
      </c>
      <c r="J5761">
        <v>5.07</v>
      </c>
    </row>
    <row r="5762" spans="1:10" x14ac:dyDescent="0.3">
      <c r="A5762">
        <v>4539</v>
      </c>
      <c r="B5762" t="s">
        <v>1772</v>
      </c>
      <c r="C5762">
        <v>38200580</v>
      </c>
      <c r="D5762" t="s">
        <v>3994</v>
      </c>
      <c r="E5762" s="15">
        <v>5.59</v>
      </c>
      <c r="F5762" s="16">
        <v>43344</v>
      </c>
      <c r="G5762">
        <v>5.32</v>
      </c>
      <c r="H5762" s="16">
        <v>42005</v>
      </c>
      <c r="I5762">
        <v>0.27</v>
      </c>
      <c r="J5762">
        <v>5.07</v>
      </c>
    </row>
    <row r="5763" spans="1:10" x14ac:dyDescent="0.3">
      <c r="A5763">
        <v>4539</v>
      </c>
      <c r="B5763" t="s">
        <v>1772</v>
      </c>
      <c r="C5763">
        <v>38200694</v>
      </c>
      <c r="D5763" t="s">
        <v>3168</v>
      </c>
      <c r="E5763" s="15">
        <v>5.59</v>
      </c>
      <c r="F5763" s="16">
        <v>43344</v>
      </c>
      <c r="G5763">
        <v>5.32</v>
      </c>
      <c r="H5763" s="16">
        <v>42005</v>
      </c>
      <c r="I5763">
        <v>0.27</v>
      </c>
      <c r="J5763">
        <v>5.07</v>
      </c>
    </row>
    <row r="5764" spans="1:10" x14ac:dyDescent="0.3">
      <c r="A5764">
        <v>4539</v>
      </c>
      <c r="B5764" t="s">
        <v>1772</v>
      </c>
      <c r="C5764">
        <v>38201915</v>
      </c>
      <c r="D5764" t="s">
        <v>5527</v>
      </c>
      <c r="E5764" s="15">
        <v>5.59</v>
      </c>
      <c r="F5764" s="16">
        <v>43344</v>
      </c>
      <c r="G5764">
        <v>5.32</v>
      </c>
      <c r="H5764" s="16">
        <v>42005</v>
      </c>
      <c r="I5764">
        <v>0.27</v>
      </c>
      <c r="J5764">
        <v>5.07</v>
      </c>
    </row>
    <row r="5765" spans="1:10" x14ac:dyDescent="0.3">
      <c r="A5765">
        <v>4539</v>
      </c>
      <c r="B5765" t="s">
        <v>1772</v>
      </c>
      <c r="C5765">
        <v>38202200</v>
      </c>
      <c r="D5765" t="s">
        <v>2999</v>
      </c>
      <c r="E5765" s="15">
        <v>5.59</v>
      </c>
      <c r="F5765" s="16">
        <v>43344</v>
      </c>
      <c r="G5765">
        <v>5.32</v>
      </c>
      <c r="H5765" s="16">
        <v>42005</v>
      </c>
      <c r="I5765">
        <v>0.27</v>
      </c>
      <c r="J5765">
        <v>5.07</v>
      </c>
    </row>
    <row r="5766" spans="1:10" x14ac:dyDescent="0.3">
      <c r="A5766">
        <v>4539</v>
      </c>
      <c r="B5766" t="s">
        <v>1772</v>
      </c>
      <c r="C5766">
        <v>38202211</v>
      </c>
      <c r="D5766" t="s">
        <v>5528</v>
      </c>
      <c r="E5766" s="15">
        <v>5.59</v>
      </c>
      <c r="F5766" s="16">
        <v>43344</v>
      </c>
      <c r="G5766">
        <v>5.32</v>
      </c>
      <c r="H5766" s="16">
        <v>42005</v>
      </c>
      <c r="I5766">
        <v>0.27</v>
      </c>
      <c r="J5766">
        <v>5.07</v>
      </c>
    </row>
    <row r="5767" spans="1:10" x14ac:dyDescent="0.3">
      <c r="A5767">
        <v>4539</v>
      </c>
      <c r="B5767" t="s">
        <v>1772</v>
      </c>
      <c r="C5767">
        <v>38202865</v>
      </c>
      <c r="D5767" t="s">
        <v>3381</v>
      </c>
      <c r="E5767" s="15">
        <v>5.59</v>
      </c>
      <c r="F5767" s="16">
        <v>43344</v>
      </c>
      <c r="G5767">
        <v>5.32</v>
      </c>
      <c r="H5767" s="16">
        <v>42005</v>
      </c>
      <c r="I5767">
        <v>0.27</v>
      </c>
      <c r="J5767">
        <v>5.07</v>
      </c>
    </row>
    <row r="5768" spans="1:10" x14ac:dyDescent="0.3">
      <c r="A5768">
        <v>4539</v>
      </c>
      <c r="B5768" t="s">
        <v>1772</v>
      </c>
      <c r="C5768">
        <v>38243603</v>
      </c>
      <c r="D5768" t="s">
        <v>5529</v>
      </c>
      <c r="E5768" s="15">
        <v>5.59</v>
      </c>
      <c r="F5768" s="16">
        <v>43344</v>
      </c>
      <c r="G5768">
        <v>5.32</v>
      </c>
      <c r="H5768" s="16">
        <v>42005</v>
      </c>
      <c r="I5768">
        <v>0.27</v>
      </c>
      <c r="J5768">
        <v>5.07</v>
      </c>
    </row>
    <row r="5769" spans="1:10" x14ac:dyDescent="0.3">
      <c r="A5769">
        <v>4539</v>
      </c>
      <c r="B5769" t="s">
        <v>1772</v>
      </c>
      <c r="C5769">
        <v>38200740</v>
      </c>
      <c r="D5769" t="s">
        <v>3105</v>
      </c>
      <c r="E5769" s="15">
        <v>5.59</v>
      </c>
      <c r="F5769" s="16">
        <v>43344</v>
      </c>
      <c r="G5769">
        <v>5.32</v>
      </c>
      <c r="H5769" s="16">
        <v>42005</v>
      </c>
      <c r="I5769">
        <v>0.27</v>
      </c>
      <c r="J5769">
        <v>5.07</v>
      </c>
    </row>
    <row r="5770" spans="1:10" x14ac:dyDescent="0.3">
      <c r="A5770">
        <v>4539</v>
      </c>
      <c r="B5770" t="s">
        <v>1772</v>
      </c>
      <c r="C5770">
        <v>38202795</v>
      </c>
      <c r="D5770" t="s">
        <v>3407</v>
      </c>
      <c r="E5770" s="15">
        <v>5.59</v>
      </c>
      <c r="F5770" s="16">
        <v>43344</v>
      </c>
      <c r="G5770">
        <v>5.32</v>
      </c>
      <c r="H5770" s="16">
        <v>42005</v>
      </c>
      <c r="I5770">
        <v>0.27</v>
      </c>
      <c r="J5770">
        <v>5.07</v>
      </c>
    </row>
    <row r="5771" spans="1:10" x14ac:dyDescent="0.3">
      <c r="A5771">
        <v>4539</v>
      </c>
      <c r="B5771" t="s">
        <v>1772</v>
      </c>
      <c r="C5771">
        <v>38201883</v>
      </c>
      <c r="D5771" t="s">
        <v>3407</v>
      </c>
      <c r="E5771" s="15">
        <v>5.59</v>
      </c>
      <c r="F5771" s="16">
        <v>43344</v>
      </c>
      <c r="G5771">
        <v>5.32</v>
      </c>
      <c r="H5771" s="16">
        <v>42005</v>
      </c>
      <c r="I5771">
        <v>0.27</v>
      </c>
      <c r="J5771">
        <v>5.07</v>
      </c>
    </row>
    <row r="5772" spans="1:10" x14ac:dyDescent="0.3">
      <c r="A5772">
        <v>4539</v>
      </c>
      <c r="B5772" t="s">
        <v>1772</v>
      </c>
      <c r="C5772">
        <v>38201882</v>
      </c>
      <c r="D5772" t="s">
        <v>2941</v>
      </c>
      <c r="E5772" s="15">
        <v>5.59</v>
      </c>
      <c r="F5772" s="16">
        <v>43344</v>
      </c>
      <c r="G5772">
        <v>5.32</v>
      </c>
      <c r="H5772" s="16">
        <v>42005</v>
      </c>
      <c r="I5772">
        <v>0.27</v>
      </c>
      <c r="J5772">
        <v>5.07</v>
      </c>
    </row>
    <row r="5773" spans="1:10" x14ac:dyDescent="0.3">
      <c r="A5773">
        <v>4539</v>
      </c>
      <c r="B5773" t="s">
        <v>1772</v>
      </c>
      <c r="C5773">
        <v>38201441</v>
      </c>
      <c r="D5773" t="s">
        <v>4108</v>
      </c>
      <c r="E5773" s="15">
        <v>5.51</v>
      </c>
      <c r="F5773" s="16">
        <v>43344</v>
      </c>
      <c r="G5773">
        <v>5.25</v>
      </c>
      <c r="H5773" s="16">
        <v>42005</v>
      </c>
      <c r="I5773">
        <v>0.26</v>
      </c>
      <c r="J5773">
        <v>4.95</v>
      </c>
    </row>
    <row r="5774" spans="1:10" x14ac:dyDescent="0.3">
      <c r="A5774">
        <v>4539</v>
      </c>
      <c r="B5774" t="s">
        <v>1772</v>
      </c>
      <c r="C5774">
        <v>38201910</v>
      </c>
      <c r="D5774" t="s">
        <v>2939</v>
      </c>
      <c r="E5774" s="15">
        <v>5.51</v>
      </c>
      <c r="F5774" s="16">
        <v>43344</v>
      </c>
      <c r="G5774">
        <v>5.25</v>
      </c>
      <c r="H5774" s="16">
        <v>42005</v>
      </c>
      <c r="I5774">
        <v>0.26</v>
      </c>
      <c r="J5774">
        <v>4.95</v>
      </c>
    </row>
    <row r="5775" spans="1:10" x14ac:dyDescent="0.3">
      <c r="A5775">
        <v>4539</v>
      </c>
      <c r="B5775" t="s">
        <v>1772</v>
      </c>
      <c r="C5775">
        <v>38202480</v>
      </c>
      <c r="D5775" t="s">
        <v>5530</v>
      </c>
      <c r="E5775" s="15">
        <v>5.51</v>
      </c>
      <c r="F5775" s="16">
        <v>43344</v>
      </c>
      <c r="G5775">
        <v>5.25</v>
      </c>
      <c r="H5775" s="16">
        <v>42005</v>
      </c>
      <c r="I5775">
        <v>0.26</v>
      </c>
      <c r="J5775">
        <v>4.95</v>
      </c>
    </row>
    <row r="5776" spans="1:10" x14ac:dyDescent="0.3">
      <c r="A5776">
        <v>4539</v>
      </c>
      <c r="B5776" t="s">
        <v>1772</v>
      </c>
      <c r="C5776">
        <v>38206009</v>
      </c>
      <c r="D5776" t="s">
        <v>5531</v>
      </c>
      <c r="E5776" s="15">
        <v>5.51</v>
      </c>
      <c r="F5776" s="16">
        <v>43344</v>
      </c>
      <c r="G5776">
        <v>5.25</v>
      </c>
      <c r="H5776" s="16">
        <v>42005</v>
      </c>
      <c r="I5776">
        <v>0.26</v>
      </c>
      <c r="J5776">
        <v>4.95</v>
      </c>
    </row>
    <row r="5777" spans="1:10" x14ac:dyDescent="0.3">
      <c r="A5777">
        <v>4539</v>
      </c>
      <c r="B5777" t="s">
        <v>1772</v>
      </c>
      <c r="C5777">
        <v>38243604</v>
      </c>
      <c r="D5777" t="s">
        <v>3051</v>
      </c>
      <c r="E5777" s="15">
        <v>5.51</v>
      </c>
      <c r="F5777" s="16">
        <v>43344</v>
      </c>
      <c r="G5777">
        <v>5.25</v>
      </c>
      <c r="H5777" s="16">
        <v>42005</v>
      </c>
      <c r="I5777">
        <v>0.26</v>
      </c>
      <c r="J5777">
        <v>4.95</v>
      </c>
    </row>
    <row r="5778" spans="1:10" x14ac:dyDescent="0.3">
      <c r="A5778">
        <v>4539</v>
      </c>
      <c r="B5778" t="s">
        <v>1772</v>
      </c>
      <c r="C5778">
        <v>38243608</v>
      </c>
      <c r="D5778" t="s">
        <v>3832</v>
      </c>
      <c r="E5778" s="15">
        <v>5.51</v>
      </c>
      <c r="F5778" s="16">
        <v>43344</v>
      </c>
      <c r="G5778">
        <v>5.25</v>
      </c>
      <c r="H5778" s="16">
        <v>42005</v>
      </c>
      <c r="I5778">
        <v>0.26</v>
      </c>
      <c r="J5778">
        <v>4.95</v>
      </c>
    </row>
    <row r="5779" spans="1:10" x14ac:dyDescent="0.3">
      <c r="A5779">
        <v>4539</v>
      </c>
      <c r="B5779" t="s">
        <v>1772</v>
      </c>
      <c r="C5779">
        <v>38200530</v>
      </c>
      <c r="D5779" t="s">
        <v>5532</v>
      </c>
      <c r="E5779" s="15">
        <v>5.33</v>
      </c>
      <c r="F5779" s="16">
        <v>43344</v>
      </c>
      <c r="G5779">
        <v>5.08</v>
      </c>
      <c r="H5779" s="16">
        <v>42005</v>
      </c>
      <c r="I5779">
        <v>0.25</v>
      </c>
      <c r="J5779">
        <v>4.92</v>
      </c>
    </row>
    <row r="5780" spans="1:10" x14ac:dyDescent="0.3">
      <c r="A5780">
        <v>4539</v>
      </c>
      <c r="B5780" t="s">
        <v>1772</v>
      </c>
      <c r="C5780">
        <v>38201930</v>
      </c>
      <c r="D5780" t="s">
        <v>2940</v>
      </c>
      <c r="E5780" s="15">
        <v>5.33</v>
      </c>
      <c r="F5780" s="16">
        <v>43344</v>
      </c>
      <c r="G5780">
        <v>5.08</v>
      </c>
      <c r="H5780" s="16">
        <v>42005</v>
      </c>
      <c r="I5780">
        <v>0.25</v>
      </c>
      <c r="J5780">
        <v>4.92</v>
      </c>
    </row>
    <row r="5781" spans="1:10" x14ac:dyDescent="0.3">
      <c r="A5781">
        <v>4539</v>
      </c>
      <c r="B5781" t="s">
        <v>1772</v>
      </c>
      <c r="C5781">
        <v>38201399</v>
      </c>
      <c r="D5781" t="s">
        <v>5533</v>
      </c>
      <c r="E5781" s="15">
        <v>5.31</v>
      </c>
      <c r="F5781" s="16">
        <v>43344</v>
      </c>
      <c r="G5781">
        <v>5.0599999999999996</v>
      </c>
      <c r="H5781" s="16">
        <v>42005</v>
      </c>
      <c r="I5781">
        <v>0.25</v>
      </c>
      <c r="J5781">
        <v>4.9400000000000004</v>
      </c>
    </row>
    <row r="5782" spans="1:10" x14ac:dyDescent="0.3">
      <c r="A5782">
        <v>4539</v>
      </c>
      <c r="B5782" t="s">
        <v>1772</v>
      </c>
      <c r="C5782">
        <v>38200138</v>
      </c>
      <c r="D5782" t="s">
        <v>3823</v>
      </c>
      <c r="E5782" s="15">
        <v>5.25</v>
      </c>
      <c r="F5782" s="16">
        <v>43344</v>
      </c>
      <c r="G5782">
        <v>5</v>
      </c>
      <c r="H5782" s="16">
        <v>42005</v>
      </c>
      <c r="I5782">
        <v>0.25</v>
      </c>
      <c r="J5782">
        <v>5</v>
      </c>
    </row>
    <row r="5783" spans="1:10" x14ac:dyDescent="0.3">
      <c r="A5783">
        <v>4539</v>
      </c>
      <c r="B5783" t="s">
        <v>1772</v>
      </c>
      <c r="C5783">
        <v>38200151</v>
      </c>
      <c r="D5783" t="s">
        <v>5534</v>
      </c>
      <c r="E5783" s="15">
        <v>5.25</v>
      </c>
      <c r="F5783" s="16">
        <v>43313</v>
      </c>
      <c r="G5783">
        <v>0</v>
      </c>
      <c r="H5783" s="16">
        <v>42767</v>
      </c>
      <c r="I5783">
        <v>5.25</v>
      </c>
      <c r="J5783">
        <v>100</v>
      </c>
    </row>
    <row r="5784" spans="1:10" x14ac:dyDescent="0.3">
      <c r="A5784">
        <v>4539</v>
      </c>
      <c r="B5784" t="s">
        <v>1772</v>
      </c>
      <c r="C5784">
        <v>38200217</v>
      </c>
      <c r="D5784" t="s">
        <v>5535</v>
      </c>
      <c r="E5784" s="15">
        <v>5.25</v>
      </c>
      <c r="F5784" s="16">
        <v>43344</v>
      </c>
      <c r="G5784">
        <v>5</v>
      </c>
      <c r="H5784" s="16">
        <v>42248</v>
      </c>
      <c r="I5784">
        <v>0.25</v>
      </c>
      <c r="J5784">
        <v>5</v>
      </c>
    </row>
    <row r="5785" spans="1:10" x14ac:dyDescent="0.3">
      <c r="A5785">
        <v>4539</v>
      </c>
      <c r="B5785" t="s">
        <v>1772</v>
      </c>
      <c r="C5785">
        <v>38202140</v>
      </c>
      <c r="D5785" t="s">
        <v>4222</v>
      </c>
      <c r="E5785" s="15">
        <v>5.25</v>
      </c>
      <c r="F5785" s="16">
        <v>43344</v>
      </c>
      <c r="G5785">
        <v>4.5599999999999996</v>
      </c>
      <c r="H5785" s="16">
        <v>43313</v>
      </c>
      <c r="I5785">
        <v>0.69</v>
      </c>
      <c r="J5785">
        <v>15.13</v>
      </c>
    </row>
    <row r="5786" spans="1:10" x14ac:dyDescent="0.3">
      <c r="A5786">
        <v>4539</v>
      </c>
      <c r="B5786" t="s">
        <v>1772</v>
      </c>
      <c r="C5786">
        <v>38203150</v>
      </c>
      <c r="D5786" t="s">
        <v>4223</v>
      </c>
      <c r="E5786" s="15">
        <v>5.25</v>
      </c>
      <c r="F5786" s="16">
        <v>43344</v>
      </c>
      <c r="G5786">
        <v>5</v>
      </c>
      <c r="H5786" s="16">
        <v>42005</v>
      </c>
      <c r="I5786">
        <v>0.25</v>
      </c>
      <c r="J5786">
        <v>5</v>
      </c>
    </row>
    <row r="5787" spans="1:10" x14ac:dyDescent="0.3">
      <c r="A5787">
        <v>4539</v>
      </c>
      <c r="B5787" t="s">
        <v>1772</v>
      </c>
      <c r="C5787">
        <v>38302540</v>
      </c>
      <c r="D5787" t="s">
        <v>4697</v>
      </c>
      <c r="E5787" s="15">
        <v>5.25</v>
      </c>
      <c r="F5787" s="16">
        <v>43344</v>
      </c>
      <c r="G5787">
        <v>5</v>
      </c>
      <c r="H5787" s="16">
        <v>41883</v>
      </c>
      <c r="I5787">
        <v>0.25</v>
      </c>
      <c r="J5787">
        <v>5</v>
      </c>
    </row>
    <row r="5788" spans="1:10" x14ac:dyDescent="0.3">
      <c r="A5788">
        <v>4539</v>
      </c>
      <c r="B5788" t="s">
        <v>1772</v>
      </c>
      <c r="C5788">
        <v>38202440</v>
      </c>
      <c r="D5788" t="s">
        <v>3832</v>
      </c>
      <c r="E5788" s="15">
        <v>5.25</v>
      </c>
      <c r="F5788" s="16">
        <v>43344</v>
      </c>
      <c r="G5788">
        <v>5</v>
      </c>
      <c r="H5788" s="16">
        <v>42005</v>
      </c>
      <c r="I5788">
        <v>0.25</v>
      </c>
      <c r="J5788">
        <v>5</v>
      </c>
    </row>
    <row r="5789" spans="1:10" x14ac:dyDescent="0.3">
      <c r="A5789">
        <v>4539</v>
      </c>
      <c r="B5789" t="s">
        <v>1772</v>
      </c>
      <c r="C5789">
        <v>38201320</v>
      </c>
      <c r="D5789" t="s">
        <v>3618</v>
      </c>
      <c r="E5789" s="15">
        <v>5.25</v>
      </c>
      <c r="F5789" s="16">
        <v>43344</v>
      </c>
      <c r="G5789">
        <v>5</v>
      </c>
      <c r="H5789" s="16">
        <v>42005</v>
      </c>
      <c r="I5789">
        <v>0.25</v>
      </c>
      <c r="J5789">
        <v>5</v>
      </c>
    </row>
    <row r="5790" spans="1:10" x14ac:dyDescent="0.3">
      <c r="A5790">
        <v>4539</v>
      </c>
      <c r="B5790" t="s">
        <v>1772</v>
      </c>
      <c r="C5790">
        <v>38201620</v>
      </c>
      <c r="D5790" t="s">
        <v>2962</v>
      </c>
      <c r="E5790" s="15">
        <v>5.25</v>
      </c>
      <c r="F5790" s="16">
        <v>43344</v>
      </c>
      <c r="G5790">
        <v>5</v>
      </c>
      <c r="H5790" s="16">
        <v>42005</v>
      </c>
      <c r="I5790">
        <v>0.25</v>
      </c>
      <c r="J5790">
        <v>5</v>
      </c>
    </row>
    <row r="5791" spans="1:10" x14ac:dyDescent="0.3">
      <c r="A5791">
        <v>4539</v>
      </c>
      <c r="B5791" t="s">
        <v>1772</v>
      </c>
      <c r="C5791">
        <v>38200290</v>
      </c>
      <c r="D5791" t="s">
        <v>3068</v>
      </c>
      <c r="E5791" s="15">
        <v>5.23</v>
      </c>
      <c r="F5791" s="16">
        <v>43344</v>
      </c>
      <c r="G5791">
        <v>4.9800000000000004</v>
      </c>
      <c r="H5791" s="16">
        <v>42005</v>
      </c>
      <c r="I5791">
        <v>0.25</v>
      </c>
      <c r="J5791">
        <v>5.0199999999999996</v>
      </c>
    </row>
    <row r="5792" spans="1:10" x14ac:dyDescent="0.3">
      <c r="A5792">
        <v>4539</v>
      </c>
      <c r="B5792" t="s">
        <v>1772</v>
      </c>
      <c r="C5792">
        <v>38203605</v>
      </c>
      <c r="D5792" t="s">
        <v>5536</v>
      </c>
      <c r="E5792" s="15">
        <v>5.15</v>
      </c>
      <c r="F5792" s="16">
        <v>43344</v>
      </c>
      <c r="G5792">
        <v>4.9000000000000004</v>
      </c>
      <c r="H5792" s="16">
        <v>40787</v>
      </c>
      <c r="I5792">
        <v>0.25</v>
      </c>
      <c r="J5792">
        <v>5.0999999999999996</v>
      </c>
    </row>
    <row r="5793" spans="1:10" x14ac:dyDescent="0.3">
      <c r="A5793">
        <v>4539</v>
      </c>
      <c r="B5793" t="s">
        <v>1772</v>
      </c>
      <c r="C5793">
        <v>38202530</v>
      </c>
      <c r="D5793" t="s">
        <v>5537</v>
      </c>
      <c r="E5793" s="15">
        <v>5.1100000000000003</v>
      </c>
      <c r="F5793" s="16">
        <v>43344</v>
      </c>
      <c r="G5793">
        <v>4.87</v>
      </c>
      <c r="H5793" s="16">
        <v>42005</v>
      </c>
      <c r="I5793">
        <v>0.24</v>
      </c>
      <c r="J5793">
        <v>4.92</v>
      </c>
    </row>
    <row r="5794" spans="1:10" x14ac:dyDescent="0.3">
      <c r="A5794">
        <v>4539</v>
      </c>
      <c r="B5794" t="s">
        <v>1772</v>
      </c>
      <c r="C5794">
        <v>38203050</v>
      </c>
      <c r="D5794" t="s">
        <v>5538</v>
      </c>
      <c r="E5794" s="15">
        <v>5.07</v>
      </c>
      <c r="F5794" s="16">
        <v>43344</v>
      </c>
      <c r="G5794">
        <v>4.83</v>
      </c>
      <c r="H5794" s="16">
        <v>40787</v>
      </c>
      <c r="I5794">
        <v>0.24</v>
      </c>
      <c r="J5794">
        <v>4.96</v>
      </c>
    </row>
    <row r="5795" spans="1:10" x14ac:dyDescent="0.3">
      <c r="A5795">
        <v>4539</v>
      </c>
      <c r="B5795" t="s">
        <v>1772</v>
      </c>
      <c r="C5795">
        <v>38205527</v>
      </c>
      <c r="D5795" t="s">
        <v>5539</v>
      </c>
      <c r="E5795" s="15">
        <v>5.0599999999999996</v>
      </c>
      <c r="F5795" s="16">
        <v>43344</v>
      </c>
      <c r="G5795">
        <v>4.82</v>
      </c>
      <c r="H5795" s="16">
        <v>40787</v>
      </c>
      <c r="I5795">
        <v>0.24</v>
      </c>
      <c r="J5795">
        <v>4.97</v>
      </c>
    </row>
    <row r="5796" spans="1:10" x14ac:dyDescent="0.3">
      <c r="A5796">
        <v>4539</v>
      </c>
      <c r="B5796" t="s">
        <v>1772</v>
      </c>
      <c r="C5796">
        <v>38205561</v>
      </c>
      <c r="D5796" t="s">
        <v>3053</v>
      </c>
      <c r="E5796" s="15">
        <v>5.0599999999999996</v>
      </c>
      <c r="F5796" s="16">
        <v>43344</v>
      </c>
      <c r="G5796">
        <v>4.82</v>
      </c>
      <c r="H5796" s="16">
        <v>40787</v>
      </c>
      <c r="I5796">
        <v>0.24</v>
      </c>
      <c r="J5796">
        <v>4.97</v>
      </c>
    </row>
    <row r="5797" spans="1:10" x14ac:dyDescent="0.3">
      <c r="A5797">
        <v>4539</v>
      </c>
      <c r="B5797" t="s">
        <v>1772</v>
      </c>
      <c r="C5797">
        <v>38205534</v>
      </c>
      <c r="D5797" t="s">
        <v>3105</v>
      </c>
      <c r="E5797" s="15">
        <v>5.0599999999999996</v>
      </c>
      <c r="F5797" s="16">
        <v>43344</v>
      </c>
      <c r="G5797">
        <v>4.82</v>
      </c>
      <c r="H5797" s="16">
        <v>40787</v>
      </c>
      <c r="I5797">
        <v>0.24</v>
      </c>
      <c r="J5797">
        <v>4.97</v>
      </c>
    </row>
    <row r="5798" spans="1:10" x14ac:dyDescent="0.3">
      <c r="A5798">
        <v>4539</v>
      </c>
      <c r="B5798" t="s">
        <v>1772</v>
      </c>
      <c r="C5798">
        <v>38205522</v>
      </c>
      <c r="D5798" t="s">
        <v>4698</v>
      </c>
      <c r="E5798" s="15">
        <v>5.0599999999999996</v>
      </c>
      <c r="F5798" s="16">
        <v>43344</v>
      </c>
      <c r="G5798">
        <v>4.82</v>
      </c>
      <c r="H5798" s="16">
        <v>40787</v>
      </c>
      <c r="I5798">
        <v>0.24</v>
      </c>
      <c r="J5798">
        <v>4.97</v>
      </c>
    </row>
    <row r="5799" spans="1:10" x14ac:dyDescent="0.3">
      <c r="A5799">
        <v>4539</v>
      </c>
      <c r="B5799" t="s">
        <v>1772</v>
      </c>
      <c r="C5799">
        <v>38280020</v>
      </c>
      <c r="D5799" t="s">
        <v>3562</v>
      </c>
      <c r="E5799" s="15">
        <v>5.05</v>
      </c>
      <c r="F5799" s="16">
        <v>43344</v>
      </c>
      <c r="G5799">
        <v>4.8099999999999996</v>
      </c>
      <c r="H5799" s="16">
        <v>42005</v>
      </c>
    </row>
    <row r="5800" spans="1:10" x14ac:dyDescent="0.3">
      <c r="A5800">
        <v>4539</v>
      </c>
      <c r="B5800" t="s">
        <v>1772</v>
      </c>
      <c r="C5800">
        <v>38202645</v>
      </c>
      <c r="D5800" t="s">
        <v>5540</v>
      </c>
      <c r="E5800" s="15">
        <v>5.03</v>
      </c>
      <c r="F5800" s="16">
        <v>43344</v>
      </c>
      <c r="G5800">
        <v>4.79</v>
      </c>
      <c r="H5800" s="16">
        <v>40787</v>
      </c>
      <c r="I5800">
        <v>0.24</v>
      </c>
      <c r="J5800">
        <v>5.01</v>
      </c>
    </row>
    <row r="5801" spans="1:10" x14ac:dyDescent="0.3">
      <c r="A5801">
        <v>4539</v>
      </c>
      <c r="B5801" t="s">
        <v>1772</v>
      </c>
      <c r="C5801">
        <v>38201065</v>
      </c>
      <c r="D5801" t="s">
        <v>5541</v>
      </c>
      <c r="E5801" s="15">
        <v>5.01</v>
      </c>
      <c r="F5801" s="16">
        <v>43344</v>
      </c>
      <c r="G5801">
        <v>4.7699999999999996</v>
      </c>
      <c r="H5801" s="16">
        <v>42005</v>
      </c>
      <c r="I5801">
        <v>0.24</v>
      </c>
      <c r="J5801">
        <v>5.03</v>
      </c>
    </row>
    <row r="5802" spans="1:10" x14ac:dyDescent="0.3">
      <c r="A5802">
        <v>4539</v>
      </c>
      <c r="B5802" t="s">
        <v>1772</v>
      </c>
      <c r="C5802">
        <v>38202216</v>
      </c>
      <c r="D5802" t="s">
        <v>5542</v>
      </c>
      <c r="E5802" s="15">
        <v>5.01</v>
      </c>
      <c r="F5802" s="16">
        <v>43344</v>
      </c>
      <c r="G5802">
        <v>4.7699999999999996</v>
      </c>
      <c r="H5802" s="16">
        <v>42644</v>
      </c>
      <c r="I5802">
        <v>0.24</v>
      </c>
      <c r="J5802">
        <v>5.03</v>
      </c>
    </row>
    <row r="5803" spans="1:10" x14ac:dyDescent="0.3">
      <c r="A5803">
        <v>4539</v>
      </c>
      <c r="B5803" t="s">
        <v>1772</v>
      </c>
      <c r="C5803">
        <v>38201940</v>
      </c>
      <c r="D5803" t="s">
        <v>3919</v>
      </c>
      <c r="E5803" s="15">
        <v>4.99</v>
      </c>
      <c r="F5803" s="16">
        <v>43344</v>
      </c>
      <c r="G5803">
        <v>4.75</v>
      </c>
      <c r="H5803" s="16">
        <v>42005</v>
      </c>
      <c r="I5803">
        <v>0.24</v>
      </c>
      <c r="J5803">
        <v>5.05</v>
      </c>
    </row>
    <row r="5804" spans="1:10" x14ac:dyDescent="0.3">
      <c r="A5804">
        <v>4539</v>
      </c>
      <c r="B5804" t="s">
        <v>1772</v>
      </c>
      <c r="C5804">
        <v>38202120</v>
      </c>
      <c r="D5804" t="s">
        <v>3347</v>
      </c>
      <c r="E5804" s="15">
        <v>4.99</v>
      </c>
      <c r="F5804" s="16">
        <v>43344</v>
      </c>
      <c r="G5804">
        <v>4.75</v>
      </c>
      <c r="H5804" s="16">
        <v>42005</v>
      </c>
      <c r="I5804">
        <v>0.24</v>
      </c>
      <c r="J5804">
        <v>5.05</v>
      </c>
    </row>
    <row r="5805" spans="1:10" x14ac:dyDescent="0.3">
      <c r="A5805">
        <v>4539</v>
      </c>
      <c r="B5805" t="s">
        <v>1772</v>
      </c>
      <c r="C5805">
        <v>38203370</v>
      </c>
      <c r="D5805" t="s">
        <v>5543</v>
      </c>
      <c r="E5805" s="15">
        <v>4.9800000000000004</v>
      </c>
      <c r="F5805" s="16">
        <v>43344</v>
      </c>
      <c r="G5805">
        <v>4.74</v>
      </c>
      <c r="H5805" s="16">
        <v>42005</v>
      </c>
      <c r="I5805">
        <v>0.24</v>
      </c>
      <c r="J5805">
        <v>5.0599999999999996</v>
      </c>
    </row>
    <row r="5806" spans="1:10" x14ac:dyDescent="0.3">
      <c r="A5806">
        <v>4539</v>
      </c>
      <c r="B5806" t="s">
        <v>1772</v>
      </c>
      <c r="C5806">
        <v>38200135</v>
      </c>
      <c r="D5806" t="s">
        <v>5544</v>
      </c>
      <c r="E5806" s="15">
        <v>4.96</v>
      </c>
      <c r="F5806" s="16">
        <v>43344</v>
      </c>
      <c r="G5806">
        <v>4.72</v>
      </c>
      <c r="H5806" s="16">
        <v>40787</v>
      </c>
      <c r="I5806">
        <v>0.24</v>
      </c>
      <c r="J5806">
        <v>5.08</v>
      </c>
    </row>
    <row r="5807" spans="1:10" x14ac:dyDescent="0.3">
      <c r="A5807">
        <v>4539</v>
      </c>
      <c r="B5807" t="s">
        <v>1772</v>
      </c>
      <c r="C5807">
        <v>38201260</v>
      </c>
      <c r="D5807" t="s">
        <v>2965</v>
      </c>
      <c r="E5807" s="15">
        <v>4.96</v>
      </c>
      <c r="F5807" s="16">
        <v>43344</v>
      </c>
      <c r="G5807">
        <v>4.72</v>
      </c>
      <c r="H5807" s="16">
        <v>42005</v>
      </c>
      <c r="I5807">
        <v>0.24</v>
      </c>
      <c r="J5807">
        <v>5.08</v>
      </c>
    </row>
    <row r="5808" spans="1:10" x14ac:dyDescent="0.3">
      <c r="A5808">
        <v>4539</v>
      </c>
      <c r="B5808" t="s">
        <v>1772</v>
      </c>
      <c r="C5808">
        <v>38201390</v>
      </c>
      <c r="D5808" t="s">
        <v>3043</v>
      </c>
      <c r="E5808" s="15">
        <v>4.96</v>
      </c>
      <c r="F5808" s="16">
        <v>43344</v>
      </c>
      <c r="G5808">
        <v>4.72</v>
      </c>
      <c r="H5808" s="16">
        <v>42005</v>
      </c>
      <c r="I5808">
        <v>0.24</v>
      </c>
      <c r="J5808">
        <v>5.08</v>
      </c>
    </row>
    <row r="5809" spans="1:10" x14ac:dyDescent="0.3">
      <c r="A5809">
        <v>4539</v>
      </c>
      <c r="B5809" t="s">
        <v>1772</v>
      </c>
      <c r="C5809">
        <v>38203355</v>
      </c>
      <c r="D5809" t="s">
        <v>5545</v>
      </c>
      <c r="E5809" s="15">
        <v>4.96</v>
      </c>
      <c r="F5809" s="16">
        <v>43344</v>
      </c>
      <c r="G5809">
        <v>4.72</v>
      </c>
      <c r="H5809" s="16">
        <v>42005</v>
      </c>
      <c r="I5809">
        <v>0.24</v>
      </c>
      <c r="J5809">
        <v>5.08</v>
      </c>
    </row>
    <row r="5810" spans="1:10" x14ac:dyDescent="0.3">
      <c r="A5810">
        <v>4539</v>
      </c>
      <c r="B5810" t="s">
        <v>1772</v>
      </c>
      <c r="C5810">
        <v>38203710</v>
      </c>
      <c r="D5810" t="s">
        <v>5546</v>
      </c>
      <c r="E5810" s="15">
        <v>4.96</v>
      </c>
      <c r="F5810" s="16">
        <v>43344</v>
      </c>
      <c r="G5810">
        <v>4.72</v>
      </c>
      <c r="H5810" s="16">
        <v>42005</v>
      </c>
      <c r="I5810">
        <v>0.24</v>
      </c>
      <c r="J5810">
        <v>5.08</v>
      </c>
    </row>
    <row r="5811" spans="1:10" x14ac:dyDescent="0.3">
      <c r="A5811">
        <v>4539</v>
      </c>
      <c r="B5811" t="s">
        <v>1772</v>
      </c>
      <c r="C5811">
        <v>38203753</v>
      </c>
      <c r="D5811" t="s">
        <v>3314</v>
      </c>
      <c r="E5811" s="15">
        <v>4.96</v>
      </c>
      <c r="F5811" s="16">
        <v>43344</v>
      </c>
      <c r="G5811">
        <v>4.72</v>
      </c>
      <c r="H5811" s="16">
        <v>42005</v>
      </c>
      <c r="I5811">
        <v>0.24</v>
      </c>
      <c r="J5811">
        <v>5.08</v>
      </c>
    </row>
    <row r="5812" spans="1:10" x14ac:dyDescent="0.3">
      <c r="A5812">
        <v>4539</v>
      </c>
      <c r="B5812" t="s">
        <v>1772</v>
      </c>
      <c r="C5812">
        <v>38200921</v>
      </c>
      <c r="D5812" t="s">
        <v>5547</v>
      </c>
      <c r="E5812" s="15">
        <v>4.79</v>
      </c>
      <c r="F5812" s="16">
        <v>43344</v>
      </c>
      <c r="G5812">
        <v>4.5599999999999996</v>
      </c>
      <c r="H5812" s="16">
        <v>42005</v>
      </c>
      <c r="I5812">
        <v>0.23</v>
      </c>
      <c r="J5812">
        <v>5.04</v>
      </c>
    </row>
    <row r="5813" spans="1:10" x14ac:dyDescent="0.3">
      <c r="A5813">
        <v>4539</v>
      </c>
      <c r="B5813" t="s">
        <v>1772</v>
      </c>
      <c r="C5813">
        <v>38202215</v>
      </c>
      <c r="D5813" t="s">
        <v>5548</v>
      </c>
      <c r="E5813" s="15">
        <v>4.6500000000000004</v>
      </c>
      <c r="F5813" s="16">
        <v>43344</v>
      </c>
      <c r="G5813">
        <v>4.43</v>
      </c>
      <c r="H5813" s="16">
        <v>42005</v>
      </c>
      <c r="I5813">
        <v>0.22</v>
      </c>
      <c r="J5813">
        <v>4.96</v>
      </c>
    </row>
    <row r="5814" spans="1:10" x14ac:dyDescent="0.3">
      <c r="A5814">
        <v>4539</v>
      </c>
      <c r="B5814" t="s">
        <v>1772</v>
      </c>
      <c r="C5814">
        <v>38200310</v>
      </c>
      <c r="D5814" t="s">
        <v>3102</v>
      </c>
      <c r="E5814" s="15">
        <v>4.58</v>
      </c>
      <c r="F5814" s="16">
        <v>43344</v>
      </c>
      <c r="G5814">
        <v>4.3600000000000003</v>
      </c>
      <c r="H5814" s="16">
        <v>42005</v>
      </c>
      <c r="I5814">
        <v>0.22</v>
      </c>
      <c r="J5814">
        <v>5.04</v>
      </c>
    </row>
    <row r="5815" spans="1:10" x14ac:dyDescent="0.3">
      <c r="A5815">
        <v>4539</v>
      </c>
      <c r="B5815" t="s">
        <v>1772</v>
      </c>
      <c r="C5815">
        <v>38203818</v>
      </c>
      <c r="D5815" t="s">
        <v>680</v>
      </c>
      <c r="E5815" s="15">
        <v>4.58</v>
      </c>
      <c r="F5815" s="16">
        <v>43344</v>
      </c>
      <c r="G5815">
        <v>4.3600000000000003</v>
      </c>
      <c r="H5815" s="16">
        <v>42005</v>
      </c>
      <c r="I5815">
        <v>0.22</v>
      </c>
      <c r="J5815">
        <v>5.04</v>
      </c>
    </row>
    <row r="5816" spans="1:10" x14ac:dyDescent="0.3">
      <c r="A5816">
        <v>4539</v>
      </c>
      <c r="B5816" t="s">
        <v>1772</v>
      </c>
      <c r="C5816">
        <v>38201321</v>
      </c>
      <c r="D5816" t="s">
        <v>3714</v>
      </c>
      <c r="E5816" s="15">
        <v>4.5599999999999996</v>
      </c>
      <c r="F5816" s="16">
        <v>43344</v>
      </c>
      <c r="G5816">
        <v>4.34</v>
      </c>
      <c r="H5816" s="16">
        <v>42005</v>
      </c>
      <c r="I5816">
        <v>0.22</v>
      </c>
      <c r="J5816">
        <v>5.0599999999999996</v>
      </c>
    </row>
    <row r="5817" spans="1:10" x14ac:dyDescent="0.3">
      <c r="A5817">
        <v>4539</v>
      </c>
      <c r="B5817" t="s">
        <v>1772</v>
      </c>
      <c r="C5817">
        <v>38202040</v>
      </c>
      <c r="D5817" t="s">
        <v>3045</v>
      </c>
      <c r="E5817" s="15">
        <v>4.5599999999999996</v>
      </c>
      <c r="F5817" s="16">
        <v>43344</v>
      </c>
      <c r="G5817">
        <v>4.34</v>
      </c>
      <c r="H5817" s="16">
        <v>42005</v>
      </c>
      <c r="I5817">
        <v>0.22</v>
      </c>
      <c r="J5817">
        <v>5.0599999999999996</v>
      </c>
    </row>
    <row r="5818" spans="1:10" x14ac:dyDescent="0.3">
      <c r="A5818">
        <v>4539</v>
      </c>
      <c r="B5818" t="s">
        <v>1772</v>
      </c>
      <c r="C5818">
        <v>38202212</v>
      </c>
      <c r="D5818" t="s">
        <v>3302</v>
      </c>
      <c r="E5818" s="15">
        <v>4.5599999999999996</v>
      </c>
      <c r="F5818" s="16">
        <v>43344</v>
      </c>
      <c r="G5818">
        <v>4.34</v>
      </c>
      <c r="H5818" s="16">
        <v>42005</v>
      </c>
      <c r="I5818">
        <v>0.22</v>
      </c>
      <c r="J5818">
        <v>5.0599999999999996</v>
      </c>
    </row>
    <row r="5819" spans="1:10" x14ac:dyDescent="0.3">
      <c r="A5819">
        <v>4539</v>
      </c>
      <c r="B5819" t="s">
        <v>1772</v>
      </c>
      <c r="C5819">
        <v>38200810</v>
      </c>
      <c r="D5819" t="s">
        <v>3069</v>
      </c>
      <c r="E5819" s="15">
        <v>4.5599999999999996</v>
      </c>
      <c r="F5819" s="16">
        <v>43344</v>
      </c>
      <c r="G5819">
        <v>4.34</v>
      </c>
      <c r="H5819" s="16">
        <v>42644</v>
      </c>
      <c r="I5819">
        <v>0.22</v>
      </c>
      <c r="J5819">
        <v>5.0599999999999996</v>
      </c>
    </row>
    <row r="5820" spans="1:10" x14ac:dyDescent="0.3">
      <c r="A5820">
        <v>4539</v>
      </c>
      <c r="B5820" t="s">
        <v>1772</v>
      </c>
      <c r="C5820">
        <v>38203690</v>
      </c>
      <c r="D5820" t="s">
        <v>3069</v>
      </c>
      <c r="E5820" s="15">
        <v>4.5599999999999996</v>
      </c>
      <c r="F5820" s="16">
        <v>43344</v>
      </c>
      <c r="G5820">
        <v>4.34</v>
      </c>
      <c r="H5820" s="16">
        <v>42005</v>
      </c>
      <c r="I5820">
        <v>0.22</v>
      </c>
      <c r="J5820">
        <v>5.0599999999999996</v>
      </c>
    </row>
    <row r="5821" spans="1:10" x14ac:dyDescent="0.3">
      <c r="A5821">
        <v>4539</v>
      </c>
      <c r="B5821" t="s">
        <v>1772</v>
      </c>
      <c r="C5821">
        <v>38205559</v>
      </c>
      <c r="D5821" t="s">
        <v>3053</v>
      </c>
      <c r="E5821" s="15">
        <v>4.3499999999999996</v>
      </c>
      <c r="F5821" s="16">
        <v>43344</v>
      </c>
      <c r="G5821">
        <v>4.0999999999999996</v>
      </c>
      <c r="H5821" s="16">
        <v>43313</v>
      </c>
      <c r="I5821">
        <v>0.25</v>
      </c>
      <c r="J5821">
        <v>6.09</v>
      </c>
    </row>
    <row r="5822" spans="1:10" x14ac:dyDescent="0.3">
      <c r="A5822" t="s">
        <v>1849</v>
      </c>
      <c r="B5822" t="s">
        <v>1772</v>
      </c>
      <c r="C5822">
        <v>38243605</v>
      </c>
      <c r="D5822" t="s">
        <v>3079</v>
      </c>
      <c r="E5822" s="15">
        <v>4.3099999999999996</v>
      </c>
      <c r="F5822" s="16">
        <v>43344</v>
      </c>
      <c r="G5822">
        <v>4.0999999999999996</v>
      </c>
      <c r="H5822" s="16">
        <v>42005</v>
      </c>
      <c r="I5822">
        <v>0.21</v>
      </c>
      <c r="J5822">
        <v>5.12</v>
      </c>
    </row>
    <row r="5823" spans="1:10" x14ac:dyDescent="0.3">
      <c r="A5823">
        <v>4539</v>
      </c>
      <c r="B5823" t="s">
        <v>1772</v>
      </c>
      <c r="C5823">
        <v>38202011</v>
      </c>
      <c r="D5823" t="s">
        <v>3053</v>
      </c>
      <c r="E5823" s="15">
        <v>4.3099999999999996</v>
      </c>
      <c r="F5823" s="16">
        <v>43344</v>
      </c>
      <c r="G5823">
        <v>4.0999999999999996</v>
      </c>
      <c r="H5823" s="16">
        <v>42005</v>
      </c>
      <c r="I5823">
        <v>0.21</v>
      </c>
    </row>
    <row r="5824" spans="1:10" x14ac:dyDescent="0.3">
      <c r="A5824">
        <v>4539</v>
      </c>
      <c r="B5824" t="s">
        <v>1772</v>
      </c>
      <c r="C5824">
        <v>38202010</v>
      </c>
      <c r="D5824" t="s">
        <v>3104</v>
      </c>
      <c r="E5824" s="15">
        <v>4.25</v>
      </c>
      <c r="F5824" s="16">
        <v>43344</v>
      </c>
      <c r="G5824">
        <v>4.05</v>
      </c>
      <c r="H5824" s="16">
        <v>42644</v>
      </c>
      <c r="I5824">
        <v>0.2</v>
      </c>
      <c r="J5824">
        <v>4.93</v>
      </c>
    </row>
    <row r="5825" spans="1:10" x14ac:dyDescent="0.3">
      <c r="A5825">
        <v>4539</v>
      </c>
      <c r="B5825" t="s">
        <v>1772</v>
      </c>
      <c r="C5825">
        <v>38200540</v>
      </c>
      <c r="D5825" t="s">
        <v>3164</v>
      </c>
      <c r="E5825" s="15">
        <v>4.2300000000000004</v>
      </c>
      <c r="F5825" s="16">
        <v>43344</v>
      </c>
      <c r="G5825">
        <v>4.03</v>
      </c>
      <c r="H5825" s="16">
        <v>42005</v>
      </c>
      <c r="I5825">
        <v>0.2</v>
      </c>
      <c r="J5825">
        <v>4.96</v>
      </c>
    </row>
    <row r="5826" spans="1:10" x14ac:dyDescent="0.3">
      <c r="A5826">
        <v>4539</v>
      </c>
      <c r="B5826" t="s">
        <v>1772</v>
      </c>
      <c r="C5826">
        <v>38200040</v>
      </c>
      <c r="D5826" t="s">
        <v>5549</v>
      </c>
      <c r="E5826" s="15">
        <v>4.22</v>
      </c>
      <c r="F5826" s="16">
        <v>43344</v>
      </c>
      <c r="G5826">
        <v>5</v>
      </c>
      <c r="H5826" s="16">
        <v>43313</v>
      </c>
      <c r="I5826">
        <v>-0.78</v>
      </c>
      <c r="J5826">
        <v>-15.6</v>
      </c>
    </row>
    <row r="5827" spans="1:10" x14ac:dyDescent="0.3">
      <c r="A5827">
        <v>4539</v>
      </c>
      <c r="B5827" t="s">
        <v>1772</v>
      </c>
      <c r="C5827">
        <v>38203832</v>
      </c>
      <c r="D5827" t="s">
        <v>5550</v>
      </c>
      <c r="E5827" s="15">
        <v>4.2</v>
      </c>
      <c r="F5827" s="16">
        <v>43344</v>
      </c>
      <c r="G5827">
        <v>4</v>
      </c>
      <c r="H5827" s="16">
        <v>40787</v>
      </c>
      <c r="I5827">
        <v>0.2</v>
      </c>
      <c r="J5827">
        <v>5</v>
      </c>
    </row>
    <row r="5828" spans="1:10" x14ac:dyDescent="0.3">
      <c r="A5828">
        <v>4539</v>
      </c>
      <c r="B5828" t="s">
        <v>1772</v>
      </c>
      <c r="C5828">
        <v>38300120</v>
      </c>
      <c r="D5828" t="s">
        <v>4768</v>
      </c>
      <c r="E5828" s="15">
        <v>4.2</v>
      </c>
      <c r="F5828" s="16">
        <v>43344</v>
      </c>
      <c r="G5828">
        <v>4</v>
      </c>
      <c r="H5828" s="16">
        <v>41883</v>
      </c>
      <c r="I5828">
        <v>0.2</v>
      </c>
      <c r="J5828">
        <v>5</v>
      </c>
    </row>
    <row r="5829" spans="1:10" x14ac:dyDescent="0.3">
      <c r="A5829">
        <v>4539</v>
      </c>
      <c r="B5829" t="s">
        <v>1772</v>
      </c>
      <c r="C5829">
        <v>38343603</v>
      </c>
      <c r="D5829" t="s">
        <v>5529</v>
      </c>
      <c r="E5829" s="15">
        <v>4.2</v>
      </c>
      <c r="F5829" s="16">
        <v>43344</v>
      </c>
      <c r="G5829">
        <v>4</v>
      </c>
      <c r="H5829" s="16">
        <v>41883</v>
      </c>
      <c r="I5829">
        <v>0.2</v>
      </c>
      <c r="J5829">
        <v>5</v>
      </c>
    </row>
    <row r="5830" spans="1:10" x14ac:dyDescent="0.3">
      <c r="A5830">
        <v>4539</v>
      </c>
      <c r="B5830" t="s">
        <v>1772</v>
      </c>
      <c r="C5830">
        <v>38201890</v>
      </c>
      <c r="D5830" t="s">
        <v>3619</v>
      </c>
      <c r="E5830" s="15">
        <v>4.2</v>
      </c>
      <c r="F5830" s="16">
        <v>43344</v>
      </c>
      <c r="G5830">
        <v>4</v>
      </c>
      <c r="H5830" s="16">
        <v>42248</v>
      </c>
      <c r="I5830">
        <v>0.2</v>
      </c>
      <c r="J5830">
        <v>5</v>
      </c>
    </row>
    <row r="5831" spans="1:10" x14ac:dyDescent="0.3">
      <c r="A5831">
        <v>4539</v>
      </c>
      <c r="B5831" t="s">
        <v>1772</v>
      </c>
      <c r="C5831">
        <v>38203705</v>
      </c>
      <c r="D5831" t="s">
        <v>3147</v>
      </c>
      <c r="E5831" s="15">
        <v>4.13</v>
      </c>
      <c r="F5831" s="16">
        <v>43344</v>
      </c>
      <c r="G5831">
        <v>3.93</v>
      </c>
      <c r="H5831" s="16">
        <v>42005</v>
      </c>
      <c r="I5831">
        <v>0.2</v>
      </c>
      <c r="J5831">
        <v>5.08</v>
      </c>
    </row>
    <row r="5832" spans="1:10" x14ac:dyDescent="0.3">
      <c r="A5832">
        <v>4539</v>
      </c>
      <c r="B5832" t="s">
        <v>1772</v>
      </c>
      <c r="C5832">
        <v>38201020</v>
      </c>
      <c r="D5832" t="s">
        <v>3264</v>
      </c>
      <c r="E5832" s="15">
        <v>4</v>
      </c>
      <c r="F5832" s="16">
        <v>43344</v>
      </c>
      <c r="G5832">
        <v>3.81</v>
      </c>
      <c r="H5832" s="16">
        <v>42005</v>
      </c>
      <c r="I5832">
        <v>0.19</v>
      </c>
      <c r="J5832">
        <v>4.9800000000000004</v>
      </c>
    </row>
    <row r="5833" spans="1:10" x14ac:dyDescent="0.3">
      <c r="A5833">
        <v>4539</v>
      </c>
      <c r="B5833" t="s">
        <v>1772</v>
      </c>
      <c r="C5833">
        <v>38202213</v>
      </c>
      <c r="D5833" t="s">
        <v>649</v>
      </c>
      <c r="E5833" s="15">
        <v>4</v>
      </c>
      <c r="F5833" s="16">
        <v>43344</v>
      </c>
      <c r="G5833">
        <v>3.81</v>
      </c>
      <c r="H5833" s="16">
        <v>42005</v>
      </c>
      <c r="I5833">
        <v>0.19</v>
      </c>
      <c r="J5833">
        <v>4.9800000000000004</v>
      </c>
    </row>
    <row r="5834" spans="1:10" x14ac:dyDescent="0.3">
      <c r="A5834">
        <v>4539</v>
      </c>
      <c r="B5834" t="s">
        <v>1772</v>
      </c>
      <c r="C5834">
        <v>38203736</v>
      </c>
      <c r="D5834" t="s">
        <v>3701</v>
      </c>
      <c r="E5834" s="15">
        <v>3.81</v>
      </c>
      <c r="F5834" s="16">
        <v>43344</v>
      </c>
      <c r="G5834">
        <v>3.63</v>
      </c>
      <c r="H5834" s="16">
        <v>42005</v>
      </c>
      <c r="I5834">
        <v>0.18</v>
      </c>
      <c r="J5834">
        <v>4.95</v>
      </c>
    </row>
    <row r="5835" spans="1:10" x14ac:dyDescent="0.3">
      <c r="A5835">
        <v>4539</v>
      </c>
      <c r="B5835" t="s">
        <v>1772</v>
      </c>
      <c r="C5835">
        <v>38280069</v>
      </c>
      <c r="D5835" t="s">
        <v>4814</v>
      </c>
      <c r="E5835" s="15">
        <v>3.79</v>
      </c>
      <c r="F5835" s="16">
        <v>43344</v>
      </c>
      <c r="G5835">
        <v>3.61</v>
      </c>
      <c r="H5835" s="16">
        <v>40483</v>
      </c>
      <c r="I5835">
        <v>0.18</v>
      </c>
      <c r="J5835">
        <v>4.9800000000000004</v>
      </c>
    </row>
    <row r="5836" spans="1:10" x14ac:dyDescent="0.3">
      <c r="A5836">
        <v>4539</v>
      </c>
      <c r="B5836" t="s">
        <v>1772</v>
      </c>
      <c r="C5836">
        <v>38200190</v>
      </c>
      <c r="D5836" t="s">
        <v>3783</v>
      </c>
      <c r="E5836" s="15">
        <v>3.76</v>
      </c>
      <c r="F5836" s="16">
        <v>43344</v>
      </c>
      <c r="G5836">
        <v>7.93</v>
      </c>
      <c r="H5836" s="16">
        <v>43313</v>
      </c>
      <c r="I5836">
        <v>-4.17</v>
      </c>
      <c r="J5836">
        <v>-52.58</v>
      </c>
    </row>
    <row r="5837" spans="1:10" x14ac:dyDescent="0.3">
      <c r="A5837" t="s">
        <v>1849</v>
      </c>
      <c r="B5837" t="s">
        <v>1772</v>
      </c>
      <c r="C5837">
        <v>38202229</v>
      </c>
      <c r="D5837" t="s">
        <v>5551</v>
      </c>
      <c r="E5837" s="15">
        <v>3.68</v>
      </c>
      <c r="F5837" s="16">
        <v>43344</v>
      </c>
      <c r="G5837">
        <v>3.5</v>
      </c>
      <c r="H5837" s="16">
        <v>42005</v>
      </c>
      <c r="I5837">
        <v>0.18</v>
      </c>
      <c r="J5837">
        <v>5.14</v>
      </c>
    </row>
    <row r="5838" spans="1:10" x14ac:dyDescent="0.3">
      <c r="A5838">
        <v>4539</v>
      </c>
      <c r="B5838" t="s">
        <v>1772</v>
      </c>
      <c r="C5838">
        <v>38202470</v>
      </c>
      <c r="D5838" t="s">
        <v>3046</v>
      </c>
      <c r="E5838" s="15">
        <v>3.68</v>
      </c>
      <c r="F5838" s="16">
        <v>43344</v>
      </c>
      <c r="G5838">
        <v>3.5</v>
      </c>
      <c r="H5838" s="16">
        <v>42005</v>
      </c>
      <c r="I5838">
        <v>0.18</v>
      </c>
      <c r="J5838">
        <v>5.14</v>
      </c>
    </row>
    <row r="5839" spans="1:10" x14ac:dyDescent="0.3">
      <c r="A5839">
        <v>4539</v>
      </c>
      <c r="B5839" t="s">
        <v>1772</v>
      </c>
      <c r="C5839">
        <v>38206028</v>
      </c>
      <c r="D5839" t="s">
        <v>689</v>
      </c>
      <c r="E5839" s="15">
        <v>3.68</v>
      </c>
      <c r="F5839" s="16">
        <v>43344</v>
      </c>
      <c r="G5839">
        <v>3.5</v>
      </c>
      <c r="H5839" s="16">
        <v>42005</v>
      </c>
      <c r="I5839">
        <v>0.18</v>
      </c>
      <c r="J5839">
        <v>5.14</v>
      </c>
    </row>
    <row r="5840" spans="1:10" x14ac:dyDescent="0.3">
      <c r="A5840">
        <v>4539</v>
      </c>
      <c r="B5840" t="s">
        <v>1772</v>
      </c>
      <c r="C5840">
        <v>38201800</v>
      </c>
      <c r="D5840" t="s">
        <v>3212</v>
      </c>
      <c r="E5840" s="15">
        <v>3.64</v>
      </c>
      <c r="F5840" s="16">
        <v>43344</v>
      </c>
      <c r="G5840">
        <v>3.47</v>
      </c>
      <c r="H5840" s="16">
        <v>42005</v>
      </c>
      <c r="I5840">
        <v>0.17</v>
      </c>
      <c r="J5840">
        <v>4.8899999999999997</v>
      </c>
    </row>
    <row r="5841" spans="1:10" x14ac:dyDescent="0.3">
      <c r="A5841">
        <v>4539</v>
      </c>
      <c r="B5841" t="s">
        <v>1772</v>
      </c>
      <c r="C5841">
        <v>38200019</v>
      </c>
      <c r="D5841" t="s">
        <v>3333</v>
      </c>
      <c r="E5841" s="15">
        <v>3.55</v>
      </c>
      <c r="F5841" s="16">
        <v>43344</v>
      </c>
      <c r="G5841">
        <v>3.38</v>
      </c>
      <c r="H5841" s="16">
        <v>42005</v>
      </c>
      <c r="I5841">
        <v>0.17</v>
      </c>
      <c r="J5841">
        <v>5.0199999999999996</v>
      </c>
    </row>
    <row r="5842" spans="1:10" x14ac:dyDescent="0.3">
      <c r="A5842">
        <v>4539</v>
      </c>
      <c r="B5842" t="s">
        <v>1772</v>
      </c>
      <c r="C5842">
        <v>38203580</v>
      </c>
      <c r="D5842" t="s">
        <v>4541</v>
      </c>
      <c r="E5842" s="15">
        <v>3.53</v>
      </c>
      <c r="F5842" s="16">
        <v>43344</v>
      </c>
      <c r="G5842">
        <v>3.36</v>
      </c>
      <c r="H5842" s="16">
        <v>42005</v>
      </c>
      <c r="I5842">
        <v>0.17</v>
      </c>
      <c r="J5842">
        <v>5.05</v>
      </c>
    </row>
    <row r="5843" spans="1:10" x14ac:dyDescent="0.3">
      <c r="A5843">
        <v>4539</v>
      </c>
      <c r="B5843" t="s">
        <v>1772</v>
      </c>
      <c r="C5843">
        <v>38203585</v>
      </c>
      <c r="D5843" t="s">
        <v>4148</v>
      </c>
      <c r="E5843" s="15">
        <v>3.48</v>
      </c>
      <c r="F5843" s="16">
        <v>43344</v>
      </c>
      <c r="G5843">
        <v>3.31</v>
      </c>
      <c r="H5843" s="16">
        <v>42005</v>
      </c>
      <c r="I5843">
        <v>0.17</v>
      </c>
      <c r="J5843">
        <v>5.13</v>
      </c>
    </row>
    <row r="5844" spans="1:10" x14ac:dyDescent="0.3">
      <c r="A5844">
        <v>4539</v>
      </c>
      <c r="B5844" t="s">
        <v>1772</v>
      </c>
      <c r="C5844">
        <v>38200018</v>
      </c>
      <c r="D5844" t="s">
        <v>3389</v>
      </c>
      <c r="E5844" s="15">
        <v>3.47</v>
      </c>
      <c r="F5844" s="16">
        <v>43344</v>
      </c>
      <c r="G5844">
        <v>3.3</v>
      </c>
      <c r="H5844" s="16">
        <v>42005</v>
      </c>
      <c r="I5844">
        <v>0.17</v>
      </c>
      <c r="J5844">
        <v>5.15</v>
      </c>
    </row>
    <row r="5845" spans="1:10" x14ac:dyDescent="0.3">
      <c r="A5845">
        <v>4539</v>
      </c>
      <c r="B5845" t="s">
        <v>1772</v>
      </c>
      <c r="C5845">
        <v>38200490</v>
      </c>
      <c r="D5845" t="s">
        <v>5552</v>
      </c>
      <c r="E5845" s="15">
        <v>3.15</v>
      </c>
      <c r="F5845" s="16">
        <v>43344</v>
      </c>
      <c r="G5845">
        <v>3</v>
      </c>
      <c r="H5845" s="16">
        <v>42005</v>
      </c>
      <c r="I5845">
        <v>0.15</v>
      </c>
      <c r="J5845">
        <v>5</v>
      </c>
    </row>
    <row r="5846" spans="1:10" x14ac:dyDescent="0.3">
      <c r="A5846">
        <v>4539</v>
      </c>
      <c r="B5846" t="s">
        <v>1772</v>
      </c>
      <c r="C5846">
        <v>38203695</v>
      </c>
      <c r="D5846" t="s">
        <v>3191</v>
      </c>
      <c r="E5846" s="15">
        <v>3.15</v>
      </c>
      <c r="F5846" s="16">
        <v>43344</v>
      </c>
      <c r="G5846">
        <v>3</v>
      </c>
      <c r="H5846" s="16">
        <v>42005</v>
      </c>
      <c r="I5846">
        <v>0.15</v>
      </c>
      <c r="J5846">
        <v>5</v>
      </c>
    </row>
    <row r="5847" spans="1:10" x14ac:dyDescent="0.3">
      <c r="A5847">
        <v>4539</v>
      </c>
      <c r="B5847" t="s">
        <v>1772</v>
      </c>
      <c r="C5847">
        <v>38302215</v>
      </c>
      <c r="D5847" t="s">
        <v>5548</v>
      </c>
      <c r="E5847" s="15">
        <v>3.15</v>
      </c>
      <c r="F5847" s="16">
        <v>43344</v>
      </c>
      <c r="G5847">
        <v>3</v>
      </c>
      <c r="H5847" s="16">
        <v>41883</v>
      </c>
      <c r="I5847">
        <v>0.15</v>
      </c>
      <c r="J5847">
        <v>5</v>
      </c>
    </row>
    <row r="5848" spans="1:10" x14ac:dyDescent="0.3">
      <c r="A5848">
        <v>4539</v>
      </c>
      <c r="B5848" t="s">
        <v>1772</v>
      </c>
      <c r="C5848">
        <v>38302480</v>
      </c>
      <c r="D5848" t="s">
        <v>5530</v>
      </c>
      <c r="E5848" s="15">
        <v>3.15</v>
      </c>
      <c r="F5848" s="16">
        <v>43344</v>
      </c>
      <c r="G5848">
        <v>3</v>
      </c>
      <c r="H5848" s="16">
        <v>41518</v>
      </c>
      <c r="I5848">
        <v>0.15</v>
      </c>
      <c r="J5848">
        <v>5</v>
      </c>
    </row>
    <row r="5849" spans="1:10" x14ac:dyDescent="0.3">
      <c r="A5849">
        <v>4539</v>
      </c>
      <c r="B5849" t="s">
        <v>1772</v>
      </c>
      <c r="C5849">
        <v>38202090</v>
      </c>
      <c r="D5849" t="s">
        <v>5553</v>
      </c>
      <c r="E5849" s="15">
        <v>3.15</v>
      </c>
      <c r="F5849" s="16">
        <v>43344</v>
      </c>
      <c r="G5849">
        <v>3</v>
      </c>
      <c r="H5849" s="16">
        <v>42005</v>
      </c>
      <c r="I5849">
        <v>0.15</v>
      </c>
      <c r="J5849">
        <v>5</v>
      </c>
    </row>
    <row r="5850" spans="1:10" x14ac:dyDescent="0.3">
      <c r="A5850">
        <v>4539</v>
      </c>
      <c r="B5850" t="s">
        <v>1772</v>
      </c>
      <c r="C5850">
        <v>38200690</v>
      </c>
      <c r="D5850" t="s">
        <v>5183</v>
      </c>
      <c r="E5850" s="15">
        <v>3.13</v>
      </c>
      <c r="F5850" s="16">
        <v>43344</v>
      </c>
      <c r="G5850">
        <v>2.98</v>
      </c>
      <c r="H5850" s="16">
        <v>42005</v>
      </c>
      <c r="I5850">
        <v>0.15</v>
      </c>
      <c r="J5850">
        <v>5.03</v>
      </c>
    </row>
    <row r="5851" spans="1:10" x14ac:dyDescent="0.3">
      <c r="A5851">
        <v>4539</v>
      </c>
      <c r="B5851" t="s">
        <v>1772</v>
      </c>
      <c r="C5851">
        <v>38200111</v>
      </c>
      <c r="D5851" t="s">
        <v>555</v>
      </c>
      <c r="E5851" s="15">
        <v>2.97</v>
      </c>
      <c r="F5851" s="16">
        <v>43344</v>
      </c>
      <c r="G5851">
        <v>2.83</v>
      </c>
      <c r="H5851" s="16">
        <v>42005</v>
      </c>
      <c r="I5851">
        <v>0.14000000000000001</v>
      </c>
      <c r="J5851">
        <v>4.9400000000000004</v>
      </c>
    </row>
    <row r="5852" spans="1:10" x14ac:dyDescent="0.3">
      <c r="A5852">
        <v>4539</v>
      </c>
      <c r="B5852" t="s">
        <v>1772</v>
      </c>
      <c r="C5852">
        <v>38202460</v>
      </c>
      <c r="D5852" t="s">
        <v>3289</v>
      </c>
      <c r="E5852" s="15">
        <v>2.97</v>
      </c>
      <c r="F5852" s="16">
        <v>43344</v>
      </c>
      <c r="G5852">
        <v>2.83</v>
      </c>
      <c r="H5852" s="16">
        <v>42005</v>
      </c>
      <c r="I5852">
        <v>0.14000000000000001</v>
      </c>
      <c r="J5852">
        <v>4.9400000000000004</v>
      </c>
    </row>
    <row r="5853" spans="1:10" x14ac:dyDescent="0.3">
      <c r="A5853">
        <v>4539</v>
      </c>
      <c r="B5853" t="s">
        <v>1772</v>
      </c>
      <c r="C5853">
        <v>38202550</v>
      </c>
      <c r="D5853" t="s">
        <v>4779</v>
      </c>
      <c r="E5853" s="15">
        <v>2.96</v>
      </c>
      <c r="F5853" s="16">
        <v>43344</v>
      </c>
      <c r="G5853">
        <v>2.82</v>
      </c>
      <c r="H5853" s="16">
        <v>42005</v>
      </c>
      <c r="I5853">
        <v>0.14000000000000001</v>
      </c>
      <c r="J5853">
        <v>4.96</v>
      </c>
    </row>
    <row r="5854" spans="1:10" x14ac:dyDescent="0.3">
      <c r="A5854">
        <v>4539</v>
      </c>
      <c r="B5854" t="s">
        <v>1772</v>
      </c>
      <c r="C5854">
        <v>38201420</v>
      </c>
      <c r="D5854" t="s">
        <v>3190</v>
      </c>
      <c r="E5854" s="15">
        <v>2.75</v>
      </c>
      <c r="F5854" s="16">
        <v>43344</v>
      </c>
      <c r="G5854">
        <v>2.62</v>
      </c>
      <c r="H5854" s="16">
        <v>42644</v>
      </c>
      <c r="I5854">
        <v>0.13</v>
      </c>
      <c r="J5854">
        <v>4.96</v>
      </c>
    </row>
    <row r="5855" spans="1:10" x14ac:dyDescent="0.3">
      <c r="A5855">
        <v>4539</v>
      </c>
      <c r="B5855" t="s">
        <v>1772</v>
      </c>
      <c r="C5855">
        <v>38203819</v>
      </c>
      <c r="D5855" t="s">
        <v>5554</v>
      </c>
      <c r="E5855" s="15">
        <v>2.75</v>
      </c>
      <c r="F5855" s="16">
        <v>43344</v>
      </c>
      <c r="G5855">
        <v>2.62</v>
      </c>
      <c r="H5855" s="16">
        <v>42005</v>
      </c>
      <c r="I5855">
        <v>0.13</v>
      </c>
      <c r="J5855">
        <v>4.96</v>
      </c>
    </row>
    <row r="5856" spans="1:10" x14ac:dyDescent="0.3">
      <c r="A5856">
        <v>4539</v>
      </c>
      <c r="B5856" t="s">
        <v>1772</v>
      </c>
      <c r="C5856">
        <v>38207001</v>
      </c>
      <c r="D5856" t="s">
        <v>5555</v>
      </c>
      <c r="E5856" s="15">
        <v>2.61</v>
      </c>
      <c r="F5856" s="16">
        <v>43344</v>
      </c>
      <c r="G5856">
        <v>2.4900000000000002</v>
      </c>
      <c r="H5856" s="16">
        <v>42005</v>
      </c>
      <c r="I5856">
        <v>0.12</v>
      </c>
      <c r="J5856">
        <v>4.8099999999999996</v>
      </c>
    </row>
    <row r="5857" spans="1:11" x14ac:dyDescent="0.3">
      <c r="A5857">
        <v>4539</v>
      </c>
      <c r="B5857" t="s">
        <v>1772</v>
      </c>
      <c r="C5857">
        <v>38207020</v>
      </c>
      <c r="D5857" t="s">
        <v>5556</v>
      </c>
      <c r="E5857" s="15">
        <v>1.6</v>
      </c>
      <c r="F5857" s="16">
        <v>43344</v>
      </c>
      <c r="G5857">
        <v>1.52</v>
      </c>
      <c r="H5857" s="16">
        <v>42005</v>
      </c>
      <c r="I5857">
        <v>0.08</v>
      </c>
      <c r="J5857">
        <v>5.26</v>
      </c>
    </row>
    <row r="5858" spans="1:11" x14ac:dyDescent="0.3">
      <c r="A5858">
        <v>4539</v>
      </c>
      <c r="B5858" t="s">
        <v>1772</v>
      </c>
      <c r="C5858">
        <v>38203310</v>
      </c>
      <c r="D5858" t="s">
        <v>2663</v>
      </c>
      <c r="E5858" s="15">
        <v>1</v>
      </c>
      <c r="F5858" t="s">
        <v>5557</v>
      </c>
      <c r="G5858">
        <v>26.25</v>
      </c>
      <c r="H5858" s="16">
        <v>43344</v>
      </c>
      <c r="I5858">
        <v>25</v>
      </c>
      <c r="J5858" s="16">
        <v>42644</v>
      </c>
      <c r="K5858">
        <v>1.25</v>
      </c>
    </row>
    <row r="5859" spans="1:11" x14ac:dyDescent="0.3">
      <c r="A5859">
        <v>4539</v>
      </c>
      <c r="B5859" t="s">
        <v>1772</v>
      </c>
      <c r="C5859">
        <v>38303310</v>
      </c>
      <c r="D5859" t="s">
        <v>2663</v>
      </c>
      <c r="E5859" s="15">
        <v>1</v>
      </c>
      <c r="F5859" t="s">
        <v>5557</v>
      </c>
      <c r="G5859">
        <v>909.3</v>
      </c>
      <c r="H5859" s="16">
        <v>43344</v>
      </c>
      <c r="I5859">
        <v>866</v>
      </c>
      <c r="J5859" s="16">
        <v>41518</v>
      </c>
      <c r="K5859">
        <v>43.3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ZDEFAULT_PORTRAIT</vt:lpstr>
      <vt:lpstr>Price Changes</vt:lpstr>
      <vt:lpstr>ZDEFAULT_PORTRAIT!Print_Titles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Browne, John A</dc:creator>
  <cp:lastModifiedBy>brownej</cp:lastModifiedBy>
  <cp:lastPrinted>2018-10-09T17:55:12Z</cp:lastPrinted>
  <dcterms:created xsi:type="dcterms:W3CDTF">2018-10-09T00:08:25Z</dcterms:created>
  <dcterms:modified xsi:type="dcterms:W3CDTF">2018-10-09T17:55:32Z</dcterms:modified>
</cp:coreProperties>
</file>