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FYE 18\Finance Restructure\OSHPD reporting of charges\"/>
    </mc:Choice>
  </mc:AlternateContent>
  <bookViews>
    <workbookView xWindow="0" yWindow="0" windowWidth="24000" windowHeight="10320"/>
  </bookViews>
  <sheets>
    <sheet name="Chargemaster_Price_IP &amp; OP" sheetId="1" r:id="rId1"/>
    <sheet name="TOP 25 OP CLINICS" sheetId="2" r:id="rId2"/>
    <sheet name="% CHANGE" sheetId="3" r:id="rId3"/>
    <sheet name="DETAIL" sheetId="4" r:id="rId4"/>
  </sheets>
  <externalReferences>
    <externalReference r:id="rId5"/>
  </externalReferences>
  <calcPr calcId="179017"/>
</workbook>
</file>

<file path=xl/calcChain.xml><?xml version="1.0" encoding="utf-8"?>
<calcChain xmlns="http://schemas.openxmlformats.org/spreadsheetml/2006/main">
  <c r="D21" i="4" l="1"/>
  <c r="D14" i="4"/>
  <c r="D12" i="3" l="1"/>
  <c r="B12" i="3"/>
  <c r="D8" i="3"/>
  <c r="B8" i="3"/>
  <c r="A4" i="3"/>
  <c r="A2" i="3"/>
  <c r="A2" i="2"/>
  <c r="F12" i="3" l="1"/>
</calcChain>
</file>

<file path=xl/sharedStrings.xml><?xml version="1.0" encoding="utf-8"?>
<sst xmlns="http://schemas.openxmlformats.org/spreadsheetml/2006/main" count="1039" uniqueCount="412">
  <si>
    <t>SITE</t>
  </si>
  <si>
    <t>HOSPITAL</t>
  </si>
  <si>
    <t>TYPE</t>
  </si>
  <si>
    <t>CHARGE CODE</t>
  </si>
  <si>
    <t>REVENUE DESCRIPTION</t>
  </si>
  <si>
    <t>PRICE</t>
  </si>
  <si>
    <t>RLAMC RCO LIVE</t>
  </si>
  <si>
    <t>RANCHO LOS AMIGOS NRC</t>
  </si>
  <si>
    <t>INPATIENT</t>
  </si>
  <si>
    <t>95010ICUIN</t>
  </si>
  <si>
    <t>INTENSIVE CARE UNIT</t>
  </si>
  <si>
    <t>95010PCU11</t>
  </si>
  <si>
    <t>PROGRESSIVE CARE UNIT</t>
  </si>
  <si>
    <t>95010RLA35</t>
  </si>
  <si>
    <t>MEDICINE</t>
  </si>
  <si>
    <t>95010RLA38</t>
  </si>
  <si>
    <t>MEDICINE - COMM ADAPT</t>
  </si>
  <si>
    <t>95010RLA43</t>
  </si>
  <si>
    <t>NEUROLOGY</t>
  </si>
  <si>
    <t>95010RLA52</t>
  </si>
  <si>
    <t>ORTHOPEDIC</t>
  </si>
  <si>
    <t>95010RLA53</t>
  </si>
  <si>
    <t>OTOLARYNGOLOGY</t>
  </si>
  <si>
    <t>95010RLA57</t>
  </si>
  <si>
    <t>PEDIATRICS</t>
  </si>
  <si>
    <t>95010RLA90</t>
  </si>
  <si>
    <t>SURGERY - GASTRO</t>
  </si>
  <si>
    <t>95010RLA91</t>
  </si>
  <si>
    <t>SURGERY - GENERAL</t>
  </si>
  <si>
    <t>95010RLA95</t>
  </si>
  <si>
    <t>SURGERY - NEPHROLOGY</t>
  </si>
  <si>
    <t>95010RLAVA</t>
  </si>
  <si>
    <t>SURGERY - LIMB PRESERVATION</t>
  </si>
  <si>
    <t>95010RLAVB</t>
  </si>
  <si>
    <t>SURGERY - NEUROSURGERY</t>
  </si>
  <si>
    <t>95010RLAVC</t>
  </si>
  <si>
    <t>SURGERY - ORTHO JOINT</t>
  </si>
  <si>
    <t>95010RLAVD</t>
  </si>
  <si>
    <t>SURGERY - ORTHO SPINE</t>
  </si>
  <si>
    <t>95010RLAWT</t>
  </si>
  <si>
    <t>SURGERY - ORTHO PEDS</t>
  </si>
  <si>
    <t>95010RLAWU</t>
  </si>
  <si>
    <t>SURGERY - PRESSURE ULCER</t>
  </si>
  <si>
    <t>95010RLAWW</t>
  </si>
  <si>
    <t>ORTHOPEDIC - PEDIATRIC</t>
  </si>
  <si>
    <t>95010RLAWX</t>
  </si>
  <si>
    <t>ORTHOPEDIC - JOINT</t>
  </si>
  <si>
    <t>95010RLAWY</t>
  </si>
  <si>
    <t>ORTHOPEDIC - SPINE</t>
  </si>
  <si>
    <t>95010RLAYB</t>
  </si>
  <si>
    <t>SURGERY - OTOLARYNGOLOGY</t>
  </si>
  <si>
    <t>95010RLAYJ</t>
  </si>
  <si>
    <t>LIMB PRESERVATION</t>
  </si>
  <si>
    <t>95010RLAYK</t>
  </si>
  <si>
    <t>PRESSURE ULCER MANAGEMENT</t>
  </si>
  <si>
    <t>95010RLAYL</t>
  </si>
  <si>
    <t>STROKE REHAB</t>
  </si>
  <si>
    <t>95010RLAYM</t>
  </si>
  <si>
    <t>BRAIN INJURY REHAB</t>
  </si>
  <si>
    <t>95010RLAYN</t>
  </si>
  <si>
    <t>GENERAL REHAB</t>
  </si>
  <si>
    <t>95010RLAYO</t>
  </si>
  <si>
    <t>NEUROREHABILITATION</t>
  </si>
  <si>
    <t>95010RLAYP</t>
  </si>
  <si>
    <t>ORTHOPEDIC REHAB</t>
  </si>
  <si>
    <t>95010RLAYQ</t>
  </si>
  <si>
    <t>PEDIATRIC REHAB</t>
  </si>
  <si>
    <t>95010RLAYR</t>
  </si>
  <si>
    <t>NEUROLOGY EPILEPSY</t>
  </si>
  <si>
    <t>95010RLAZA</t>
  </si>
  <si>
    <t>SURGERY - ORTHOPEDICS</t>
  </si>
  <si>
    <t>95010RLAZC</t>
  </si>
  <si>
    <t>SURGERY - PODIATRY</t>
  </si>
  <si>
    <t>95010RLAZG</t>
  </si>
  <si>
    <t>SURGERY - UROLOGY</t>
  </si>
  <si>
    <t>95010RLAZH</t>
  </si>
  <si>
    <t>SURGERY - VASCULAR</t>
  </si>
  <si>
    <t>95010RLAZJ</t>
  </si>
  <si>
    <t>UROLOGY</t>
  </si>
  <si>
    <t>95010RLAZL</t>
  </si>
  <si>
    <t>SURGERY - GYNECOLOGY</t>
  </si>
  <si>
    <t>95010RLAZU</t>
  </si>
  <si>
    <t>NEUROSURGERY</t>
  </si>
  <si>
    <t>95010RLAZY</t>
  </si>
  <si>
    <t>SPINAL CORD INJURY REHAB</t>
  </si>
  <si>
    <t>9501WKNDTX</t>
  </si>
  <si>
    <t>WEEKEND THERAPEUTIC</t>
  </si>
  <si>
    <t>OUTPATIENT</t>
  </si>
  <si>
    <t>9503ORLA04</t>
  </si>
  <si>
    <t>OP ANESTHESIA</t>
  </si>
  <si>
    <t>9503ORLA47</t>
  </si>
  <si>
    <t>OCCUPATIONAL THERAPY CD</t>
  </si>
  <si>
    <t>9503ORLA58</t>
  </si>
  <si>
    <t>PHYSICAL THERAPY CD</t>
  </si>
  <si>
    <t>9503ORLAWV</t>
  </si>
  <si>
    <t>SURGERY - AMB DENT</t>
  </si>
  <si>
    <t>9503ORLAXI</t>
  </si>
  <si>
    <t>SURGERY - AMB GENERAL</t>
  </si>
  <si>
    <t>9503ORLAXJ</t>
  </si>
  <si>
    <t>SURGERY - AMB HEAD&amp;NECK</t>
  </si>
  <si>
    <t>9503ORLAXL</t>
  </si>
  <si>
    <t>SURGERY - AMB ORTHOTICS</t>
  </si>
  <si>
    <t>9503ORLAXN</t>
  </si>
  <si>
    <t>SURGERY - AMB PEDS</t>
  </si>
  <si>
    <t>9503ORLAXP</t>
  </si>
  <si>
    <t>SURGERY - AMB VASCULAR</t>
  </si>
  <si>
    <t>9503ORLAXQ</t>
  </si>
  <si>
    <t>SURGERY - AMB UROLOGY</t>
  </si>
  <si>
    <t>9503ORLAXS</t>
  </si>
  <si>
    <t>SURGERY - AMB GYNECOLOGY</t>
  </si>
  <si>
    <t>9503ORLAXU</t>
  </si>
  <si>
    <t>SURGERY - AMB CARDIOLOGY</t>
  </si>
  <si>
    <t>9503R01Z58</t>
  </si>
  <si>
    <t>OP PHSYICAL THERAPY TRANS</t>
  </si>
  <si>
    <t>9503R02Z47</t>
  </si>
  <si>
    <t>OP OCCUPATIONAL THERAPY TRANS</t>
  </si>
  <si>
    <t>9503R03Z47</t>
  </si>
  <si>
    <t>OP OCCUPATIONAL THERAPY VOC</t>
  </si>
  <si>
    <t>9503R04Z58</t>
  </si>
  <si>
    <t>OP PHYSICAL THERAPY SC</t>
  </si>
  <si>
    <t>9503R05Z58</t>
  </si>
  <si>
    <t>OP PHYSICAL THERAPY CARDIAC</t>
  </si>
  <si>
    <t>9503R06Z58</t>
  </si>
  <si>
    <t>OP PHYSICAL THERAPY ORTHO</t>
  </si>
  <si>
    <t>9503R07Z16</t>
  </si>
  <si>
    <t>OP DENTISTRY</t>
  </si>
  <si>
    <t>9503R11Z47</t>
  </si>
  <si>
    <t>OP OCCUPATIONAL THERAPY JPI</t>
  </si>
  <si>
    <t>9503R11Z58</t>
  </si>
  <si>
    <t>OP PHYSICAL THERAPY JPI</t>
  </si>
  <si>
    <t>9503R11Z81</t>
  </si>
  <si>
    <t>OP SPEECH THERAPY JPI</t>
  </si>
  <si>
    <t>9503R12Z47</t>
  </si>
  <si>
    <t>OP OCCUPATIONAL THERAPY DR</t>
  </si>
  <si>
    <t>9503R12Z58</t>
  </si>
  <si>
    <t>OP PHYSICAL THERAPY DR</t>
  </si>
  <si>
    <t>9503R12Z81</t>
  </si>
  <si>
    <t>OP SPEECH THERAPY DR</t>
  </si>
  <si>
    <t>9503R27Z81</t>
  </si>
  <si>
    <t>OP SPEECH THERAPY TRANS</t>
  </si>
  <si>
    <t>9503R31Z49</t>
  </si>
  <si>
    <t>OP OPHTHALMOLOGY ENT/EYE</t>
  </si>
  <si>
    <t>9503R31Z50</t>
  </si>
  <si>
    <t>OP OPTOMETRY ENT/EYE</t>
  </si>
  <si>
    <t>9503R31Z53</t>
  </si>
  <si>
    <t>OP OTOLARYGOLOGY ENT/EYE</t>
  </si>
  <si>
    <t>9503R31Z81</t>
  </si>
  <si>
    <t>OP SPEECH THERAPY ENT/EYE</t>
  </si>
  <si>
    <t>9503R31ZWM</t>
  </si>
  <si>
    <t>OP PCMH - MED SURG RET</t>
  </si>
  <si>
    <t>9503R32ZWS</t>
  </si>
  <si>
    <t>OP NEUROLOGY - NEURO DEM ALZH</t>
  </si>
  <si>
    <t>9503R33Z11</t>
  </si>
  <si>
    <t>OP CARDIOLOGY MED SURG</t>
  </si>
  <si>
    <t>9503R33Z42</t>
  </si>
  <si>
    <t>OP NEPHROLOGY MED SURG</t>
  </si>
  <si>
    <t>9503R33Z47</t>
  </si>
  <si>
    <t>OP OCCUPATIONAL THERAPY MED SU</t>
  </si>
  <si>
    <t>9503R33Z52</t>
  </si>
  <si>
    <t>OP ORTHOPEDIC MED SURG</t>
  </si>
  <si>
    <t>9503R33Z58</t>
  </si>
  <si>
    <t>OP PHYSICAL THERAPY MED SURG</t>
  </si>
  <si>
    <t>9503R33Z60</t>
  </si>
  <si>
    <t>OP PODIATRY MED SURG</t>
  </si>
  <si>
    <t>9503R33Z81</t>
  </si>
  <si>
    <t>OP SPEECH THERAPY MED SURG</t>
  </si>
  <si>
    <t>9503R33Z91</t>
  </si>
  <si>
    <t>OP SURGERY - GENERAL MED SURG</t>
  </si>
  <si>
    <t>9503R33ZWM</t>
  </si>
  <si>
    <t>OP PCMH - MED SURG</t>
  </si>
  <si>
    <t>9503R33ZWW</t>
  </si>
  <si>
    <t>OP ORTHOPEDIC - PEDS MED SURG</t>
  </si>
  <si>
    <t>9503R33ZWX</t>
  </si>
  <si>
    <t>OP ORTHOPEDIC - JOINT MED SURG</t>
  </si>
  <si>
    <t>9503R33ZXG</t>
  </si>
  <si>
    <t>OP PHYS MED&amp;REHAB MED SURG</t>
  </si>
  <si>
    <t>9503R33ZYJ</t>
  </si>
  <si>
    <t>OP LIMB PRESERVATION MED SURG</t>
  </si>
  <si>
    <t>9503R33ZYP</t>
  </si>
  <si>
    <t>OP ORTHOPEDIC REHAB MED SURG</t>
  </si>
  <si>
    <t>9503R34ZZJ</t>
  </si>
  <si>
    <t>OP UROLOGY URO/GYN</t>
  </si>
  <si>
    <t>9503R34ZZS</t>
  </si>
  <si>
    <t>OP GYNECOLOGY URO/GYN</t>
  </si>
  <si>
    <t>9503R39Z05</t>
  </si>
  <si>
    <t>OP ANTICOAGULATION NS</t>
  </si>
  <si>
    <t>9503R39Z43</t>
  </si>
  <si>
    <t>OP NEUROLOGY NS</t>
  </si>
  <si>
    <t>9503R39Z47</t>
  </si>
  <si>
    <t>OP OCCUPATIONAL THERAPY NS</t>
  </si>
  <si>
    <t>9503R39Z58</t>
  </si>
  <si>
    <t>OP PHYSICAL THERAPY NS</t>
  </si>
  <si>
    <t>9503R39Z79</t>
  </si>
  <si>
    <t>OP RHEUMATOLOGY NS</t>
  </si>
  <si>
    <t>9503R39Z81</t>
  </si>
  <si>
    <t>OP SPEECH THERAPY NS</t>
  </si>
  <si>
    <t>9503R39ZWO</t>
  </si>
  <si>
    <t>OP PCMH - NEURO STROKE</t>
  </si>
  <si>
    <t>9503R39ZWP</t>
  </si>
  <si>
    <t>OP PCMH - NEURO DD</t>
  </si>
  <si>
    <t>9503R39ZWQ</t>
  </si>
  <si>
    <t>OP NEUROLOGY - STROKE</t>
  </si>
  <si>
    <t>9503R39ZWR</t>
  </si>
  <si>
    <t>OP NEUROLOGY - MS</t>
  </si>
  <si>
    <t>9503R39ZYF</t>
  </si>
  <si>
    <t>OP INFUSION NS</t>
  </si>
  <si>
    <t>9503R39ZYQ</t>
  </si>
  <si>
    <t>OP PEDIATRIC REHAB NS</t>
  </si>
  <si>
    <t>9503R39ZYR</t>
  </si>
  <si>
    <t>OP NEUROLOGY EPILEPSY MP</t>
  </si>
  <si>
    <t>9503R41Z47</t>
  </si>
  <si>
    <t>OP OCCUPATIONAL THERAPY AQUA</t>
  </si>
  <si>
    <t>9503R41Z58</t>
  </si>
  <si>
    <t>OP PHYSICAL THERAPY AQUA</t>
  </si>
  <si>
    <t>9503R41Z81</t>
  </si>
  <si>
    <t>OP SPEECH THERAPY AQUA</t>
  </si>
  <si>
    <t>9503R41ZWL</t>
  </si>
  <si>
    <t>OP RECREATION THERAPY AT</t>
  </si>
  <si>
    <t>9503R53Z58</t>
  </si>
  <si>
    <t>OP PHYSICAL THERAPY</t>
  </si>
  <si>
    <t>9503R56Z58</t>
  </si>
  <si>
    <t>OP PHYSICAL THERAPY PK</t>
  </si>
  <si>
    <t>9503R58Z47</t>
  </si>
  <si>
    <t>OP OCCUPATIONAL THERAPY</t>
  </si>
  <si>
    <t>9503R58ZWL</t>
  </si>
  <si>
    <t>OP RECREATION THERAPY OT</t>
  </si>
  <si>
    <t>9503R59Z47</t>
  </si>
  <si>
    <t>OP OCCUPATIONAL THERAPY LR</t>
  </si>
  <si>
    <t>9503R61Z81</t>
  </si>
  <si>
    <t>OP SPEECH THERAPY</t>
  </si>
  <si>
    <t>9503R62Z08</t>
  </si>
  <si>
    <t>OP AUDIOLOGY</t>
  </si>
  <si>
    <t>9503R64Z67</t>
  </si>
  <si>
    <t>OP PSYCHOLOGY</t>
  </si>
  <si>
    <t>9503R65Z81</t>
  </si>
  <si>
    <t>OP SPEECH THERAPY 2ND FLOOR</t>
  </si>
  <si>
    <t>9503RC1Z05</t>
  </si>
  <si>
    <t>OP ANTICOAGULATION 1</t>
  </si>
  <si>
    <t>9503RC1Z43</t>
  </si>
  <si>
    <t>OP NEUROLOGY 1</t>
  </si>
  <si>
    <t>9503RC1Z47</t>
  </si>
  <si>
    <t>OP OCCUPATION THERAPY 1</t>
  </si>
  <si>
    <t>9503RC1Z58</t>
  </si>
  <si>
    <t>OP PHYSICAL THERAPY 1</t>
  </si>
  <si>
    <t>9503RC1Z79</t>
  </si>
  <si>
    <t>OP RHEUMATOLOGY 1</t>
  </si>
  <si>
    <t>9503RC1Z81</t>
  </si>
  <si>
    <t>OP SPEECH THERAPY 1</t>
  </si>
  <si>
    <t>9503RC1ZWO</t>
  </si>
  <si>
    <t>OP PCMH NEURO NS 1</t>
  </si>
  <si>
    <t>9503RC1ZWP</t>
  </si>
  <si>
    <t>OP PCMH NEURO DD 1</t>
  </si>
  <si>
    <t>9503RC1ZWQ</t>
  </si>
  <si>
    <t>OP NEURO STROKE 1</t>
  </si>
  <si>
    <t>9503RC1ZWR</t>
  </si>
  <si>
    <t>OP NEURO MS 1</t>
  </si>
  <si>
    <t>9503RC1ZWS</t>
  </si>
  <si>
    <t>OP NEURO ND 1</t>
  </si>
  <si>
    <t>9503RC1ZXG</t>
  </si>
  <si>
    <t>OP PHYS MED &amp; REHAB 1</t>
  </si>
  <si>
    <t>9503RC1ZYQ</t>
  </si>
  <si>
    <t>OP PEDIATRIC REHAB 1</t>
  </si>
  <si>
    <t>9503RC1ZYR</t>
  </si>
  <si>
    <t>OP NEURO EPILEPSY MP 1</t>
  </si>
  <si>
    <t>9503RC2Z27</t>
  </si>
  <si>
    <t>OP GASTROENTEROLOGY 2</t>
  </si>
  <si>
    <t>9503RC2Z42</t>
  </si>
  <si>
    <t>OP NEPHROLOGY 2</t>
  </si>
  <si>
    <t>9503RC2Z47</t>
  </si>
  <si>
    <t>OP OCCUPATIONAL THERAPY 2</t>
  </si>
  <si>
    <t>9503RC2Z52</t>
  </si>
  <si>
    <t>OP ORTHOPEDIC 2</t>
  </si>
  <si>
    <t>9503RC2Z58</t>
  </si>
  <si>
    <t>OP PHYSICAL THERAPY 2</t>
  </si>
  <si>
    <t>9503RC2Z60</t>
  </si>
  <si>
    <t>OP PODIATRY 2</t>
  </si>
  <si>
    <t>9503RC2Z81</t>
  </si>
  <si>
    <t>OP SPEECH THERAPY 2</t>
  </si>
  <si>
    <t>9503RC2Z91</t>
  </si>
  <si>
    <t>OP SURGERY GENERAL 2</t>
  </si>
  <si>
    <t>9503RC2ZWM</t>
  </si>
  <si>
    <t>OP PCMH MED SURG 2</t>
  </si>
  <si>
    <t>9503RC2ZWP</t>
  </si>
  <si>
    <t>OP PCMH NEURO DD 2</t>
  </si>
  <si>
    <t>9503RC2ZWW</t>
  </si>
  <si>
    <t>OP ORTHO PEDS 2</t>
  </si>
  <si>
    <t>9503RC2ZWX</t>
  </si>
  <si>
    <t>OP ORTHO JOINT 2</t>
  </si>
  <si>
    <t>9503RC2ZWY</t>
  </si>
  <si>
    <t>OP ORTHO SPINE 2</t>
  </si>
  <si>
    <t>9503RC2ZYJ</t>
  </si>
  <si>
    <t>OP LIMB PRESERVATION 2</t>
  </si>
  <si>
    <t>9503RC2ZYP</t>
  </si>
  <si>
    <t>OP ORTHO REHAB 2</t>
  </si>
  <si>
    <t>9503RC2ZYQ</t>
  </si>
  <si>
    <t>OP PEDS REHAB 2</t>
  </si>
  <si>
    <t>9503RC3Z11</t>
  </si>
  <si>
    <t>OP CARDIOLOGY 3</t>
  </si>
  <si>
    <t>9503RC3Z23</t>
  </si>
  <si>
    <t>OP ENDOCRINOLOGY 3</t>
  </si>
  <si>
    <t>9503RC3Z42</t>
  </si>
  <si>
    <t>OP NEPHROLOGY 3</t>
  </si>
  <si>
    <t>9503RC3Z43</t>
  </si>
  <si>
    <t>OP NEUROLOGY 3</t>
  </si>
  <si>
    <t>9503RC3Z47</t>
  </si>
  <si>
    <t>OP OCCUPATIONAL THERAPY 3</t>
  </si>
  <si>
    <t>9503RC3Z58</t>
  </si>
  <si>
    <t>OP PHYSICAL THERAPY 3</t>
  </si>
  <si>
    <t>9503RC3Z68</t>
  </si>
  <si>
    <t>OP PULMONARY 3</t>
  </si>
  <si>
    <t>9503RC3Z81</t>
  </si>
  <si>
    <t>OP SPEECH THERAPY 3</t>
  </si>
  <si>
    <t>9503RC3ZWM</t>
  </si>
  <si>
    <t>OP PCMH MED SURG 3</t>
  </si>
  <si>
    <t>9503RC3ZWN</t>
  </si>
  <si>
    <t>OP PCMH NEURO TRAUMA 3</t>
  </si>
  <si>
    <t>9503RC3ZWW</t>
  </si>
  <si>
    <t>OP ORTHO PEDS 3</t>
  </si>
  <si>
    <t>9503RC3ZXG</t>
  </si>
  <si>
    <t>OP PHYS MED &amp; REHAB 3</t>
  </si>
  <si>
    <t>9503RC3ZYK</t>
  </si>
  <si>
    <t>OP PRESSURE ULCER MGMT 3</t>
  </si>
  <si>
    <t>9503RC3ZYQ</t>
  </si>
  <si>
    <t>OP PEDS REHAB 3</t>
  </si>
  <si>
    <t>9503RC3ZZU</t>
  </si>
  <si>
    <t>OP NEUROSURGERY 3</t>
  </si>
  <si>
    <t>9503RC5ZYF</t>
  </si>
  <si>
    <t>OP INFUSION 5</t>
  </si>
  <si>
    <t>9503RCAR47</t>
  </si>
  <si>
    <t>OP OCCUPATIONAL THERAPY CART</t>
  </si>
  <si>
    <t>9503RCAR58</t>
  </si>
  <si>
    <t>OP PHYSICAL THERAPY CART</t>
  </si>
  <si>
    <t>9503RCAR81</t>
  </si>
  <si>
    <t>OP SPEECH THERAPY CART</t>
  </si>
  <si>
    <t>9503RCARXG</t>
  </si>
  <si>
    <t>OP PHYS MED&amp;REHAB CART</t>
  </si>
  <si>
    <t>9503ROAZ11</t>
  </si>
  <si>
    <t>OP CARDIOLOGY OA</t>
  </si>
  <si>
    <t>9503ROAZ52</t>
  </si>
  <si>
    <t>OP ORTHOPEDIC OA</t>
  </si>
  <si>
    <t>9503ROAZWM</t>
  </si>
  <si>
    <t>OP PCMH MED SURG OA</t>
  </si>
  <si>
    <t>9503ROAZWN</t>
  </si>
  <si>
    <t>OP PCMH NEURO TRAUMA OA</t>
  </si>
  <si>
    <t>9503ROAZWO</t>
  </si>
  <si>
    <t>OP PCMH NEURO STROKE OA</t>
  </si>
  <si>
    <t>9503ROAZWP</t>
  </si>
  <si>
    <t>OP PCMH NEURO DD OA</t>
  </si>
  <si>
    <t>9503ROAZWQ</t>
  </si>
  <si>
    <t>OP NEUROLOGY STROKE OA</t>
  </si>
  <si>
    <t>9503ROAZWR</t>
  </si>
  <si>
    <t>OP NEUROLOGY MS OA</t>
  </si>
  <si>
    <t>9503ROAZWZ</t>
  </si>
  <si>
    <t>OP ORTHO/PROS OA</t>
  </si>
  <si>
    <t>9503ROAZXG</t>
  </si>
  <si>
    <t>OP PHYS MED&amp;REHAB OA</t>
  </si>
  <si>
    <t>9503ROAZZJ</t>
  </si>
  <si>
    <t>OP UROLOGY OA</t>
  </si>
  <si>
    <t>9503RPDR43</t>
  </si>
  <si>
    <t>OP NEUROLOGY SPEC</t>
  </si>
  <si>
    <t>9503RPDR65</t>
  </si>
  <si>
    <t>OP PSYCHIATRY ADULT SPEC</t>
  </si>
  <si>
    <t>9503RPDRWS</t>
  </si>
  <si>
    <t>OP NEUROLOGY - NEURO DEM SPEC</t>
  </si>
  <si>
    <t>9503RPDRWY</t>
  </si>
  <si>
    <t>OP ORTHOPEDIC - SPINE SPEC</t>
  </si>
  <si>
    <t>9503RPMR47</t>
  </si>
  <si>
    <t>OP OCCUPATIONAL THERAPY NT</t>
  </si>
  <si>
    <t>9503RPMR58</t>
  </si>
  <si>
    <t>OP PHYSICAL THERAPY NT</t>
  </si>
  <si>
    <t>9503RPMR68</t>
  </si>
  <si>
    <t>OP PULMONARY NT</t>
  </si>
  <si>
    <t>9503RPMR81</t>
  </si>
  <si>
    <t>OP SPEECH THERAPY NT</t>
  </si>
  <si>
    <t>9503RPMRWN</t>
  </si>
  <si>
    <t>OP PCMH - NEURO TRAUMA</t>
  </si>
  <si>
    <t>9503RPMRWW</t>
  </si>
  <si>
    <t>OP ORTHOPEDIC - PEDS TRAUMA</t>
  </si>
  <si>
    <t>9503RPMRXG</t>
  </si>
  <si>
    <t>OP PHYS MED&amp;REHAB NT</t>
  </si>
  <si>
    <t>9503RPMRYK</t>
  </si>
  <si>
    <t>OP PRESSURE ULCER MGMT NT</t>
  </si>
  <si>
    <t>9503RPMRYQ</t>
  </si>
  <si>
    <t>OP PEDIATRIC REHAB NT</t>
  </si>
  <si>
    <t>9503RPMRZU</t>
  </si>
  <si>
    <t>OP NEUROSURGERY NT</t>
  </si>
  <si>
    <t>LOS ANGELES COUNTY - DEPARTMENT OF HEALTH SERVICES</t>
  </si>
  <si>
    <t>TOP 25 COMMONLY USED OUTPATIENT CLINIC CODES</t>
  </si>
  <si>
    <t>July 1, 2017 - April 30, 2018</t>
  </si>
  <si>
    <t>Rank</t>
  </si>
  <si>
    <t>BILLING/REVENUE DESCRIPTION</t>
  </si>
  <si>
    <t>RATE</t>
  </si>
  <si>
    <t>VISIT</t>
  </si>
  <si>
    <t>COUNTY OF LOS ANGELES - DEPARTMENT OF HEALTH SERVICES</t>
  </si>
  <si>
    <t>PERCENTAGE CHANGE IN GROSS REVENUE</t>
  </si>
  <si>
    <t>CHARGE PER</t>
  </si>
  <si>
    <t>PERCENTAGE</t>
  </si>
  <si>
    <t>EQUIVALENT DAY</t>
  </si>
  <si>
    <t>CHANGE</t>
  </si>
  <si>
    <t>RANCHO LOS AMIGOS NATIONAL REHAB CENTER</t>
  </si>
  <si>
    <t>PERIOD: JULY 1, 2016 - APRIL 30, 2017 AND JULY 1, 2017 - APRIL 30, 2018</t>
  </si>
  <si>
    <t>(A)</t>
  </si>
  <si>
    <t>(B)</t>
  </si>
  <si>
    <t>(C)</t>
  </si>
  <si>
    <t>(Col A + Col B)</t>
  </si>
  <si>
    <t>JULY 1, 2016 - APRIL 30, 2017</t>
  </si>
  <si>
    <t>O/P</t>
  </si>
  <si>
    <t>TOTAL</t>
  </si>
  <si>
    <t>CHARGES</t>
  </si>
  <si>
    <t>JULY 1, 2017 - APRIL 30, 2018</t>
  </si>
  <si>
    <t>RANCHO LOS AMIGOS NATIONAL REHABILITATION CENTER</t>
  </si>
  <si>
    <t>SUPPORTING DOCUMENTATION FOR % CHANGE IN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</si>
</sst>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86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9" fillId="33" borderId="0" xfId="42" applyFont="1" applyFill="1" applyAlignment="1">
      <alignment horizontal="left"/>
    </xf>
    <xf numFmtId="49" fontId="20" fillId="33" borderId="0" xfId="42" applyNumberFormat="1" applyFont="1" applyFill="1"/>
    <xf numFmtId="0" fontId="20" fillId="33" borderId="0" xfId="42" applyFont="1" applyFill="1" applyAlignment="1">
      <alignment horizontal="right"/>
    </xf>
    <xf numFmtId="164" fontId="20" fillId="33" borderId="0" xfId="43" applyNumberFormat="1" applyFont="1" applyFill="1"/>
    <xf numFmtId="0" fontId="21" fillId="33" borderId="0" xfId="42" applyFont="1" applyFill="1" applyAlignment="1">
      <alignment horizontal="left"/>
    </xf>
    <xf numFmtId="0" fontId="22" fillId="33" borderId="0" xfId="42" quotePrefix="1" applyFont="1" applyFill="1" applyAlignment="1">
      <alignment horizontal="left"/>
    </xf>
    <xf numFmtId="0" fontId="22" fillId="33" borderId="0" xfId="42" applyFont="1" applyFill="1" applyAlignment="1">
      <alignment horizontal="left"/>
    </xf>
    <xf numFmtId="0" fontId="20" fillId="33" borderId="0" xfId="42" applyFont="1" applyFill="1"/>
    <xf numFmtId="0" fontId="20" fillId="33" borderId="0" xfId="42" applyFont="1" applyFill="1" applyAlignment="1">
      <alignment horizontal="center"/>
    </xf>
    <xf numFmtId="0" fontId="22" fillId="34" borderId="10" xfId="42" applyFont="1" applyFill="1" applyBorder="1" applyAlignment="1">
      <alignment horizontal="center"/>
    </xf>
    <xf numFmtId="49" fontId="22" fillId="34" borderId="10" xfId="42" applyNumberFormat="1" applyFont="1" applyFill="1" applyBorder="1" applyAlignment="1">
      <alignment horizontal="center"/>
    </xf>
    <xf numFmtId="164" fontId="22" fillId="34" borderId="10" xfId="43" applyNumberFormat="1" applyFont="1" applyFill="1" applyBorder="1" applyAlignment="1">
      <alignment horizontal="center"/>
    </xf>
    <xf numFmtId="0" fontId="20" fillId="33" borderId="11" xfId="42" quotePrefix="1" applyFont="1" applyFill="1" applyBorder="1" applyAlignment="1">
      <alignment horizontal="center"/>
    </xf>
    <xf numFmtId="49" fontId="20" fillId="33" borderId="11" xfId="42" applyNumberFormat="1" applyFont="1" applyFill="1" applyBorder="1"/>
    <xf numFmtId="165" fontId="20" fillId="33" borderId="11" xfId="44" applyNumberFormat="1" applyFont="1" applyFill="1" applyBorder="1" applyAlignment="1">
      <alignment horizontal="right"/>
    </xf>
    <xf numFmtId="164" fontId="20" fillId="33" borderId="11" xfId="43" applyNumberFormat="1" applyFont="1" applyFill="1" applyBorder="1"/>
    <xf numFmtId="0" fontId="20" fillId="33" borderId="12" xfId="42" quotePrefix="1" applyFont="1" applyFill="1" applyBorder="1" applyAlignment="1">
      <alignment horizontal="center"/>
    </xf>
    <xf numFmtId="49" fontId="20" fillId="33" borderId="12" xfId="42" applyNumberFormat="1" applyFont="1" applyFill="1" applyBorder="1"/>
    <xf numFmtId="165" fontId="20" fillId="33" borderId="12" xfId="44" applyNumberFormat="1" applyFont="1" applyFill="1" applyBorder="1" applyAlignment="1">
      <alignment horizontal="right"/>
    </xf>
    <xf numFmtId="164" fontId="20" fillId="33" borderId="12" xfId="43" applyNumberFormat="1" applyFont="1" applyFill="1" applyBorder="1"/>
    <xf numFmtId="0" fontId="20" fillId="33" borderId="13" xfId="42" quotePrefix="1" applyFont="1" applyFill="1" applyBorder="1" applyAlignment="1">
      <alignment horizontal="center"/>
    </xf>
    <xf numFmtId="49" fontId="20" fillId="33" borderId="13" xfId="42" applyNumberFormat="1" applyFont="1" applyFill="1" applyBorder="1"/>
    <xf numFmtId="165" fontId="20" fillId="33" borderId="13" xfId="44" applyNumberFormat="1" applyFont="1" applyFill="1" applyBorder="1" applyAlignment="1">
      <alignment horizontal="right"/>
    </xf>
    <xf numFmtId="164" fontId="20" fillId="33" borderId="13" xfId="43" applyNumberFormat="1" applyFont="1" applyFill="1" applyBorder="1"/>
    <xf numFmtId="0" fontId="18" fillId="33" borderId="0" xfId="42" applyFill="1" applyAlignment="1">
      <alignment horizontal="center"/>
    </xf>
    <xf numFmtId="0" fontId="18" fillId="33" borderId="0" xfId="42" applyFill="1"/>
    <xf numFmtId="164" fontId="18" fillId="33" borderId="0" xfId="43" applyNumberFormat="1" applyFill="1"/>
    <xf numFmtId="0" fontId="23" fillId="0" borderId="0" xfId="45" applyFont="1" applyAlignment="1">
      <alignment horizontal="centerContinuous"/>
    </xf>
    <xf numFmtId="0" fontId="18" fillId="0" borderId="0" xfId="45" applyAlignment="1">
      <alignment horizontal="centerContinuous"/>
    </xf>
    <xf numFmtId="0" fontId="18" fillId="0" borderId="0" xfId="45"/>
    <xf numFmtId="0" fontId="24" fillId="0" borderId="0" xfId="45" applyFont="1" applyAlignment="1">
      <alignment horizontal="centerContinuous"/>
    </xf>
    <xf numFmtId="0" fontId="18" fillId="0" borderId="0" xfId="45" applyBorder="1"/>
    <xf numFmtId="0" fontId="25" fillId="0" borderId="0" xfId="45" applyFont="1" applyBorder="1" applyAlignment="1">
      <alignment horizontal="centerContinuous"/>
    </xf>
    <xf numFmtId="0" fontId="24" fillId="0" borderId="0" xfId="45" applyFont="1" applyBorder="1" applyAlignment="1">
      <alignment horizontal="centerContinuous"/>
    </xf>
    <xf numFmtId="17" fontId="23" fillId="0" borderId="0" xfId="45" quotePrefix="1" applyNumberFormat="1" applyFont="1" applyBorder="1" applyAlignment="1">
      <alignment horizontal="center"/>
    </xf>
    <xf numFmtId="0" fontId="23" fillId="0" borderId="0" xfId="45" applyFont="1" applyBorder="1" applyAlignment="1">
      <alignment horizontal="left"/>
    </xf>
    <xf numFmtId="0" fontId="23" fillId="0" borderId="0" xfId="45" applyFont="1" applyBorder="1" applyAlignment="1">
      <alignment horizontal="center"/>
    </xf>
    <xf numFmtId="16" fontId="23" fillId="33" borderId="14" xfId="45" applyNumberFormat="1" applyFont="1" applyFill="1" applyBorder="1" applyAlignment="1">
      <alignment horizontal="center"/>
    </xf>
    <xf numFmtId="16" fontId="23" fillId="0" borderId="0" xfId="45" applyNumberFormat="1" applyFont="1" applyBorder="1" applyAlignment="1">
      <alignment horizontal="center"/>
    </xf>
    <xf numFmtId="0" fontId="23" fillId="0" borderId="14" xfId="45" applyFont="1" applyBorder="1" applyAlignment="1">
      <alignment horizontal="center"/>
    </xf>
    <xf numFmtId="164" fontId="18" fillId="0" borderId="0" xfId="43" applyNumberFormat="1" applyBorder="1"/>
    <xf numFmtId="166" fontId="18" fillId="0" borderId="0" xfId="46" applyNumberFormat="1" applyBorder="1"/>
    <xf numFmtId="166" fontId="18" fillId="0" borderId="0" xfId="43" applyNumberFormat="1" applyBorder="1"/>
    <xf numFmtId="0" fontId="26" fillId="0" borderId="0" xfId="45" applyFont="1" applyAlignment="1">
      <alignment horizontal="centerContinuous"/>
    </xf>
    <xf numFmtId="0" fontId="26" fillId="0" borderId="0" xfId="45" applyFont="1" applyBorder="1" applyAlignment="1">
      <alignment horizontal="centerContinuous"/>
    </xf>
    <xf numFmtId="0" fontId="23" fillId="0" borderId="0" xfId="45" applyFont="1" applyBorder="1" applyAlignment="1">
      <alignment horizontal="centerContinuous"/>
    </xf>
    <xf numFmtId="0" fontId="18" fillId="0" borderId="15" xfId="45" applyBorder="1"/>
    <xf numFmtId="17" fontId="27" fillId="0" borderId="16" xfId="45" applyNumberFormat="1" applyFont="1" applyBorder="1" applyAlignment="1">
      <alignment horizontal="center"/>
    </xf>
    <xf numFmtId="17" fontId="27" fillId="0" borderId="17" xfId="45" applyNumberFormat="1" applyFont="1" applyBorder="1" applyAlignment="1">
      <alignment horizontal="center"/>
    </xf>
    <xf numFmtId="17" fontId="27" fillId="0" borderId="18" xfId="45" applyNumberFormat="1" applyFont="1" applyBorder="1" applyAlignment="1">
      <alignment horizontal="center"/>
    </xf>
    <xf numFmtId="0" fontId="18" fillId="0" borderId="19" xfId="45" applyBorder="1"/>
    <xf numFmtId="17" fontId="27" fillId="0" borderId="20" xfId="45" applyNumberFormat="1" applyFont="1" applyBorder="1" applyAlignment="1">
      <alignment horizontal="center"/>
    </xf>
    <xf numFmtId="17" fontId="27" fillId="0" borderId="21" xfId="45" applyNumberFormat="1" applyFont="1" applyBorder="1" applyAlignment="1">
      <alignment horizontal="center"/>
    </xf>
    <xf numFmtId="0" fontId="27" fillId="0" borderId="22" xfId="45" applyFont="1" applyBorder="1" applyAlignment="1">
      <alignment horizontal="right"/>
    </xf>
    <xf numFmtId="17" fontId="26" fillId="34" borderId="23" xfId="45" quotePrefix="1" applyNumberFormat="1" applyFont="1" applyFill="1" applyBorder="1" applyAlignment="1">
      <alignment horizontal="centerContinuous"/>
    </xf>
    <xf numFmtId="0" fontId="28" fillId="34" borderId="24" xfId="45" applyFont="1" applyFill="1" applyBorder="1" applyAlignment="1">
      <alignment horizontal="centerContinuous"/>
    </xf>
    <xf numFmtId="0" fontId="28" fillId="34" borderId="25" xfId="45" applyFont="1" applyFill="1" applyBorder="1" applyAlignment="1">
      <alignment horizontal="centerContinuous"/>
    </xf>
    <xf numFmtId="0" fontId="23" fillId="0" borderId="26" xfId="45" applyFont="1" applyBorder="1" applyAlignment="1">
      <alignment horizontal="center"/>
    </xf>
    <xf numFmtId="0" fontId="25" fillId="0" borderId="27" xfId="45" applyFont="1" applyBorder="1" applyAlignment="1">
      <alignment horizontal="center"/>
    </xf>
    <xf numFmtId="0" fontId="25" fillId="0" borderId="28" xfId="45" applyFont="1" applyFill="1" applyBorder="1" applyAlignment="1">
      <alignment horizontal="centerContinuous"/>
    </xf>
    <xf numFmtId="0" fontId="23" fillId="0" borderId="29" xfId="45" applyFont="1" applyBorder="1" applyAlignment="1">
      <alignment horizontal="center"/>
    </xf>
    <xf numFmtId="16" fontId="23" fillId="0" borderId="30" xfId="45" applyNumberFormat="1" applyFont="1" applyBorder="1" applyAlignment="1">
      <alignment horizontal="center"/>
    </xf>
    <xf numFmtId="16" fontId="23" fillId="0" borderId="31" xfId="45" applyNumberFormat="1" applyFont="1" applyBorder="1" applyAlignment="1">
      <alignment horizontal="center"/>
    </xf>
    <xf numFmtId="16" fontId="23" fillId="0" borderId="32" xfId="45" applyNumberFormat="1" applyFont="1" applyFill="1" applyBorder="1" applyAlignment="1">
      <alignment horizontal="center"/>
    </xf>
    <xf numFmtId="0" fontId="18" fillId="0" borderId="26" xfId="45" applyBorder="1"/>
    <xf numFmtId="0" fontId="18" fillId="0" borderId="27" xfId="45" applyBorder="1"/>
    <xf numFmtId="0" fontId="18" fillId="0" borderId="28" xfId="45" applyBorder="1"/>
    <xf numFmtId="0" fontId="18" fillId="0" borderId="29" xfId="45" applyBorder="1"/>
    <xf numFmtId="164" fontId="18" fillId="35" borderId="33" xfId="43" applyNumberFormat="1" applyFill="1" applyBorder="1"/>
    <xf numFmtId="164" fontId="18" fillId="0" borderId="34" xfId="45" applyNumberFormat="1" applyBorder="1"/>
    <xf numFmtId="164" fontId="18" fillId="0" borderId="0" xfId="43" applyNumberFormat="1"/>
    <xf numFmtId="0" fontId="18" fillId="0" borderId="35" xfId="45" applyBorder="1"/>
    <xf numFmtId="0" fontId="18" fillId="0" borderId="36" xfId="45" applyBorder="1"/>
    <xf numFmtId="0" fontId="23" fillId="0" borderId="37" xfId="45" applyFont="1" applyBorder="1" applyAlignment="1">
      <alignment horizontal="center"/>
    </xf>
    <xf numFmtId="0" fontId="18" fillId="0" borderId="37" xfId="45" applyBorder="1"/>
    <xf numFmtId="164" fontId="18" fillId="35" borderId="38" xfId="43" applyNumberFormat="1" applyFill="1" applyBorder="1"/>
    <xf numFmtId="164" fontId="18" fillId="35" borderId="39" xfId="43" applyNumberFormat="1" applyFill="1" applyBorder="1"/>
    <xf numFmtId="164" fontId="18" fillId="0" borderId="34" xfId="45" applyNumberFormat="1" applyFill="1" applyBorder="1"/>
    <xf numFmtId="0" fontId="18" fillId="0" borderId="0" xfId="45" applyFont="1"/>
    <xf numFmtId="0" fontId="18" fillId="0" borderId="0" xfId="45" applyFill="1"/>
    <xf numFmtId="8" fontId="18" fillId="0" borderId="0" xfId="45" applyNumberFormat="1"/>
    <xf numFmtId="6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urrency 3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te" xfId="15" builtinId="10" customBuiltin="1"/>
    <cellStyle name="Output" xfId="10" builtinId="21" customBuiltin="1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SB\revsvcs\SEM\OSHPD%20REPORTING\2018%20RLA%20%25%20CHANGE%20AND%20TOP%2025%20OP%20CLIN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25"/>
      <sheetName val="% CHANGE"/>
      <sheetName val="DETAIL"/>
    </sheetNames>
    <sheetDataSet>
      <sheetData sheetId="0"/>
      <sheetData sheetId="1"/>
      <sheetData sheetId="2">
        <row r="2">
          <cell r="A2" t="str">
            <v>RANCHO LOS AMIGOS NATIONAL REHAB CENTER</v>
          </cell>
        </row>
        <row r="4">
          <cell r="A4" t="str">
            <v>PERIOD: JULY 1, 2016 - APRIL 30, 2017 AND JULY 1, 2017 - APRIL 30, 2018</v>
          </cell>
        </row>
        <row r="10">
          <cell r="B10" t="str">
            <v>JULY 1, 2016 - APRIL 30, 2017</v>
          </cell>
        </row>
        <row r="14">
          <cell r="D14">
            <v>572155819</v>
          </cell>
        </row>
        <row r="19">
          <cell r="B19" t="str">
            <v>JULY 1, 2017 - APRIL 30, 2018</v>
          </cell>
        </row>
        <row r="23">
          <cell r="D23">
            <v>531829712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tabSelected="1" showWhiteSpace="0" view="pageLayout" zoomScaleNormal="100" workbookViewId="0">
      <selection activeCell="J15" sqref="J15"/>
    </sheetView>
  </sheetViews>
  <sheetFormatPr defaultRowHeight="15" x14ac:dyDescent="0.25"/>
  <cols>
    <col min="1" max="1" width="16.85546875" customWidth="1"/>
    <col min="2" max="2" width="25.85546875" customWidth="1"/>
    <col min="3" max="3" width="12.42578125" customWidth="1"/>
    <col min="4" max="4" width="15.85546875" customWidth="1"/>
    <col min="5" max="5" width="33.42578125" customWidth="1"/>
    <col min="6" max="6" width="12.85546875" customWidth="1"/>
  </cols>
  <sheetData>
    <row r="1" spans="1:6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s="1" t="s">
        <v>9</v>
      </c>
      <c r="E2" t="s">
        <v>10</v>
      </c>
      <c r="F2" s="85">
        <v>23845</v>
      </c>
    </row>
    <row r="3" spans="1:6" x14ac:dyDescent="0.25">
      <c r="A3" t="s">
        <v>6</v>
      </c>
      <c r="B3" t="s">
        <v>7</v>
      </c>
      <c r="C3" t="s">
        <v>8</v>
      </c>
      <c r="D3" s="1" t="s">
        <v>11</v>
      </c>
      <c r="E3" t="s">
        <v>12</v>
      </c>
      <c r="F3" s="85">
        <v>17417</v>
      </c>
    </row>
    <row r="4" spans="1:6" x14ac:dyDescent="0.25">
      <c r="A4" t="s">
        <v>6</v>
      </c>
      <c r="B4" t="s">
        <v>7</v>
      </c>
      <c r="C4" t="s">
        <v>8</v>
      </c>
      <c r="D4" s="1" t="s">
        <v>13</v>
      </c>
      <c r="E4" t="s">
        <v>14</v>
      </c>
      <c r="F4" s="85">
        <v>10460</v>
      </c>
    </row>
    <row r="5" spans="1:6" x14ac:dyDescent="0.25">
      <c r="A5" t="s">
        <v>6</v>
      </c>
      <c r="B5" t="s">
        <v>7</v>
      </c>
      <c r="C5" t="s">
        <v>8</v>
      </c>
      <c r="D5" s="1" t="s">
        <v>15</v>
      </c>
      <c r="E5" t="s">
        <v>16</v>
      </c>
      <c r="F5" s="85">
        <v>10460</v>
      </c>
    </row>
    <row r="6" spans="1:6" x14ac:dyDescent="0.25">
      <c r="A6" t="s">
        <v>6</v>
      </c>
      <c r="B6" t="s">
        <v>7</v>
      </c>
      <c r="C6" t="s">
        <v>8</v>
      </c>
      <c r="D6" s="1" t="s">
        <v>17</v>
      </c>
      <c r="E6" t="s">
        <v>18</v>
      </c>
      <c r="F6" s="85">
        <v>10460</v>
      </c>
    </row>
    <row r="7" spans="1:6" x14ac:dyDescent="0.25">
      <c r="A7" t="s">
        <v>6</v>
      </c>
      <c r="B7" t="s">
        <v>7</v>
      </c>
      <c r="C7" t="s">
        <v>8</v>
      </c>
      <c r="D7" s="1" t="s">
        <v>19</v>
      </c>
      <c r="E7" t="s">
        <v>20</v>
      </c>
      <c r="F7" s="85">
        <v>10460</v>
      </c>
    </row>
    <row r="8" spans="1:6" x14ac:dyDescent="0.25">
      <c r="A8" t="s">
        <v>6</v>
      </c>
      <c r="B8" t="s">
        <v>7</v>
      </c>
      <c r="C8" t="s">
        <v>8</v>
      </c>
      <c r="D8" s="1" t="s">
        <v>21</v>
      </c>
      <c r="E8" t="s">
        <v>22</v>
      </c>
      <c r="F8" s="85">
        <v>10460</v>
      </c>
    </row>
    <row r="9" spans="1:6" x14ac:dyDescent="0.25">
      <c r="A9" t="s">
        <v>6</v>
      </c>
      <c r="B9" t="s">
        <v>7</v>
      </c>
      <c r="C9" t="s">
        <v>8</v>
      </c>
      <c r="D9" s="1" t="s">
        <v>23</v>
      </c>
      <c r="E9" t="s">
        <v>24</v>
      </c>
      <c r="F9" s="85">
        <v>10442</v>
      </c>
    </row>
    <row r="10" spans="1:6" x14ac:dyDescent="0.25">
      <c r="A10" t="s">
        <v>6</v>
      </c>
      <c r="B10" t="s">
        <v>7</v>
      </c>
      <c r="C10" t="s">
        <v>8</v>
      </c>
      <c r="D10" s="1" t="s">
        <v>25</v>
      </c>
      <c r="E10" t="s">
        <v>26</v>
      </c>
      <c r="F10" s="85">
        <v>33482</v>
      </c>
    </row>
    <row r="11" spans="1:6" x14ac:dyDescent="0.25">
      <c r="A11" t="s">
        <v>6</v>
      </c>
      <c r="B11" t="s">
        <v>7</v>
      </c>
      <c r="C11" t="s">
        <v>8</v>
      </c>
      <c r="D11" s="1" t="s">
        <v>27</v>
      </c>
      <c r="E11" t="s">
        <v>28</v>
      </c>
      <c r="F11" s="85">
        <v>33482</v>
      </c>
    </row>
    <row r="12" spans="1:6" x14ac:dyDescent="0.25">
      <c r="A12" t="s">
        <v>6</v>
      </c>
      <c r="B12" t="s">
        <v>7</v>
      </c>
      <c r="C12" t="s">
        <v>8</v>
      </c>
      <c r="D12" s="1" t="s">
        <v>29</v>
      </c>
      <c r="E12" t="s">
        <v>30</v>
      </c>
      <c r="F12" s="85">
        <v>33482</v>
      </c>
    </row>
    <row r="13" spans="1:6" x14ac:dyDescent="0.25">
      <c r="A13" t="s">
        <v>6</v>
      </c>
      <c r="B13" t="s">
        <v>7</v>
      </c>
      <c r="C13" t="s">
        <v>8</v>
      </c>
      <c r="D13" s="1" t="s">
        <v>31</v>
      </c>
      <c r="E13" t="s">
        <v>32</v>
      </c>
      <c r="F13" s="85">
        <v>33482</v>
      </c>
    </row>
    <row r="14" spans="1:6" x14ac:dyDescent="0.25">
      <c r="A14" t="s">
        <v>6</v>
      </c>
      <c r="B14" t="s">
        <v>7</v>
      </c>
      <c r="C14" t="s">
        <v>8</v>
      </c>
      <c r="D14" s="1" t="s">
        <v>33</v>
      </c>
      <c r="E14" t="s">
        <v>34</v>
      </c>
      <c r="F14" s="85">
        <v>33482</v>
      </c>
    </row>
    <row r="15" spans="1:6" x14ac:dyDescent="0.25">
      <c r="A15" t="s">
        <v>6</v>
      </c>
      <c r="B15" t="s">
        <v>7</v>
      </c>
      <c r="C15" t="s">
        <v>8</v>
      </c>
      <c r="D15" s="1" t="s">
        <v>35</v>
      </c>
      <c r="E15" t="s">
        <v>36</v>
      </c>
      <c r="F15" s="85">
        <v>33482</v>
      </c>
    </row>
    <row r="16" spans="1:6" x14ac:dyDescent="0.25">
      <c r="A16" t="s">
        <v>6</v>
      </c>
      <c r="B16" t="s">
        <v>7</v>
      </c>
      <c r="C16" t="s">
        <v>8</v>
      </c>
      <c r="D16" s="1" t="s">
        <v>37</v>
      </c>
      <c r="E16" t="s">
        <v>38</v>
      </c>
      <c r="F16" s="85">
        <v>33482</v>
      </c>
    </row>
    <row r="17" spans="1:6" x14ac:dyDescent="0.25">
      <c r="A17" t="s">
        <v>6</v>
      </c>
      <c r="B17" t="s">
        <v>7</v>
      </c>
      <c r="C17" t="s">
        <v>8</v>
      </c>
      <c r="D17" s="1" t="s">
        <v>39</v>
      </c>
      <c r="E17" t="s">
        <v>40</v>
      </c>
      <c r="F17" s="85">
        <v>33482</v>
      </c>
    </row>
    <row r="18" spans="1:6" x14ac:dyDescent="0.25">
      <c r="A18" t="s">
        <v>6</v>
      </c>
      <c r="B18" t="s">
        <v>7</v>
      </c>
      <c r="C18" t="s">
        <v>8</v>
      </c>
      <c r="D18" s="1" t="s">
        <v>41</v>
      </c>
      <c r="E18" t="s">
        <v>42</v>
      </c>
      <c r="F18" s="85">
        <v>33482</v>
      </c>
    </row>
    <row r="19" spans="1:6" x14ac:dyDescent="0.25">
      <c r="A19" t="s">
        <v>6</v>
      </c>
      <c r="B19" t="s">
        <v>7</v>
      </c>
      <c r="C19" t="s">
        <v>8</v>
      </c>
      <c r="D19" s="1" t="s">
        <v>43</v>
      </c>
      <c r="E19" t="s">
        <v>44</v>
      </c>
      <c r="F19" s="85">
        <v>10460</v>
      </c>
    </row>
    <row r="20" spans="1:6" x14ac:dyDescent="0.25">
      <c r="A20" t="s">
        <v>6</v>
      </c>
      <c r="B20" t="s">
        <v>7</v>
      </c>
      <c r="C20" t="s">
        <v>8</v>
      </c>
      <c r="D20" s="1" t="s">
        <v>45</v>
      </c>
      <c r="E20" t="s">
        <v>46</v>
      </c>
      <c r="F20" s="85">
        <v>10460</v>
      </c>
    </row>
    <row r="21" spans="1:6" x14ac:dyDescent="0.25">
      <c r="A21" t="s">
        <v>6</v>
      </c>
      <c r="B21" t="s">
        <v>7</v>
      </c>
      <c r="C21" t="s">
        <v>8</v>
      </c>
      <c r="D21" s="1" t="s">
        <v>47</v>
      </c>
      <c r="E21" t="s">
        <v>48</v>
      </c>
      <c r="F21" s="85">
        <v>10460</v>
      </c>
    </row>
    <row r="22" spans="1:6" x14ac:dyDescent="0.25">
      <c r="A22" t="s">
        <v>6</v>
      </c>
      <c r="B22" t="s">
        <v>7</v>
      </c>
      <c r="C22" t="s">
        <v>8</v>
      </c>
      <c r="D22" s="1" t="s">
        <v>49</v>
      </c>
      <c r="E22" t="s">
        <v>50</v>
      </c>
      <c r="F22" s="85">
        <v>33482</v>
      </c>
    </row>
    <row r="23" spans="1:6" x14ac:dyDescent="0.25">
      <c r="A23" t="s">
        <v>6</v>
      </c>
      <c r="B23" t="s">
        <v>7</v>
      </c>
      <c r="C23" t="s">
        <v>8</v>
      </c>
      <c r="D23" s="1" t="s">
        <v>51</v>
      </c>
      <c r="E23" t="s">
        <v>52</v>
      </c>
      <c r="F23" s="85">
        <v>10460</v>
      </c>
    </row>
    <row r="24" spans="1:6" x14ac:dyDescent="0.25">
      <c r="A24" t="s">
        <v>6</v>
      </c>
      <c r="B24" t="s">
        <v>7</v>
      </c>
      <c r="C24" t="s">
        <v>8</v>
      </c>
      <c r="D24" s="1" t="s">
        <v>53</v>
      </c>
      <c r="E24" t="s">
        <v>54</v>
      </c>
      <c r="F24" s="85">
        <v>10460</v>
      </c>
    </row>
    <row r="25" spans="1:6" x14ac:dyDescent="0.25">
      <c r="A25" t="s">
        <v>6</v>
      </c>
      <c r="B25" t="s">
        <v>7</v>
      </c>
      <c r="C25" t="s">
        <v>8</v>
      </c>
      <c r="D25" s="1" t="s">
        <v>55</v>
      </c>
      <c r="E25" t="s">
        <v>56</v>
      </c>
      <c r="F25" s="85">
        <v>10460</v>
      </c>
    </row>
    <row r="26" spans="1:6" x14ac:dyDescent="0.25">
      <c r="A26" t="s">
        <v>6</v>
      </c>
      <c r="B26" t="s">
        <v>7</v>
      </c>
      <c r="C26" t="s">
        <v>8</v>
      </c>
      <c r="D26" s="1" t="s">
        <v>57</v>
      </c>
      <c r="E26" t="s">
        <v>58</v>
      </c>
      <c r="F26" s="85">
        <v>10460</v>
      </c>
    </row>
    <row r="27" spans="1:6" x14ac:dyDescent="0.25">
      <c r="A27" t="s">
        <v>6</v>
      </c>
      <c r="B27" t="s">
        <v>7</v>
      </c>
      <c r="C27" t="s">
        <v>8</v>
      </c>
      <c r="D27" s="1" t="s">
        <v>59</v>
      </c>
      <c r="E27" t="s">
        <v>60</v>
      </c>
      <c r="F27" s="85">
        <v>10460</v>
      </c>
    </row>
    <row r="28" spans="1:6" x14ac:dyDescent="0.25">
      <c r="A28" t="s">
        <v>6</v>
      </c>
      <c r="B28" t="s">
        <v>7</v>
      </c>
      <c r="C28" t="s">
        <v>8</v>
      </c>
      <c r="D28" s="1" t="s">
        <v>61</v>
      </c>
      <c r="E28" t="s">
        <v>62</v>
      </c>
      <c r="F28" s="85">
        <v>10460</v>
      </c>
    </row>
    <row r="29" spans="1:6" x14ac:dyDescent="0.25">
      <c r="A29" t="s">
        <v>6</v>
      </c>
      <c r="B29" t="s">
        <v>7</v>
      </c>
      <c r="C29" t="s">
        <v>8</v>
      </c>
      <c r="D29" s="1" t="s">
        <v>63</v>
      </c>
      <c r="E29" t="s">
        <v>64</v>
      </c>
      <c r="F29" s="85">
        <v>10460</v>
      </c>
    </row>
    <row r="30" spans="1:6" x14ac:dyDescent="0.25">
      <c r="A30" t="s">
        <v>6</v>
      </c>
      <c r="B30" t="s">
        <v>7</v>
      </c>
      <c r="C30" t="s">
        <v>8</v>
      </c>
      <c r="D30" s="1" t="s">
        <v>65</v>
      </c>
      <c r="E30" t="s">
        <v>66</v>
      </c>
      <c r="F30" s="85">
        <v>10460</v>
      </c>
    </row>
    <row r="31" spans="1:6" x14ac:dyDescent="0.25">
      <c r="A31" t="s">
        <v>6</v>
      </c>
      <c r="B31" t="s">
        <v>7</v>
      </c>
      <c r="C31" t="s">
        <v>8</v>
      </c>
      <c r="D31" s="1" t="s">
        <v>67</v>
      </c>
      <c r="E31" t="s">
        <v>68</v>
      </c>
      <c r="F31" s="85">
        <v>17417</v>
      </c>
    </row>
    <row r="32" spans="1:6" x14ac:dyDescent="0.25">
      <c r="A32" t="s">
        <v>6</v>
      </c>
      <c r="B32" t="s">
        <v>7</v>
      </c>
      <c r="C32" t="s">
        <v>8</v>
      </c>
      <c r="D32" s="1" t="s">
        <v>69</v>
      </c>
      <c r="E32" t="s">
        <v>70</v>
      </c>
      <c r="F32" s="85">
        <v>33482</v>
      </c>
    </row>
    <row r="33" spans="1:6" ht="15" customHeight="1" x14ac:dyDescent="0.25">
      <c r="A33" t="s">
        <v>6</v>
      </c>
      <c r="B33" t="s">
        <v>7</v>
      </c>
      <c r="C33" t="s">
        <v>8</v>
      </c>
      <c r="D33" s="1" t="s">
        <v>71</v>
      </c>
      <c r="E33" t="s">
        <v>72</v>
      </c>
      <c r="F33" s="85">
        <v>33482</v>
      </c>
    </row>
    <row r="34" spans="1:6" ht="15" customHeight="1" x14ac:dyDescent="0.25">
      <c r="A34" t="s">
        <v>6</v>
      </c>
      <c r="B34" t="s">
        <v>7</v>
      </c>
      <c r="C34" t="s">
        <v>8</v>
      </c>
      <c r="D34" s="1" t="s">
        <v>73</v>
      </c>
      <c r="E34" t="s">
        <v>74</v>
      </c>
      <c r="F34" s="85">
        <v>33482</v>
      </c>
    </row>
    <row r="35" spans="1:6" x14ac:dyDescent="0.25">
      <c r="A35" t="s">
        <v>6</v>
      </c>
      <c r="B35" t="s">
        <v>7</v>
      </c>
      <c r="C35" t="s">
        <v>8</v>
      </c>
      <c r="D35" s="1" t="s">
        <v>75</v>
      </c>
      <c r="E35" t="s">
        <v>76</v>
      </c>
      <c r="F35" s="85">
        <v>33482</v>
      </c>
    </row>
    <row r="36" spans="1:6" x14ac:dyDescent="0.25">
      <c r="A36" t="s">
        <v>6</v>
      </c>
      <c r="B36" t="s">
        <v>7</v>
      </c>
      <c r="C36" t="s">
        <v>8</v>
      </c>
      <c r="D36" s="1" t="s">
        <v>77</v>
      </c>
      <c r="E36" t="s">
        <v>78</v>
      </c>
      <c r="F36" s="85">
        <v>10460</v>
      </c>
    </row>
    <row r="37" spans="1:6" x14ac:dyDescent="0.25">
      <c r="A37" t="s">
        <v>6</v>
      </c>
      <c r="B37" t="s">
        <v>7</v>
      </c>
      <c r="C37" t="s">
        <v>8</v>
      </c>
      <c r="D37" s="1" t="s">
        <v>79</v>
      </c>
      <c r="E37" t="s">
        <v>80</v>
      </c>
      <c r="F37" s="85">
        <v>33482</v>
      </c>
    </row>
    <row r="38" spans="1:6" x14ac:dyDescent="0.25">
      <c r="A38" t="s">
        <v>6</v>
      </c>
      <c r="B38" t="s">
        <v>7</v>
      </c>
      <c r="C38" t="s">
        <v>8</v>
      </c>
      <c r="D38" s="1" t="s">
        <v>81</v>
      </c>
      <c r="E38" t="s">
        <v>82</v>
      </c>
      <c r="F38" s="85">
        <v>10460</v>
      </c>
    </row>
    <row r="39" spans="1:6" x14ac:dyDescent="0.25">
      <c r="A39" t="s">
        <v>6</v>
      </c>
      <c r="B39" t="s">
        <v>7</v>
      </c>
      <c r="C39" t="s">
        <v>8</v>
      </c>
      <c r="D39" s="1" t="s">
        <v>83</v>
      </c>
      <c r="E39" t="s">
        <v>84</v>
      </c>
      <c r="F39" s="85">
        <v>10460</v>
      </c>
    </row>
    <row r="40" spans="1:6" x14ac:dyDescent="0.25">
      <c r="A40" t="s">
        <v>6</v>
      </c>
      <c r="B40" t="s">
        <v>7</v>
      </c>
      <c r="C40" t="s">
        <v>8</v>
      </c>
      <c r="D40" s="1" t="s">
        <v>85</v>
      </c>
      <c r="E40" t="s">
        <v>86</v>
      </c>
      <c r="F40" s="85">
        <v>3961</v>
      </c>
    </row>
    <row r="41" spans="1:6" x14ac:dyDescent="0.25">
      <c r="A41" t="s">
        <v>6</v>
      </c>
      <c r="B41" t="s">
        <v>7</v>
      </c>
      <c r="C41" t="s">
        <v>87</v>
      </c>
      <c r="D41" s="1" t="s">
        <v>88</v>
      </c>
      <c r="E41" t="s">
        <v>89</v>
      </c>
      <c r="F41" s="85">
        <v>3570</v>
      </c>
    </row>
    <row r="42" spans="1:6" x14ac:dyDescent="0.25">
      <c r="A42" t="s">
        <v>6</v>
      </c>
      <c r="B42" t="s">
        <v>7</v>
      </c>
      <c r="C42" t="s">
        <v>87</v>
      </c>
      <c r="D42" s="1" t="s">
        <v>90</v>
      </c>
      <c r="E42" t="s">
        <v>91</v>
      </c>
      <c r="F42" s="85">
        <v>1575</v>
      </c>
    </row>
    <row r="43" spans="1:6" x14ac:dyDescent="0.25">
      <c r="A43" t="s">
        <v>6</v>
      </c>
      <c r="B43" t="s">
        <v>7</v>
      </c>
      <c r="C43" t="s">
        <v>87</v>
      </c>
      <c r="D43" s="1" t="s">
        <v>92</v>
      </c>
      <c r="E43" t="s">
        <v>93</v>
      </c>
      <c r="F43" s="85">
        <v>1575</v>
      </c>
    </row>
    <row r="44" spans="1:6" x14ac:dyDescent="0.25">
      <c r="A44" t="s">
        <v>6</v>
      </c>
      <c r="B44" t="s">
        <v>7</v>
      </c>
      <c r="C44" t="s">
        <v>87</v>
      </c>
      <c r="D44" s="1" t="s">
        <v>94</v>
      </c>
      <c r="E44" t="s">
        <v>95</v>
      </c>
      <c r="F44" s="85">
        <v>10220</v>
      </c>
    </row>
    <row r="45" spans="1:6" x14ac:dyDescent="0.25">
      <c r="A45" t="s">
        <v>6</v>
      </c>
      <c r="B45" t="s">
        <v>7</v>
      </c>
      <c r="C45" t="s">
        <v>87</v>
      </c>
      <c r="D45" s="1" t="s">
        <v>96</v>
      </c>
      <c r="E45" t="s">
        <v>97</v>
      </c>
      <c r="F45" s="85">
        <v>10220</v>
      </c>
    </row>
    <row r="46" spans="1:6" x14ac:dyDescent="0.25">
      <c r="A46" t="s">
        <v>6</v>
      </c>
      <c r="B46" t="s">
        <v>7</v>
      </c>
      <c r="C46" t="s">
        <v>87</v>
      </c>
      <c r="D46" s="1" t="s">
        <v>98</v>
      </c>
      <c r="E46" t="s">
        <v>99</v>
      </c>
      <c r="F46" s="85">
        <v>10220</v>
      </c>
    </row>
    <row r="47" spans="1:6" x14ac:dyDescent="0.25">
      <c r="A47" t="s">
        <v>6</v>
      </c>
      <c r="B47" t="s">
        <v>7</v>
      </c>
      <c r="C47" t="s">
        <v>87</v>
      </c>
      <c r="D47" s="1" t="s">
        <v>100</v>
      </c>
      <c r="E47" t="s">
        <v>101</v>
      </c>
      <c r="F47" s="85">
        <v>10220</v>
      </c>
    </row>
    <row r="48" spans="1:6" x14ac:dyDescent="0.25">
      <c r="A48" t="s">
        <v>6</v>
      </c>
      <c r="B48" t="s">
        <v>7</v>
      </c>
      <c r="C48" t="s">
        <v>87</v>
      </c>
      <c r="D48" s="1" t="s">
        <v>102</v>
      </c>
      <c r="E48" t="s">
        <v>103</v>
      </c>
      <c r="F48" s="85">
        <v>10220</v>
      </c>
    </row>
    <row r="49" spans="1:6" x14ac:dyDescent="0.25">
      <c r="A49" t="s">
        <v>6</v>
      </c>
      <c r="B49" t="s">
        <v>7</v>
      </c>
      <c r="C49" t="s">
        <v>87</v>
      </c>
      <c r="D49" s="1" t="s">
        <v>104</v>
      </c>
      <c r="E49" t="s">
        <v>105</v>
      </c>
      <c r="F49" s="85">
        <v>10220</v>
      </c>
    </row>
    <row r="50" spans="1:6" x14ac:dyDescent="0.25">
      <c r="A50" t="s">
        <v>6</v>
      </c>
      <c r="B50" t="s">
        <v>7</v>
      </c>
      <c r="C50" t="s">
        <v>87</v>
      </c>
      <c r="D50" s="1" t="s">
        <v>106</v>
      </c>
      <c r="E50" t="s">
        <v>107</v>
      </c>
      <c r="F50" s="85">
        <v>10220</v>
      </c>
    </row>
    <row r="51" spans="1:6" x14ac:dyDescent="0.25">
      <c r="A51" t="s">
        <v>6</v>
      </c>
      <c r="B51" t="s">
        <v>7</v>
      </c>
      <c r="C51" t="s">
        <v>87</v>
      </c>
      <c r="D51" s="1" t="s">
        <v>108</v>
      </c>
      <c r="E51" t="s">
        <v>109</v>
      </c>
      <c r="F51" s="85">
        <v>10220</v>
      </c>
    </row>
    <row r="52" spans="1:6" x14ac:dyDescent="0.25">
      <c r="A52" t="s">
        <v>6</v>
      </c>
      <c r="B52" t="s">
        <v>7</v>
      </c>
      <c r="C52" t="s">
        <v>87</v>
      </c>
      <c r="D52" s="1" t="s">
        <v>110</v>
      </c>
      <c r="E52" t="s">
        <v>111</v>
      </c>
      <c r="F52" s="85">
        <v>10220</v>
      </c>
    </row>
    <row r="53" spans="1:6" x14ac:dyDescent="0.25">
      <c r="A53" t="s">
        <v>6</v>
      </c>
      <c r="B53" t="s">
        <v>7</v>
      </c>
      <c r="C53" t="s">
        <v>87</v>
      </c>
      <c r="D53" s="1" t="s">
        <v>112</v>
      </c>
      <c r="E53" t="s">
        <v>113</v>
      </c>
      <c r="F53" s="85">
        <v>1575</v>
      </c>
    </row>
    <row r="54" spans="1:6" x14ac:dyDescent="0.25">
      <c r="A54" t="s">
        <v>6</v>
      </c>
      <c r="B54" t="s">
        <v>7</v>
      </c>
      <c r="C54" t="s">
        <v>87</v>
      </c>
      <c r="D54" s="1" t="s">
        <v>114</v>
      </c>
      <c r="E54" t="s">
        <v>115</v>
      </c>
      <c r="F54" s="85">
        <v>1575</v>
      </c>
    </row>
    <row r="55" spans="1:6" x14ac:dyDescent="0.25">
      <c r="A55" t="s">
        <v>6</v>
      </c>
      <c r="B55" t="s">
        <v>7</v>
      </c>
      <c r="C55" t="s">
        <v>87</v>
      </c>
      <c r="D55" s="1" t="s">
        <v>116</v>
      </c>
      <c r="E55" t="s">
        <v>117</v>
      </c>
      <c r="F55" s="85">
        <v>1575</v>
      </c>
    </row>
    <row r="56" spans="1:6" x14ac:dyDescent="0.25">
      <c r="A56" t="s">
        <v>6</v>
      </c>
      <c r="B56" t="s">
        <v>7</v>
      </c>
      <c r="C56" t="s">
        <v>87</v>
      </c>
      <c r="D56" s="1" t="s">
        <v>118</v>
      </c>
      <c r="E56" t="s">
        <v>119</v>
      </c>
      <c r="F56" s="85">
        <v>1575</v>
      </c>
    </row>
    <row r="57" spans="1:6" x14ac:dyDescent="0.25">
      <c r="A57" t="s">
        <v>6</v>
      </c>
      <c r="B57" t="s">
        <v>7</v>
      </c>
      <c r="C57" t="s">
        <v>87</v>
      </c>
      <c r="D57" s="1" t="s">
        <v>120</v>
      </c>
      <c r="E57" t="s">
        <v>121</v>
      </c>
      <c r="F57" s="85">
        <v>1575</v>
      </c>
    </row>
    <row r="58" spans="1:6" x14ac:dyDescent="0.25">
      <c r="A58" t="s">
        <v>6</v>
      </c>
      <c r="B58" t="s">
        <v>7</v>
      </c>
      <c r="C58" t="s">
        <v>87</v>
      </c>
      <c r="D58" s="1" t="s">
        <v>122</v>
      </c>
      <c r="E58" t="s">
        <v>123</v>
      </c>
      <c r="F58" s="85">
        <v>1575</v>
      </c>
    </row>
    <row r="59" spans="1:6" x14ac:dyDescent="0.25">
      <c r="A59" t="s">
        <v>6</v>
      </c>
      <c r="B59" t="s">
        <v>7</v>
      </c>
      <c r="C59" t="s">
        <v>87</v>
      </c>
      <c r="D59" s="1" t="s">
        <v>124</v>
      </c>
      <c r="E59" t="s">
        <v>125</v>
      </c>
      <c r="F59" s="85">
        <v>2625</v>
      </c>
    </row>
    <row r="60" spans="1:6" x14ac:dyDescent="0.25">
      <c r="A60" t="s">
        <v>6</v>
      </c>
      <c r="B60" t="s">
        <v>7</v>
      </c>
      <c r="C60" t="s">
        <v>87</v>
      </c>
      <c r="D60" s="1" t="s">
        <v>126</v>
      </c>
      <c r="E60" t="s">
        <v>127</v>
      </c>
      <c r="F60" s="85">
        <v>1575</v>
      </c>
    </row>
    <row r="61" spans="1:6" x14ac:dyDescent="0.25">
      <c r="A61" t="s">
        <v>6</v>
      </c>
      <c r="B61" t="s">
        <v>7</v>
      </c>
      <c r="C61" t="s">
        <v>87</v>
      </c>
      <c r="D61" s="1" t="s">
        <v>128</v>
      </c>
      <c r="E61" t="s">
        <v>129</v>
      </c>
      <c r="F61" s="85">
        <v>1575</v>
      </c>
    </row>
    <row r="62" spans="1:6" x14ac:dyDescent="0.25">
      <c r="A62" t="s">
        <v>6</v>
      </c>
      <c r="B62" t="s">
        <v>7</v>
      </c>
      <c r="C62" t="s">
        <v>87</v>
      </c>
      <c r="D62" s="1" t="s">
        <v>130</v>
      </c>
      <c r="E62" t="s">
        <v>131</v>
      </c>
      <c r="F62" s="85">
        <v>1785</v>
      </c>
    </row>
    <row r="63" spans="1:6" ht="15" customHeight="1" x14ac:dyDescent="0.25">
      <c r="A63" t="s">
        <v>6</v>
      </c>
      <c r="B63" t="s">
        <v>7</v>
      </c>
      <c r="C63" t="s">
        <v>87</v>
      </c>
      <c r="D63" s="1" t="s">
        <v>132</v>
      </c>
      <c r="E63" t="s">
        <v>133</v>
      </c>
      <c r="F63" s="85">
        <v>1575</v>
      </c>
    </row>
    <row r="64" spans="1:6" ht="15" customHeight="1" x14ac:dyDescent="0.25">
      <c r="A64" t="s">
        <v>6</v>
      </c>
      <c r="B64" t="s">
        <v>7</v>
      </c>
      <c r="C64" t="s">
        <v>87</v>
      </c>
      <c r="D64" s="1" t="s">
        <v>134</v>
      </c>
      <c r="E64" t="s">
        <v>135</v>
      </c>
      <c r="F64" s="85">
        <v>1575</v>
      </c>
    </row>
    <row r="65" spans="1:6" ht="15" customHeight="1" x14ac:dyDescent="0.25">
      <c r="A65" t="s">
        <v>6</v>
      </c>
      <c r="B65" t="s">
        <v>7</v>
      </c>
      <c r="C65" t="s">
        <v>87</v>
      </c>
      <c r="D65" s="1" t="s">
        <v>136</v>
      </c>
      <c r="E65" t="s">
        <v>137</v>
      </c>
      <c r="F65" s="85">
        <v>1785</v>
      </c>
    </row>
    <row r="66" spans="1:6" x14ac:dyDescent="0.25">
      <c r="A66" t="s">
        <v>6</v>
      </c>
      <c r="B66" t="s">
        <v>7</v>
      </c>
      <c r="C66" t="s">
        <v>87</v>
      </c>
      <c r="D66" s="1" t="s">
        <v>138</v>
      </c>
      <c r="E66" t="s">
        <v>139</v>
      </c>
      <c r="F66" s="85">
        <v>1785</v>
      </c>
    </row>
    <row r="67" spans="1:6" ht="15" customHeight="1" x14ac:dyDescent="0.25">
      <c r="A67" t="s">
        <v>6</v>
      </c>
      <c r="B67" t="s">
        <v>7</v>
      </c>
      <c r="C67" t="s">
        <v>87</v>
      </c>
      <c r="D67" s="1" t="s">
        <v>140</v>
      </c>
      <c r="E67" t="s">
        <v>141</v>
      </c>
      <c r="F67" s="85">
        <v>1995</v>
      </c>
    </row>
    <row r="68" spans="1:6" x14ac:dyDescent="0.25">
      <c r="A68" t="s">
        <v>6</v>
      </c>
      <c r="B68" t="s">
        <v>7</v>
      </c>
      <c r="C68" t="s">
        <v>87</v>
      </c>
      <c r="D68" s="1" t="s">
        <v>142</v>
      </c>
      <c r="E68" t="s">
        <v>143</v>
      </c>
      <c r="F68" s="85">
        <v>1995</v>
      </c>
    </row>
    <row r="69" spans="1:6" x14ac:dyDescent="0.25">
      <c r="A69" t="s">
        <v>6</v>
      </c>
      <c r="B69" t="s">
        <v>7</v>
      </c>
      <c r="C69" t="s">
        <v>87</v>
      </c>
      <c r="D69" s="1" t="s">
        <v>144</v>
      </c>
      <c r="E69" t="s">
        <v>145</v>
      </c>
      <c r="F69" s="85">
        <v>1995</v>
      </c>
    </row>
    <row r="70" spans="1:6" x14ac:dyDescent="0.25">
      <c r="A70" t="s">
        <v>6</v>
      </c>
      <c r="B70" t="s">
        <v>7</v>
      </c>
      <c r="C70" t="s">
        <v>87</v>
      </c>
      <c r="D70" s="1" t="s">
        <v>146</v>
      </c>
      <c r="E70" t="s">
        <v>147</v>
      </c>
      <c r="F70" s="85">
        <v>1785</v>
      </c>
    </row>
    <row r="71" spans="1:6" x14ac:dyDescent="0.25">
      <c r="A71" t="s">
        <v>6</v>
      </c>
      <c r="B71" t="s">
        <v>7</v>
      </c>
      <c r="C71" t="s">
        <v>87</v>
      </c>
      <c r="D71" s="1" t="s">
        <v>148</v>
      </c>
      <c r="E71" t="s">
        <v>149</v>
      </c>
      <c r="F71" s="85">
        <v>1995</v>
      </c>
    </row>
    <row r="72" spans="1:6" x14ac:dyDescent="0.25">
      <c r="A72" t="s">
        <v>6</v>
      </c>
      <c r="B72" t="s">
        <v>7</v>
      </c>
      <c r="C72" t="s">
        <v>87</v>
      </c>
      <c r="D72" s="1" t="s">
        <v>150</v>
      </c>
      <c r="E72" t="s">
        <v>151</v>
      </c>
      <c r="F72" s="85">
        <v>1995</v>
      </c>
    </row>
    <row r="73" spans="1:6" x14ac:dyDescent="0.25">
      <c r="A73" t="s">
        <v>6</v>
      </c>
      <c r="B73" t="s">
        <v>7</v>
      </c>
      <c r="C73" t="s">
        <v>87</v>
      </c>
      <c r="D73" s="1" t="s">
        <v>152</v>
      </c>
      <c r="E73" t="s">
        <v>153</v>
      </c>
      <c r="F73" s="85">
        <v>2625</v>
      </c>
    </row>
    <row r="74" spans="1:6" x14ac:dyDescent="0.25">
      <c r="A74" t="s">
        <v>6</v>
      </c>
      <c r="B74" t="s">
        <v>7</v>
      </c>
      <c r="C74" t="s">
        <v>87</v>
      </c>
      <c r="D74" s="1" t="s">
        <v>154</v>
      </c>
      <c r="E74" t="s">
        <v>155</v>
      </c>
      <c r="F74" s="85">
        <v>1995</v>
      </c>
    </row>
    <row r="75" spans="1:6" x14ac:dyDescent="0.25">
      <c r="A75" t="s">
        <v>6</v>
      </c>
      <c r="B75" t="s">
        <v>7</v>
      </c>
      <c r="C75" t="s">
        <v>87</v>
      </c>
      <c r="D75" s="1" t="s">
        <v>156</v>
      </c>
      <c r="E75" t="s">
        <v>157</v>
      </c>
      <c r="F75" s="85">
        <v>1575</v>
      </c>
    </row>
    <row r="76" spans="1:6" x14ac:dyDescent="0.25">
      <c r="A76" t="s">
        <v>6</v>
      </c>
      <c r="B76" t="s">
        <v>7</v>
      </c>
      <c r="C76" t="s">
        <v>87</v>
      </c>
      <c r="D76" s="1" t="s">
        <v>158</v>
      </c>
      <c r="E76" t="s">
        <v>159</v>
      </c>
      <c r="F76" s="85">
        <v>2205</v>
      </c>
    </row>
    <row r="77" spans="1:6" x14ac:dyDescent="0.25">
      <c r="A77" t="s">
        <v>6</v>
      </c>
      <c r="B77" t="s">
        <v>7</v>
      </c>
      <c r="C77" t="s">
        <v>87</v>
      </c>
      <c r="D77" s="1" t="s">
        <v>160</v>
      </c>
      <c r="E77" t="s">
        <v>161</v>
      </c>
      <c r="F77" s="85">
        <v>1575</v>
      </c>
    </row>
    <row r="78" spans="1:6" x14ac:dyDescent="0.25">
      <c r="A78" t="s">
        <v>6</v>
      </c>
      <c r="B78" t="s">
        <v>7</v>
      </c>
      <c r="C78" t="s">
        <v>87</v>
      </c>
      <c r="D78" s="1" t="s">
        <v>162</v>
      </c>
      <c r="E78" t="s">
        <v>163</v>
      </c>
      <c r="F78" s="85">
        <v>1785</v>
      </c>
    </row>
    <row r="79" spans="1:6" x14ac:dyDescent="0.25">
      <c r="A79" t="s">
        <v>6</v>
      </c>
      <c r="B79" t="s">
        <v>7</v>
      </c>
      <c r="C79" t="s">
        <v>87</v>
      </c>
      <c r="D79" s="1" t="s">
        <v>164</v>
      </c>
      <c r="E79" t="s">
        <v>165</v>
      </c>
      <c r="F79" s="85">
        <v>1785</v>
      </c>
    </row>
    <row r="80" spans="1:6" x14ac:dyDescent="0.25">
      <c r="A80" t="s">
        <v>6</v>
      </c>
      <c r="B80" t="s">
        <v>7</v>
      </c>
      <c r="C80" t="s">
        <v>87</v>
      </c>
      <c r="D80" s="1" t="s">
        <v>166</v>
      </c>
      <c r="E80" t="s">
        <v>167</v>
      </c>
      <c r="F80" s="85">
        <v>2205</v>
      </c>
    </row>
    <row r="81" spans="1:6" x14ac:dyDescent="0.25">
      <c r="A81" t="s">
        <v>6</v>
      </c>
      <c r="B81" t="s">
        <v>7</v>
      </c>
      <c r="C81" t="s">
        <v>87</v>
      </c>
      <c r="D81" s="1" t="s">
        <v>168</v>
      </c>
      <c r="E81" t="s">
        <v>169</v>
      </c>
      <c r="F81" s="85">
        <v>1995</v>
      </c>
    </row>
    <row r="82" spans="1:6" x14ac:dyDescent="0.25">
      <c r="A82" t="s">
        <v>6</v>
      </c>
      <c r="B82" t="s">
        <v>7</v>
      </c>
      <c r="C82" t="s">
        <v>87</v>
      </c>
      <c r="D82" s="1" t="s">
        <v>170</v>
      </c>
      <c r="E82" t="s">
        <v>171</v>
      </c>
      <c r="F82" s="85">
        <v>1785</v>
      </c>
    </row>
    <row r="83" spans="1:6" x14ac:dyDescent="0.25">
      <c r="A83" t="s">
        <v>6</v>
      </c>
      <c r="B83" t="s">
        <v>7</v>
      </c>
      <c r="C83" t="s">
        <v>87</v>
      </c>
      <c r="D83" s="1" t="s">
        <v>172</v>
      </c>
      <c r="E83" t="s">
        <v>173</v>
      </c>
      <c r="F83" s="85">
        <v>2625</v>
      </c>
    </row>
    <row r="84" spans="1:6" x14ac:dyDescent="0.25">
      <c r="A84" t="s">
        <v>6</v>
      </c>
      <c r="B84" t="s">
        <v>7</v>
      </c>
      <c r="C84" t="s">
        <v>87</v>
      </c>
      <c r="D84" s="1" t="s">
        <v>174</v>
      </c>
      <c r="E84" t="s">
        <v>175</v>
      </c>
      <c r="F84" s="85">
        <v>3570</v>
      </c>
    </row>
    <row r="85" spans="1:6" x14ac:dyDescent="0.25">
      <c r="A85" t="s">
        <v>6</v>
      </c>
      <c r="B85" t="s">
        <v>7</v>
      </c>
      <c r="C85" t="s">
        <v>87</v>
      </c>
      <c r="D85" s="1" t="s">
        <v>176</v>
      </c>
      <c r="E85" t="s">
        <v>177</v>
      </c>
      <c r="F85" s="85">
        <v>1785</v>
      </c>
    </row>
    <row r="86" spans="1:6" x14ac:dyDescent="0.25">
      <c r="A86" t="s">
        <v>6</v>
      </c>
      <c r="B86" t="s">
        <v>7</v>
      </c>
      <c r="C86" t="s">
        <v>87</v>
      </c>
      <c r="D86" s="1" t="s">
        <v>178</v>
      </c>
      <c r="E86" t="s">
        <v>179</v>
      </c>
      <c r="F86" s="85">
        <v>1995</v>
      </c>
    </row>
    <row r="87" spans="1:6" x14ac:dyDescent="0.25">
      <c r="A87" t="s">
        <v>6</v>
      </c>
      <c r="B87" t="s">
        <v>7</v>
      </c>
      <c r="C87" t="s">
        <v>87</v>
      </c>
      <c r="D87" s="1" t="s">
        <v>180</v>
      </c>
      <c r="E87" t="s">
        <v>181</v>
      </c>
      <c r="F87" s="85">
        <v>3570</v>
      </c>
    </row>
    <row r="88" spans="1:6" x14ac:dyDescent="0.25">
      <c r="A88" t="s">
        <v>6</v>
      </c>
      <c r="B88" t="s">
        <v>7</v>
      </c>
      <c r="C88" t="s">
        <v>87</v>
      </c>
      <c r="D88" s="1" t="s">
        <v>182</v>
      </c>
      <c r="E88" t="s">
        <v>183</v>
      </c>
      <c r="F88" s="85">
        <v>2205</v>
      </c>
    </row>
    <row r="89" spans="1:6" x14ac:dyDescent="0.25">
      <c r="A89" t="s">
        <v>6</v>
      </c>
      <c r="B89" t="s">
        <v>7</v>
      </c>
      <c r="C89" t="s">
        <v>87</v>
      </c>
      <c r="D89" s="1" t="s">
        <v>184</v>
      </c>
      <c r="E89" t="s">
        <v>185</v>
      </c>
      <c r="F89" s="85">
        <v>1575</v>
      </c>
    </row>
    <row r="90" spans="1:6" x14ac:dyDescent="0.25">
      <c r="A90" t="s">
        <v>6</v>
      </c>
      <c r="B90" t="s">
        <v>7</v>
      </c>
      <c r="C90" t="s">
        <v>87</v>
      </c>
      <c r="D90" s="1" t="s">
        <v>186</v>
      </c>
      <c r="E90" t="s">
        <v>187</v>
      </c>
      <c r="F90" s="85">
        <v>2205</v>
      </c>
    </row>
    <row r="91" spans="1:6" x14ac:dyDescent="0.25">
      <c r="A91" t="s">
        <v>6</v>
      </c>
      <c r="B91" t="s">
        <v>7</v>
      </c>
      <c r="C91" t="s">
        <v>87</v>
      </c>
      <c r="D91" s="1" t="s">
        <v>188</v>
      </c>
      <c r="E91" t="s">
        <v>189</v>
      </c>
      <c r="F91" s="85">
        <v>1575</v>
      </c>
    </row>
    <row r="92" spans="1:6" x14ac:dyDescent="0.25">
      <c r="A92" t="s">
        <v>6</v>
      </c>
      <c r="B92" t="s">
        <v>7</v>
      </c>
      <c r="C92" t="s">
        <v>87</v>
      </c>
      <c r="D92" s="1" t="s">
        <v>190</v>
      </c>
      <c r="E92" t="s">
        <v>191</v>
      </c>
      <c r="F92" s="85">
        <v>1575</v>
      </c>
    </row>
    <row r="93" spans="1:6" x14ac:dyDescent="0.25">
      <c r="A93" t="s">
        <v>6</v>
      </c>
      <c r="B93" t="s">
        <v>7</v>
      </c>
      <c r="C93" t="s">
        <v>87</v>
      </c>
      <c r="D93" s="1" t="s">
        <v>192</v>
      </c>
      <c r="E93" t="s">
        <v>193</v>
      </c>
      <c r="F93" s="85">
        <v>2205</v>
      </c>
    </row>
    <row r="94" spans="1:6" x14ac:dyDescent="0.25">
      <c r="A94" t="s">
        <v>6</v>
      </c>
      <c r="B94" t="s">
        <v>7</v>
      </c>
      <c r="C94" t="s">
        <v>87</v>
      </c>
      <c r="D94" s="1" t="s">
        <v>194</v>
      </c>
      <c r="E94" t="s">
        <v>195</v>
      </c>
      <c r="F94" s="85">
        <v>1785</v>
      </c>
    </row>
    <row r="95" spans="1:6" x14ac:dyDescent="0.25">
      <c r="A95" t="s">
        <v>6</v>
      </c>
      <c r="B95" t="s">
        <v>7</v>
      </c>
      <c r="C95" t="s">
        <v>87</v>
      </c>
      <c r="D95" s="1" t="s">
        <v>196</v>
      </c>
      <c r="E95" t="s">
        <v>197</v>
      </c>
      <c r="F95" s="85">
        <v>1995</v>
      </c>
    </row>
    <row r="96" spans="1:6" x14ac:dyDescent="0.25">
      <c r="A96" t="s">
        <v>6</v>
      </c>
      <c r="B96" t="s">
        <v>7</v>
      </c>
      <c r="C96" t="s">
        <v>87</v>
      </c>
      <c r="D96" s="1" t="s">
        <v>198</v>
      </c>
      <c r="E96" t="s">
        <v>199</v>
      </c>
      <c r="F96" s="85">
        <v>1995</v>
      </c>
    </row>
    <row r="97" spans="1:6" ht="15" customHeight="1" x14ac:dyDescent="0.25">
      <c r="A97" t="s">
        <v>6</v>
      </c>
      <c r="B97" t="s">
        <v>7</v>
      </c>
      <c r="C97" t="s">
        <v>87</v>
      </c>
      <c r="D97" s="1" t="s">
        <v>200</v>
      </c>
      <c r="E97" t="s">
        <v>201</v>
      </c>
      <c r="F97" s="85">
        <v>3570</v>
      </c>
    </row>
    <row r="98" spans="1:6" x14ac:dyDescent="0.25">
      <c r="A98" t="s">
        <v>6</v>
      </c>
      <c r="B98" t="s">
        <v>7</v>
      </c>
      <c r="C98" t="s">
        <v>87</v>
      </c>
      <c r="D98" s="1" t="s">
        <v>202</v>
      </c>
      <c r="E98" t="s">
        <v>203</v>
      </c>
      <c r="F98" s="85">
        <v>1995</v>
      </c>
    </row>
    <row r="99" spans="1:6" x14ac:dyDescent="0.25">
      <c r="A99" t="s">
        <v>6</v>
      </c>
      <c r="B99" t="s">
        <v>7</v>
      </c>
      <c r="C99" t="s">
        <v>87</v>
      </c>
      <c r="D99" s="1" t="s">
        <v>204</v>
      </c>
      <c r="E99" t="s">
        <v>205</v>
      </c>
      <c r="F99" s="85">
        <v>6500</v>
      </c>
    </row>
    <row r="100" spans="1:6" ht="15" customHeight="1" x14ac:dyDescent="0.25">
      <c r="A100" t="s">
        <v>6</v>
      </c>
      <c r="B100" t="s">
        <v>7</v>
      </c>
      <c r="C100" t="s">
        <v>87</v>
      </c>
      <c r="D100" s="1" t="s">
        <v>206</v>
      </c>
      <c r="E100" t="s">
        <v>207</v>
      </c>
      <c r="F100" s="85">
        <v>1995</v>
      </c>
    </row>
    <row r="101" spans="1:6" x14ac:dyDescent="0.25">
      <c r="A101" t="s">
        <v>6</v>
      </c>
      <c r="B101" t="s">
        <v>7</v>
      </c>
      <c r="C101" t="s">
        <v>87</v>
      </c>
      <c r="D101" s="1" t="s">
        <v>208</v>
      </c>
      <c r="E101" t="s">
        <v>209</v>
      </c>
      <c r="F101" s="85">
        <v>1995</v>
      </c>
    </row>
    <row r="102" spans="1:6" x14ac:dyDescent="0.25">
      <c r="A102" t="s">
        <v>6</v>
      </c>
      <c r="B102" t="s">
        <v>7</v>
      </c>
      <c r="C102" t="s">
        <v>87</v>
      </c>
      <c r="D102" s="1" t="s">
        <v>210</v>
      </c>
      <c r="E102" t="s">
        <v>211</v>
      </c>
      <c r="F102" s="85">
        <v>1575</v>
      </c>
    </row>
    <row r="103" spans="1:6" x14ac:dyDescent="0.25">
      <c r="A103" t="s">
        <v>6</v>
      </c>
      <c r="B103" t="s">
        <v>7</v>
      </c>
      <c r="C103" t="s">
        <v>87</v>
      </c>
      <c r="D103" s="1" t="s">
        <v>212</v>
      </c>
      <c r="E103" t="s">
        <v>213</v>
      </c>
      <c r="F103" s="85">
        <v>1575</v>
      </c>
    </row>
    <row r="104" spans="1:6" x14ac:dyDescent="0.25">
      <c r="A104" t="s">
        <v>6</v>
      </c>
      <c r="B104" t="s">
        <v>7</v>
      </c>
      <c r="C104" t="s">
        <v>87</v>
      </c>
      <c r="D104" s="1" t="s">
        <v>214</v>
      </c>
      <c r="E104" t="s">
        <v>215</v>
      </c>
      <c r="F104" s="85">
        <v>1575</v>
      </c>
    </row>
    <row r="105" spans="1:6" x14ac:dyDescent="0.25">
      <c r="A105" t="s">
        <v>6</v>
      </c>
      <c r="B105" t="s">
        <v>7</v>
      </c>
      <c r="C105" t="s">
        <v>87</v>
      </c>
      <c r="D105" s="1" t="s">
        <v>216</v>
      </c>
      <c r="E105" t="s">
        <v>217</v>
      </c>
      <c r="F105" s="85">
        <v>1575</v>
      </c>
    </row>
    <row r="106" spans="1:6" x14ac:dyDescent="0.25">
      <c r="A106" t="s">
        <v>6</v>
      </c>
      <c r="B106" t="s">
        <v>7</v>
      </c>
      <c r="C106" t="s">
        <v>87</v>
      </c>
      <c r="D106" s="1" t="s">
        <v>218</v>
      </c>
      <c r="E106" t="s">
        <v>219</v>
      </c>
      <c r="F106" s="85">
        <v>1575</v>
      </c>
    </row>
    <row r="107" spans="1:6" x14ac:dyDescent="0.25">
      <c r="A107" t="s">
        <v>6</v>
      </c>
      <c r="B107" t="s">
        <v>7</v>
      </c>
      <c r="C107" t="s">
        <v>87</v>
      </c>
      <c r="D107" s="1" t="s">
        <v>220</v>
      </c>
      <c r="E107" t="s">
        <v>221</v>
      </c>
      <c r="F107" s="85">
        <v>1575</v>
      </c>
    </row>
    <row r="108" spans="1:6" x14ac:dyDescent="0.25">
      <c r="A108" t="s">
        <v>6</v>
      </c>
      <c r="B108" t="s">
        <v>7</v>
      </c>
      <c r="C108" t="s">
        <v>87</v>
      </c>
      <c r="D108" s="1" t="s">
        <v>222</v>
      </c>
      <c r="E108" t="s">
        <v>223</v>
      </c>
      <c r="F108" s="85">
        <v>1575</v>
      </c>
    </row>
    <row r="109" spans="1:6" x14ac:dyDescent="0.25">
      <c r="A109" t="s">
        <v>6</v>
      </c>
      <c r="B109" t="s">
        <v>7</v>
      </c>
      <c r="C109" t="s">
        <v>87</v>
      </c>
      <c r="D109" s="1" t="s">
        <v>224</v>
      </c>
      <c r="E109" t="s">
        <v>225</v>
      </c>
      <c r="F109" s="85">
        <v>1575</v>
      </c>
    </row>
    <row r="110" spans="1:6" x14ac:dyDescent="0.25">
      <c r="A110" t="s">
        <v>6</v>
      </c>
      <c r="B110" t="s">
        <v>7</v>
      </c>
      <c r="C110" t="s">
        <v>87</v>
      </c>
      <c r="D110" s="1" t="s">
        <v>226</v>
      </c>
      <c r="E110" t="s">
        <v>227</v>
      </c>
      <c r="F110" s="85">
        <v>1575</v>
      </c>
    </row>
    <row r="111" spans="1:6" x14ac:dyDescent="0.25">
      <c r="A111" t="s">
        <v>6</v>
      </c>
      <c r="B111" t="s">
        <v>7</v>
      </c>
      <c r="C111" t="s">
        <v>87</v>
      </c>
      <c r="D111" s="1" t="s">
        <v>228</v>
      </c>
      <c r="E111" t="s">
        <v>229</v>
      </c>
      <c r="F111" s="85">
        <v>1785</v>
      </c>
    </row>
    <row r="112" spans="1:6" x14ac:dyDescent="0.25">
      <c r="A112" t="s">
        <v>6</v>
      </c>
      <c r="B112" t="s">
        <v>7</v>
      </c>
      <c r="C112" t="s">
        <v>87</v>
      </c>
      <c r="D112" s="1" t="s">
        <v>230</v>
      </c>
      <c r="E112" t="s">
        <v>231</v>
      </c>
      <c r="F112" s="85">
        <v>2205</v>
      </c>
    </row>
    <row r="113" spans="1:6" x14ac:dyDescent="0.25">
      <c r="A113" t="s">
        <v>6</v>
      </c>
      <c r="B113" t="s">
        <v>7</v>
      </c>
      <c r="C113" t="s">
        <v>87</v>
      </c>
      <c r="D113" s="1" t="s">
        <v>232</v>
      </c>
      <c r="E113" t="s">
        <v>233</v>
      </c>
      <c r="F113" s="85">
        <v>1995</v>
      </c>
    </row>
    <row r="114" spans="1:6" x14ac:dyDescent="0.25">
      <c r="A114" t="s">
        <v>6</v>
      </c>
      <c r="B114" t="s">
        <v>7</v>
      </c>
      <c r="C114" t="s">
        <v>87</v>
      </c>
      <c r="D114" s="1" t="s">
        <v>234</v>
      </c>
      <c r="E114" t="s">
        <v>235</v>
      </c>
      <c r="F114" s="85">
        <v>1785</v>
      </c>
    </row>
    <row r="115" spans="1:6" x14ac:dyDescent="0.25">
      <c r="A115" t="s">
        <v>6</v>
      </c>
      <c r="B115" t="s">
        <v>7</v>
      </c>
      <c r="C115" t="s">
        <v>87</v>
      </c>
      <c r="D115" s="1" t="s">
        <v>236</v>
      </c>
      <c r="E115" t="s">
        <v>237</v>
      </c>
      <c r="F115" s="85">
        <v>1575</v>
      </c>
    </row>
    <row r="116" spans="1:6" x14ac:dyDescent="0.25">
      <c r="A116" t="s">
        <v>6</v>
      </c>
      <c r="B116" t="s">
        <v>7</v>
      </c>
      <c r="C116" t="s">
        <v>87</v>
      </c>
      <c r="D116" s="1" t="s">
        <v>238</v>
      </c>
      <c r="E116" t="s">
        <v>239</v>
      </c>
      <c r="F116" s="85">
        <v>4620</v>
      </c>
    </row>
    <row r="117" spans="1:6" x14ac:dyDescent="0.25">
      <c r="A117" t="s">
        <v>6</v>
      </c>
      <c r="B117" t="s">
        <v>7</v>
      </c>
      <c r="C117" t="s">
        <v>87</v>
      </c>
      <c r="D117" s="1" t="s">
        <v>240</v>
      </c>
      <c r="E117" t="s">
        <v>241</v>
      </c>
      <c r="F117" s="85">
        <v>1575</v>
      </c>
    </row>
    <row r="118" spans="1:6" x14ac:dyDescent="0.25">
      <c r="A118" t="s">
        <v>6</v>
      </c>
      <c r="B118" t="s">
        <v>7</v>
      </c>
      <c r="C118" t="s">
        <v>87</v>
      </c>
      <c r="D118" s="1" t="s">
        <v>242</v>
      </c>
      <c r="E118" t="s">
        <v>243</v>
      </c>
      <c r="F118" s="85">
        <v>1575</v>
      </c>
    </row>
    <row r="119" spans="1:6" x14ac:dyDescent="0.25">
      <c r="A119" t="s">
        <v>6</v>
      </c>
      <c r="B119" t="s">
        <v>7</v>
      </c>
      <c r="C119" t="s">
        <v>87</v>
      </c>
      <c r="D119" s="1" t="s">
        <v>244</v>
      </c>
      <c r="E119" t="s">
        <v>245</v>
      </c>
      <c r="F119" s="85">
        <v>2205</v>
      </c>
    </row>
    <row r="120" spans="1:6" x14ac:dyDescent="0.25">
      <c r="A120" t="s">
        <v>6</v>
      </c>
      <c r="B120" t="s">
        <v>7</v>
      </c>
      <c r="C120" t="s">
        <v>87</v>
      </c>
      <c r="D120" s="1" t="s">
        <v>246</v>
      </c>
      <c r="E120" t="s">
        <v>247</v>
      </c>
      <c r="F120" s="85">
        <v>1785</v>
      </c>
    </row>
    <row r="121" spans="1:6" x14ac:dyDescent="0.25">
      <c r="A121" t="s">
        <v>6</v>
      </c>
      <c r="B121" t="s">
        <v>7</v>
      </c>
      <c r="C121" t="s">
        <v>87</v>
      </c>
      <c r="D121" s="1" t="s">
        <v>248</v>
      </c>
      <c r="E121" t="s">
        <v>249</v>
      </c>
      <c r="F121" s="85">
        <v>1995</v>
      </c>
    </row>
    <row r="122" spans="1:6" x14ac:dyDescent="0.25">
      <c r="A122" t="s">
        <v>6</v>
      </c>
      <c r="B122" t="s">
        <v>7</v>
      </c>
      <c r="C122" t="s">
        <v>87</v>
      </c>
      <c r="D122" s="1" t="s">
        <v>250</v>
      </c>
      <c r="E122" t="s">
        <v>251</v>
      </c>
      <c r="F122" s="85">
        <v>1995</v>
      </c>
    </row>
    <row r="123" spans="1:6" x14ac:dyDescent="0.25">
      <c r="A123" t="s">
        <v>6</v>
      </c>
      <c r="B123" t="s">
        <v>7</v>
      </c>
      <c r="C123" t="s">
        <v>87</v>
      </c>
      <c r="D123" s="1" t="s">
        <v>252</v>
      </c>
      <c r="E123" t="s">
        <v>253</v>
      </c>
      <c r="F123" s="85">
        <v>3570</v>
      </c>
    </row>
    <row r="124" spans="1:6" x14ac:dyDescent="0.25">
      <c r="A124" t="s">
        <v>6</v>
      </c>
      <c r="B124" t="s">
        <v>7</v>
      </c>
      <c r="C124" t="s">
        <v>87</v>
      </c>
      <c r="D124" s="1" t="s">
        <v>254</v>
      </c>
      <c r="E124" t="s">
        <v>255</v>
      </c>
      <c r="F124" s="85">
        <v>1995</v>
      </c>
    </row>
    <row r="125" spans="1:6" x14ac:dyDescent="0.25">
      <c r="A125" t="s">
        <v>6</v>
      </c>
      <c r="B125" t="s">
        <v>7</v>
      </c>
      <c r="C125" t="s">
        <v>87</v>
      </c>
      <c r="D125" s="1" t="s">
        <v>256</v>
      </c>
      <c r="E125" t="s">
        <v>257</v>
      </c>
      <c r="F125" s="85">
        <v>1995</v>
      </c>
    </row>
    <row r="126" spans="1:6" x14ac:dyDescent="0.25">
      <c r="A126" t="s">
        <v>6</v>
      </c>
      <c r="B126" t="s">
        <v>7</v>
      </c>
      <c r="C126" t="s">
        <v>87</v>
      </c>
      <c r="D126" s="1" t="s">
        <v>258</v>
      </c>
      <c r="E126" t="s">
        <v>259</v>
      </c>
      <c r="F126" s="85">
        <v>3570</v>
      </c>
    </row>
    <row r="127" spans="1:6" x14ac:dyDescent="0.25">
      <c r="A127" t="s">
        <v>6</v>
      </c>
      <c r="B127" t="s">
        <v>7</v>
      </c>
      <c r="C127" t="s">
        <v>87</v>
      </c>
      <c r="D127" s="1" t="s">
        <v>260</v>
      </c>
      <c r="E127" t="s">
        <v>261</v>
      </c>
      <c r="F127" s="85">
        <v>1995</v>
      </c>
    </row>
    <row r="128" spans="1:6" x14ac:dyDescent="0.25">
      <c r="A128" t="s">
        <v>6</v>
      </c>
      <c r="B128" t="s">
        <v>7</v>
      </c>
      <c r="C128" t="s">
        <v>87</v>
      </c>
      <c r="D128" s="1" t="s">
        <v>262</v>
      </c>
      <c r="E128" t="s">
        <v>263</v>
      </c>
      <c r="F128" s="85">
        <v>1995</v>
      </c>
    </row>
    <row r="129" spans="1:6" ht="15" customHeight="1" x14ac:dyDescent="0.25">
      <c r="A129" t="s">
        <v>6</v>
      </c>
      <c r="B129" t="s">
        <v>7</v>
      </c>
      <c r="C129" t="s">
        <v>87</v>
      </c>
      <c r="D129" s="1" t="s">
        <v>264</v>
      </c>
      <c r="E129" t="s">
        <v>265</v>
      </c>
      <c r="F129" s="85">
        <v>1575</v>
      </c>
    </row>
    <row r="130" spans="1:6" x14ac:dyDescent="0.25">
      <c r="A130" t="s">
        <v>6</v>
      </c>
      <c r="B130" t="s">
        <v>7</v>
      </c>
      <c r="C130" t="s">
        <v>87</v>
      </c>
      <c r="D130" s="1" t="s">
        <v>266</v>
      </c>
      <c r="E130" t="s">
        <v>267</v>
      </c>
      <c r="F130" s="85">
        <v>1785</v>
      </c>
    </row>
    <row r="131" spans="1:6" x14ac:dyDescent="0.25">
      <c r="A131" t="s">
        <v>6</v>
      </c>
      <c r="B131" t="s">
        <v>7</v>
      </c>
      <c r="C131" t="s">
        <v>87</v>
      </c>
      <c r="D131" s="1" t="s">
        <v>268</v>
      </c>
      <c r="E131" t="s">
        <v>269</v>
      </c>
      <c r="F131" s="85">
        <v>1575</v>
      </c>
    </row>
    <row r="132" spans="1:6" x14ac:dyDescent="0.25">
      <c r="A132" t="s">
        <v>6</v>
      </c>
      <c r="B132" t="s">
        <v>7</v>
      </c>
      <c r="C132" t="s">
        <v>87</v>
      </c>
      <c r="D132" s="1" t="s">
        <v>270</v>
      </c>
      <c r="E132" t="s">
        <v>271</v>
      </c>
      <c r="F132" s="85">
        <v>2205</v>
      </c>
    </row>
    <row r="133" spans="1:6" ht="15" customHeight="1" x14ac:dyDescent="0.25">
      <c r="A133" t="s">
        <v>6</v>
      </c>
      <c r="B133" t="s">
        <v>7</v>
      </c>
      <c r="C133" t="s">
        <v>87</v>
      </c>
      <c r="D133" s="1" t="s">
        <v>272</v>
      </c>
      <c r="E133" t="s">
        <v>273</v>
      </c>
      <c r="F133" s="85">
        <v>1575</v>
      </c>
    </row>
    <row r="134" spans="1:6" x14ac:dyDescent="0.25">
      <c r="A134" t="s">
        <v>6</v>
      </c>
      <c r="B134" t="s">
        <v>7</v>
      </c>
      <c r="C134" t="s">
        <v>87</v>
      </c>
      <c r="D134" s="1" t="s">
        <v>274</v>
      </c>
      <c r="E134" t="s">
        <v>275</v>
      </c>
      <c r="F134" s="85">
        <v>1785</v>
      </c>
    </row>
    <row r="135" spans="1:6" x14ac:dyDescent="0.25">
      <c r="A135" t="s">
        <v>6</v>
      </c>
      <c r="B135" t="s">
        <v>7</v>
      </c>
      <c r="C135" t="s">
        <v>87</v>
      </c>
      <c r="D135" s="1" t="s">
        <v>276</v>
      </c>
      <c r="E135" t="s">
        <v>277</v>
      </c>
      <c r="F135" s="85">
        <v>1785</v>
      </c>
    </row>
    <row r="136" spans="1:6" x14ac:dyDescent="0.25">
      <c r="A136" t="s">
        <v>6</v>
      </c>
      <c r="B136" t="s">
        <v>7</v>
      </c>
      <c r="C136" t="s">
        <v>87</v>
      </c>
      <c r="D136" s="1" t="s">
        <v>278</v>
      </c>
      <c r="E136" t="s">
        <v>279</v>
      </c>
      <c r="F136" s="85">
        <v>2205</v>
      </c>
    </row>
    <row r="137" spans="1:6" x14ac:dyDescent="0.25">
      <c r="A137" t="s">
        <v>6</v>
      </c>
      <c r="B137" t="s">
        <v>7</v>
      </c>
      <c r="C137" t="s">
        <v>87</v>
      </c>
      <c r="D137" s="1" t="s">
        <v>280</v>
      </c>
      <c r="E137" t="s">
        <v>281</v>
      </c>
      <c r="F137" s="85">
        <v>1995</v>
      </c>
    </row>
    <row r="138" spans="1:6" x14ac:dyDescent="0.25">
      <c r="A138" t="s">
        <v>6</v>
      </c>
      <c r="B138" t="s">
        <v>7</v>
      </c>
      <c r="C138" t="s">
        <v>87</v>
      </c>
      <c r="D138" s="1" t="s">
        <v>282</v>
      </c>
      <c r="E138" t="s">
        <v>283</v>
      </c>
      <c r="F138" s="85">
        <v>1995</v>
      </c>
    </row>
    <row r="139" spans="1:6" x14ac:dyDescent="0.25">
      <c r="A139" t="s">
        <v>6</v>
      </c>
      <c r="B139" t="s">
        <v>7</v>
      </c>
      <c r="C139" t="s">
        <v>87</v>
      </c>
      <c r="D139" s="1" t="s">
        <v>284</v>
      </c>
      <c r="E139" t="s">
        <v>285</v>
      </c>
      <c r="F139" s="85">
        <v>1785</v>
      </c>
    </row>
    <row r="140" spans="1:6" x14ac:dyDescent="0.25">
      <c r="A140" t="s">
        <v>6</v>
      </c>
      <c r="B140" t="s">
        <v>7</v>
      </c>
      <c r="C140" t="s">
        <v>87</v>
      </c>
      <c r="D140" s="1" t="s">
        <v>286</v>
      </c>
      <c r="E140" t="s">
        <v>287</v>
      </c>
      <c r="F140" s="85">
        <v>2625</v>
      </c>
    </row>
    <row r="141" spans="1:6" x14ac:dyDescent="0.25">
      <c r="A141" t="s">
        <v>6</v>
      </c>
      <c r="B141" t="s">
        <v>7</v>
      </c>
      <c r="C141" t="s">
        <v>87</v>
      </c>
      <c r="D141" s="1" t="s">
        <v>288</v>
      </c>
      <c r="E141" t="s">
        <v>289</v>
      </c>
      <c r="F141" s="85">
        <v>2205</v>
      </c>
    </row>
    <row r="142" spans="1:6" x14ac:dyDescent="0.25">
      <c r="A142" t="s">
        <v>6</v>
      </c>
      <c r="B142" t="s">
        <v>7</v>
      </c>
      <c r="C142" t="s">
        <v>87</v>
      </c>
      <c r="D142" s="1" t="s">
        <v>290</v>
      </c>
      <c r="E142" t="s">
        <v>291</v>
      </c>
      <c r="F142" s="85">
        <v>1785</v>
      </c>
    </row>
    <row r="143" spans="1:6" x14ac:dyDescent="0.25">
      <c r="A143" t="s">
        <v>6</v>
      </c>
      <c r="B143" t="s">
        <v>7</v>
      </c>
      <c r="C143" t="s">
        <v>87</v>
      </c>
      <c r="D143" s="1" t="s">
        <v>292</v>
      </c>
      <c r="E143" t="s">
        <v>293</v>
      </c>
      <c r="F143" s="85">
        <v>1995</v>
      </c>
    </row>
    <row r="144" spans="1:6" x14ac:dyDescent="0.25">
      <c r="A144" t="s">
        <v>6</v>
      </c>
      <c r="B144" t="s">
        <v>7</v>
      </c>
      <c r="C144" t="s">
        <v>87</v>
      </c>
      <c r="D144" s="1" t="s">
        <v>294</v>
      </c>
      <c r="E144" t="s">
        <v>295</v>
      </c>
      <c r="F144" s="85">
        <v>1995</v>
      </c>
    </row>
    <row r="145" spans="1:6" x14ac:dyDescent="0.25">
      <c r="A145" t="s">
        <v>6</v>
      </c>
      <c r="B145" t="s">
        <v>7</v>
      </c>
      <c r="C145" t="s">
        <v>87</v>
      </c>
      <c r="D145" s="1" t="s">
        <v>296</v>
      </c>
      <c r="E145" t="s">
        <v>297</v>
      </c>
      <c r="F145" s="85">
        <v>2625</v>
      </c>
    </row>
    <row r="146" spans="1:6" x14ac:dyDescent="0.25">
      <c r="A146" t="s">
        <v>6</v>
      </c>
      <c r="B146" t="s">
        <v>7</v>
      </c>
      <c r="C146" t="s">
        <v>87</v>
      </c>
      <c r="D146" s="1" t="s">
        <v>298</v>
      </c>
      <c r="E146" t="s">
        <v>299</v>
      </c>
      <c r="F146" s="85">
        <v>1575</v>
      </c>
    </row>
    <row r="147" spans="1:6" x14ac:dyDescent="0.25">
      <c r="A147" t="s">
        <v>6</v>
      </c>
      <c r="B147" t="s">
        <v>7</v>
      </c>
      <c r="C147" t="s">
        <v>87</v>
      </c>
      <c r="D147" s="1" t="s">
        <v>300</v>
      </c>
      <c r="E147" t="s">
        <v>301</v>
      </c>
      <c r="F147" s="85">
        <v>1785</v>
      </c>
    </row>
    <row r="148" spans="1:6" x14ac:dyDescent="0.25">
      <c r="A148" t="s">
        <v>6</v>
      </c>
      <c r="B148" t="s">
        <v>7</v>
      </c>
      <c r="C148" t="s">
        <v>87</v>
      </c>
      <c r="D148" s="1" t="s">
        <v>302</v>
      </c>
      <c r="E148" t="s">
        <v>303</v>
      </c>
      <c r="F148" s="85">
        <v>1995</v>
      </c>
    </row>
    <row r="149" spans="1:6" x14ac:dyDescent="0.25">
      <c r="A149" t="s">
        <v>6</v>
      </c>
      <c r="B149" t="s">
        <v>7</v>
      </c>
      <c r="C149" t="s">
        <v>87</v>
      </c>
      <c r="D149" s="1" t="s">
        <v>304</v>
      </c>
      <c r="E149" t="s">
        <v>305</v>
      </c>
      <c r="F149" s="85">
        <v>1575</v>
      </c>
    </row>
    <row r="150" spans="1:6" x14ac:dyDescent="0.25">
      <c r="A150" t="s">
        <v>6</v>
      </c>
      <c r="B150" t="s">
        <v>7</v>
      </c>
      <c r="C150" t="s">
        <v>87</v>
      </c>
      <c r="D150" s="1" t="s">
        <v>306</v>
      </c>
      <c r="E150" t="s">
        <v>307</v>
      </c>
      <c r="F150" s="85">
        <v>1575</v>
      </c>
    </row>
    <row r="151" spans="1:6" x14ac:dyDescent="0.25">
      <c r="A151" t="s">
        <v>6</v>
      </c>
      <c r="B151" t="s">
        <v>7</v>
      </c>
      <c r="C151" t="s">
        <v>87</v>
      </c>
      <c r="D151" s="1" t="s">
        <v>308</v>
      </c>
      <c r="E151" t="s">
        <v>309</v>
      </c>
      <c r="F151" s="85">
        <v>2625</v>
      </c>
    </row>
    <row r="152" spans="1:6" x14ac:dyDescent="0.25">
      <c r="A152" t="s">
        <v>6</v>
      </c>
      <c r="B152" t="s">
        <v>7</v>
      </c>
      <c r="C152" t="s">
        <v>87</v>
      </c>
      <c r="D152" s="1" t="s">
        <v>310</v>
      </c>
      <c r="E152" t="s">
        <v>311</v>
      </c>
      <c r="F152" s="85">
        <v>1785</v>
      </c>
    </row>
    <row r="153" spans="1:6" x14ac:dyDescent="0.25">
      <c r="A153" t="s">
        <v>6</v>
      </c>
      <c r="B153" t="s">
        <v>7</v>
      </c>
      <c r="C153" t="s">
        <v>87</v>
      </c>
      <c r="D153" s="1" t="s">
        <v>312</v>
      </c>
      <c r="E153" t="s">
        <v>313</v>
      </c>
      <c r="F153" s="85">
        <v>1995</v>
      </c>
    </row>
    <row r="154" spans="1:6" x14ac:dyDescent="0.25">
      <c r="A154" t="s">
        <v>6</v>
      </c>
      <c r="B154" t="s">
        <v>7</v>
      </c>
      <c r="C154" t="s">
        <v>87</v>
      </c>
      <c r="D154" s="1" t="s">
        <v>314</v>
      </c>
      <c r="E154" t="s">
        <v>315</v>
      </c>
      <c r="F154" s="85">
        <v>2625</v>
      </c>
    </row>
    <row r="155" spans="1:6" x14ac:dyDescent="0.25">
      <c r="A155" t="s">
        <v>6</v>
      </c>
      <c r="B155" t="s">
        <v>7</v>
      </c>
      <c r="C155" t="s">
        <v>87</v>
      </c>
      <c r="D155" s="1" t="s">
        <v>316</v>
      </c>
      <c r="E155" t="s">
        <v>317</v>
      </c>
      <c r="F155" s="85">
        <v>1785</v>
      </c>
    </row>
    <row r="156" spans="1:6" x14ac:dyDescent="0.25">
      <c r="A156" t="s">
        <v>6</v>
      </c>
      <c r="B156" t="s">
        <v>7</v>
      </c>
      <c r="C156" t="s">
        <v>87</v>
      </c>
      <c r="D156" s="1" t="s">
        <v>318</v>
      </c>
      <c r="E156" t="s">
        <v>319</v>
      </c>
      <c r="F156" s="85">
        <v>3570</v>
      </c>
    </row>
    <row r="157" spans="1:6" x14ac:dyDescent="0.25">
      <c r="A157" t="s">
        <v>6</v>
      </c>
      <c r="B157" t="s">
        <v>7</v>
      </c>
      <c r="C157" t="s">
        <v>87</v>
      </c>
      <c r="D157" s="1" t="s">
        <v>320</v>
      </c>
      <c r="E157" t="s">
        <v>321</v>
      </c>
      <c r="F157" s="85">
        <v>1995</v>
      </c>
    </row>
    <row r="158" spans="1:6" x14ac:dyDescent="0.25">
      <c r="A158" t="s">
        <v>6</v>
      </c>
      <c r="B158" t="s">
        <v>7</v>
      </c>
      <c r="C158" t="s">
        <v>87</v>
      </c>
      <c r="D158" s="1" t="s">
        <v>322</v>
      </c>
      <c r="E158" t="s">
        <v>323</v>
      </c>
      <c r="F158" s="85">
        <v>1995</v>
      </c>
    </row>
    <row r="159" spans="1:6" x14ac:dyDescent="0.25">
      <c r="A159" t="s">
        <v>6</v>
      </c>
      <c r="B159" t="s">
        <v>7</v>
      </c>
      <c r="C159" t="s">
        <v>87</v>
      </c>
      <c r="D159" s="1" t="s">
        <v>324</v>
      </c>
      <c r="E159" t="s">
        <v>325</v>
      </c>
      <c r="F159" s="85">
        <v>2205</v>
      </c>
    </row>
    <row r="160" spans="1:6" x14ac:dyDescent="0.25">
      <c r="A160" t="s">
        <v>6</v>
      </c>
      <c r="B160" t="s">
        <v>7</v>
      </c>
      <c r="C160" t="s">
        <v>87</v>
      </c>
      <c r="D160" s="1" t="s">
        <v>326</v>
      </c>
      <c r="E160" t="s">
        <v>327</v>
      </c>
      <c r="F160" s="85">
        <v>6500</v>
      </c>
    </row>
    <row r="161" spans="1:6" ht="15" customHeight="1" x14ac:dyDescent="0.25">
      <c r="A161" t="s">
        <v>6</v>
      </c>
      <c r="B161" t="s">
        <v>7</v>
      </c>
      <c r="C161" t="s">
        <v>87</v>
      </c>
      <c r="D161" s="1" t="s">
        <v>328</v>
      </c>
      <c r="E161" t="s">
        <v>329</v>
      </c>
      <c r="F161" s="85">
        <v>1575</v>
      </c>
    </row>
    <row r="162" spans="1:6" x14ac:dyDescent="0.25">
      <c r="A162" t="s">
        <v>6</v>
      </c>
      <c r="B162" t="s">
        <v>7</v>
      </c>
      <c r="C162" t="s">
        <v>87</v>
      </c>
      <c r="D162" s="1" t="s">
        <v>330</v>
      </c>
      <c r="E162" t="s">
        <v>331</v>
      </c>
      <c r="F162" s="85">
        <v>1575</v>
      </c>
    </row>
    <row r="163" spans="1:6" x14ac:dyDescent="0.25">
      <c r="A163" t="s">
        <v>6</v>
      </c>
      <c r="B163" t="s">
        <v>7</v>
      </c>
      <c r="C163" t="s">
        <v>87</v>
      </c>
      <c r="D163" s="1" t="s">
        <v>332</v>
      </c>
      <c r="E163" t="s">
        <v>333</v>
      </c>
      <c r="F163" s="85">
        <v>1785</v>
      </c>
    </row>
    <row r="164" spans="1:6" x14ac:dyDescent="0.25">
      <c r="A164" t="s">
        <v>6</v>
      </c>
      <c r="B164" t="s">
        <v>7</v>
      </c>
      <c r="C164" t="s">
        <v>87</v>
      </c>
      <c r="D164" s="1" t="s">
        <v>334</v>
      </c>
      <c r="E164" t="s">
        <v>335</v>
      </c>
      <c r="F164" s="85">
        <v>3570</v>
      </c>
    </row>
    <row r="165" spans="1:6" x14ac:dyDescent="0.25">
      <c r="A165" t="s">
        <v>6</v>
      </c>
      <c r="B165" t="s">
        <v>7</v>
      </c>
      <c r="C165" t="s">
        <v>87</v>
      </c>
      <c r="D165" s="1" t="s">
        <v>336</v>
      </c>
      <c r="E165" t="s">
        <v>337</v>
      </c>
      <c r="F165" s="85">
        <v>2205</v>
      </c>
    </row>
    <row r="166" spans="1:6" ht="15" customHeight="1" x14ac:dyDescent="0.25">
      <c r="A166" t="s">
        <v>6</v>
      </c>
      <c r="B166" t="s">
        <v>7</v>
      </c>
      <c r="C166" t="s">
        <v>87</v>
      </c>
      <c r="D166" s="1" t="s">
        <v>338</v>
      </c>
      <c r="E166" t="s">
        <v>339</v>
      </c>
      <c r="F166" s="85">
        <v>2205</v>
      </c>
    </row>
    <row r="167" spans="1:6" x14ac:dyDescent="0.25">
      <c r="A167" t="s">
        <v>6</v>
      </c>
      <c r="B167" t="s">
        <v>7</v>
      </c>
      <c r="C167" t="s">
        <v>87</v>
      </c>
      <c r="D167" s="1" t="s">
        <v>340</v>
      </c>
      <c r="E167" t="s">
        <v>341</v>
      </c>
      <c r="F167" s="85">
        <v>1995</v>
      </c>
    </row>
    <row r="168" spans="1:6" x14ac:dyDescent="0.25">
      <c r="A168" t="s">
        <v>6</v>
      </c>
      <c r="B168" t="s">
        <v>7</v>
      </c>
      <c r="C168" t="s">
        <v>87</v>
      </c>
      <c r="D168" s="1" t="s">
        <v>342</v>
      </c>
      <c r="E168" t="s">
        <v>343</v>
      </c>
      <c r="F168" s="85">
        <v>2625</v>
      </c>
    </row>
    <row r="169" spans="1:6" x14ac:dyDescent="0.25">
      <c r="A169" t="s">
        <v>6</v>
      </c>
      <c r="B169" t="s">
        <v>7</v>
      </c>
      <c r="C169" t="s">
        <v>87</v>
      </c>
      <c r="D169" s="1" t="s">
        <v>344</v>
      </c>
      <c r="E169" t="s">
        <v>345</v>
      </c>
      <c r="F169" s="85">
        <v>1995</v>
      </c>
    </row>
    <row r="170" spans="1:6" x14ac:dyDescent="0.25">
      <c r="A170" t="s">
        <v>6</v>
      </c>
      <c r="B170" t="s">
        <v>7</v>
      </c>
      <c r="C170" t="s">
        <v>87</v>
      </c>
      <c r="D170" s="1" t="s">
        <v>346</v>
      </c>
      <c r="E170" t="s">
        <v>347</v>
      </c>
      <c r="F170" s="85">
        <v>1995</v>
      </c>
    </row>
    <row r="171" spans="1:6" x14ac:dyDescent="0.25">
      <c r="A171" t="s">
        <v>6</v>
      </c>
      <c r="B171" t="s">
        <v>7</v>
      </c>
      <c r="C171" t="s">
        <v>87</v>
      </c>
      <c r="D171" s="1" t="s">
        <v>348</v>
      </c>
      <c r="E171" t="s">
        <v>349</v>
      </c>
      <c r="F171" s="85">
        <v>3570</v>
      </c>
    </row>
    <row r="172" spans="1:6" x14ac:dyDescent="0.25">
      <c r="A172" t="s">
        <v>6</v>
      </c>
      <c r="B172" t="s">
        <v>7</v>
      </c>
      <c r="C172" t="s">
        <v>87</v>
      </c>
      <c r="D172" s="1" t="s">
        <v>350</v>
      </c>
      <c r="E172" t="s">
        <v>351</v>
      </c>
      <c r="F172" s="85">
        <v>1995</v>
      </c>
    </row>
    <row r="173" spans="1:6" x14ac:dyDescent="0.25">
      <c r="A173" t="s">
        <v>6</v>
      </c>
      <c r="B173" t="s">
        <v>7</v>
      </c>
      <c r="C173" t="s">
        <v>87</v>
      </c>
      <c r="D173" s="1" t="s">
        <v>352</v>
      </c>
      <c r="E173" t="s">
        <v>353</v>
      </c>
      <c r="F173" s="85">
        <v>2205</v>
      </c>
    </row>
    <row r="174" spans="1:6" x14ac:dyDescent="0.25">
      <c r="A174" t="s">
        <v>6</v>
      </c>
      <c r="B174" t="s">
        <v>7</v>
      </c>
      <c r="C174" t="s">
        <v>87</v>
      </c>
      <c r="D174" s="1" t="s">
        <v>354</v>
      </c>
      <c r="E174" t="s">
        <v>355</v>
      </c>
      <c r="F174" s="85">
        <v>3570</v>
      </c>
    </row>
    <row r="175" spans="1:6" x14ac:dyDescent="0.25">
      <c r="A175" t="s">
        <v>6</v>
      </c>
      <c r="B175" t="s">
        <v>7</v>
      </c>
      <c r="C175" t="s">
        <v>87</v>
      </c>
      <c r="D175" s="1" t="s">
        <v>356</v>
      </c>
      <c r="E175" t="s">
        <v>357</v>
      </c>
      <c r="F175" s="85">
        <v>1785</v>
      </c>
    </row>
    <row r="176" spans="1:6" x14ac:dyDescent="0.25">
      <c r="A176" t="s">
        <v>6</v>
      </c>
      <c r="B176" t="s">
        <v>7</v>
      </c>
      <c r="C176" t="s">
        <v>87</v>
      </c>
      <c r="D176" s="1" t="s">
        <v>358</v>
      </c>
      <c r="E176" t="s">
        <v>359</v>
      </c>
      <c r="F176" s="85">
        <v>4620</v>
      </c>
    </row>
    <row r="177" spans="1:6" x14ac:dyDescent="0.25">
      <c r="A177" t="s">
        <v>6</v>
      </c>
      <c r="B177" t="s">
        <v>7</v>
      </c>
      <c r="C177" t="s">
        <v>87</v>
      </c>
      <c r="D177" s="1" t="s">
        <v>360</v>
      </c>
      <c r="E177" t="s">
        <v>361</v>
      </c>
      <c r="F177" s="85">
        <v>2625</v>
      </c>
    </row>
    <row r="178" spans="1:6" x14ac:dyDescent="0.25">
      <c r="A178" t="s">
        <v>6</v>
      </c>
      <c r="B178" t="s">
        <v>7</v>
      </c>
      <c r="C178" t="s">
        <v>87</v>
      </c>
      <c r="D178" s="1" t="s">
        <v>362</v>
      </c>
      <c r="E178" t="s">
        <v>363</v>
      </c>
      <c r="F178" s="85">
        <v>1995</v>
      </c>
    </row>
    <row r="179" spans="1:6" x14ac:dyDescent="0.25">
      <c r="A179" t="s">
        <v>6</v>
      </c>
      <c r="B179" t="s">
        <v>7</v>
      </c>
      <c r="C179" t="s">
        <v>87</v>
      </c>
      <c r="D179" s="1" t="s">
        <v>364</v>
      </c>
      <c r="E179" t="s">
        <v>365</v>
      </c>
      <c r="F179" s="85">
        <v>2205</v>
      </c>
    </row>
    <row r="180" spans="1:6" x14ac:dyDescent="0.25">
      <c r="A180" t="s">
        <v>6</v>
      </c>
      <c r="B180" t="s">
        <v>7</v>
      </c>
      <c r="C180" t="s">
        <v>87</v>
      </c>
      <c r="D180" s="1" t="s">
        <v>366</v>
      </c>
      <c r="E180" t="s">
        <v>367</v>
      </c>
      <c r="F180" s="85">
        <v>1575</v>
      </c>
    </row>
    <row r="181" spans="1:6" x14ac:dyDescent="0.25">
      <c r="A181" t="s">
        <v>6</v>
      </c>
      <c r="B181" t="s">
        <v>7</v>
      </c>
      <c r="C181" t="s">
        <v>87</v>
      </c>
      <c r="D181" s="1" t="s">
        <v>368</v>
      </c>
      <c r="E181" t="s">
        <v>369</v>
      </c>
      <c r="F181" s="85">
        <v>1575</v>
      </c>
    </row>
    <row r="182" spans="1:6" x14ac:dyDescent="0.25">
      <c r="A182" t="s">
        <v>6</v>
      </c>
      <c r="B182" t="s">
        <v>7</v>
      </c>
      <c r="C182" t="s">
        <v>87</v>
      </c>
      <c r="D182" s="1" t="s">
        <v>370</v>
      </c>
      <c r="E182" t="s">
        <v>371</v>
      </c>
      <c r="F182" s="85">
        <v>2625</v>
      </c>
    </row>
    <row r="183" spans="1:6" x14ac:dyDescent="0.25">
      <c r="A183" t="s">
        <v>6</v>
      </c>
      <c r="B183" t="s">
        <v>7</v>
      </c>
      <c r="C183" t="s">
        <v>87</v>
      </c>
      <c r="D183" s="1" t="s">
        <v>372</v>
      </c>
      <c r="E183" t="s">
        <v>373</v>
      </c>
      <c r="F183" s="85">
        <v>1785</v>
      </c>
    </row>
    <row r="184" spans="1:6" x14ac:dyDescent="0.25">
      <c r="A184" t="s">
        <v>6</v>
      </c>
      <c r="B184" t="s">
        <v>7</v>
      </c>
      <c r="C184" t="s">
        <v>87</v>
      </c>
      <c r="D184" s="1" t="s">
        <v>374</v>
      </c>
      <c r="E184" t="s">
        <v>375</v>
      </c>
      <c r="F184" s="85">
        <v>2625</v>
      </c>
    </row>
    <row r="185" spans="1:6" x14ac:dyDescent="0.25">
      <c r="A185" t="s">
        <v>6</v>
      </c>
      <c r="B185" t="s">
        <v>7</v>
      </c>
      <c r="C185" t="s">
        <v>87</v>
      </c>
      <c r="D185" s="1" t="s">
        <v>376</v>
      </c>
      <c r="E185" t="s">
        <v>377</v>
      </c>
      <c r="F185" s="85">
        <v>1995</v>
      </c>
    </row>
    <row r="186" spans="1:6" x14ac:dyDescent="0.25">
      <c r="A186" t="s">
        <v>6</v>
      </c>
      <c r="B186" t="s">
        <v>7</v>
      </c>
      <c r="C186" t="s">
        <v>87</v>
      </c>
      <c r="D186" s="1" t="s">
        <v>378</v>
      </c>
      <c r="E186" t="s">
        <v>379</v>
      </c>
      <c r="F186" s="85">
        <v>3570</v>
      </c>
    </row>
    <row r="187" spans="1:6" x14ac:dyDescent="0.25">
      <c r="A187" t="s">
        <v>6</v>
      </c>
      <c r="B187" t="s">
        <v>7</v>
      </c>
      <c r="C187" t="s">
        <v>87</v>
      </c>
      <c r="D187" s="1" t="s">
        <v>380</v>
      </c>
      <c r="E187" t="s">
        <v>381</v>
      </c>
      <c r="F187" s="85">
        <v>1995</v>
      </c>
    </row>
    <row r="188" spans="1:6" x14ac:dyDescent="0.25">
      <c r="A188" t="s">
        <v>6</v>
      </c>
      <c r="B188" t="s">
        <v>7</v>
      </c>
      <c r="C188" t="s">
        <v>87</v>
      </c>
      <c r="D188" s="1" t="s">
        <v>382</v>
      </c>
      <c r="E188" t="s">
        <v>383</v>
      </c>
      <c r="F188" s="85">
        <v>1995</v>
      </c>
    </row>
    <row r="189" spans="1:6" x14ac:dyDescent="0.25">
      <c r="A189" t="s">
        <v>6</v>
      </c>
      <c r="B189" t="s">
        <v>7</v>
      </c>
      <c r="C189" t="s">
        <v>87</v>
      </c>
      <c r="D189" s="1" t="s">
        <v>384</v>
      </c>
      <c r="E189" t="s">
        <v>385</v>
      </c>
      <c r="F189" s="85">
        <v>2205</v>
      </c>
    </row>
  </sheetData>
  <pageMargins left="0.7" right="0.7" top="1.25" bottom="0.75" header="0.3" footer="0.3"/>
  <pageSetup orientation="landscape" r:id="rId1"/>
  <headerFooter>
    <oddHeader>&amp;C&amp;"-,Bold"LOS ANGELES COUNTY - DEPARTMENT OF HEALTH SERVICES
RANCHO LOS AMIGOS NATIONAL REHABILITATION MEDICAL CENTER
FY 2017-2018 INPATIENT AND OUTPATIENT CHARGEMASTER
RATE SCHEDULES AS OF JUNE 1,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workbookViewId="0">
      <selection activeCell="H28" sqref="H28"/>
    </sheetView>
  </sheetViews>
  <sheetFormatPr defaultRowHeight="15" x14ac:dyDescent="0.25"/>
  <cols>
    <col min="1" max="1" width="5.5703125" style="28" customWidth="1"/>
    <col min="2" max="2" width="16.28515625" style="28" customWidth="1"/>
    <col min="3" max="3" width="38.140625" style="29" customWidth="1"/>
    <col min="4" max="4" width="9.7109375" style="29" customWidth="1"/>
    <col min="5" max="5" width="9.7109375" style="30" customWidth="1"/>
  </cols>
  <sheetData>
    <row r="1" spans="1:5" ht="15.75" x14ac:dyDescent="0.25">
      <c r="A1" s="4" t="s">
        <v>386</v>
      </c>
      <c r="B1" s="4"/>
      <c r="C1" s="5"/>
      <c r="D1" s="6"/>
      <c r="E1" s="7"/>
    </row>
    <row r="2" spans="1:5" ht="15.75" x14ac:dyDescent="0.25">
      <c r="A2" s="4" t="str">
        <f>[1]DETAIL!A2</f>
        <v>RANCHO LOS AMIGOS NATIONAL REHAB CENTER</v>
      </c>
      <c r="B2" s="4"/>
      <c r="C2" s="5"/>
      <c r="D2" s="6"/>
      <c r="E2" s="7"/>
    </row>
    <row r="3" spans="1:5" x14ac:dyDescent="0.25">
      <c r="A3" s="8" t="s">
        <v>387</v>
      </c>
      <c r="B3" s="8"/>
      <c r="C3" s="5"/>
      <c r="D3" s="6"/>
      <c r="E3" s="7"/>
    </row>
    <row r="4" spans="1:5" x14ac:dyDescent="0.25">
      <c r="A4" s="9" t="s">
        <v>388</v>
      </c>
      <c r="B4" s="10"/>
      <c r="C4" s="11"/>
      <c r="D4" s="6"/>
      <c r="E4" s="7"/>
    </row>
    <row r="5" spans="1:5" x14ac:dyDescent="0.25">
      <c r="A5" s="12"/>
      <c r="B5" s="12"/>
      <c r="C5" s="11"/>
      <c r="D5" s="6"/>
      <c r="E5" s="7"/>
    </row>
    <row r="6" spans="1:5" x14ac:dyDescent="0.25">
      <c r="A6" s="13" t="s">
        <v>389</v>
      </c>
      <c r="B6" s="13" t="s">
        <v>3</v>
      </c>
      <c r="C6" s="14" t="s">
        <v>390</v>
      </c>
      <c r="D6" s="14" t="s">
        <v>391</v>
      </c>
      <c r="E6" s="15" t="s">
        <v>392</v>
      </c>
    </row>
    <row r="7" spans="1:5" x14ac:dyDescent="0.25">
      <c r="A7" s="16">
        <v>1</v>
      </c>
      <c r="B7" s="16" t="s">
        <v>218</v>
      </c>
      <c r="C7" s="17" t="s">
        <v>219</v>
      </c>
      <c r="D7" s="18">
        <v>1575</v>
      </c>
      <c r="E7" s="19">
        <v>5194</v>
      </c>
    </row>
    <row r="8" spans="1:5" x14ac:dyDescent="0.25">
      <c r="A8" s="20">
        <v>2</v>
      </c>
      <c r="B8" s="20" t="s">
        <v>124</v>
      </c>
      <c r="C8" s="21" t="s">
        <v>125</v>
      </c>
      <c r="D8" s="22">
        <v>2625</v>
      </c>
      <c r="E8" s="23">
        <v>4768</v>
      </c>
    </row>
    <row r="9" spans="1:5" x14ac:dyDescent="0.25">
      <c r="A9" s="20">
        <v>3</v>
      </c>
      <c r="B9" s="20" t="s">
        <v>222</v>
      </c>
      <c r="C9" s="21" t="s">
        <v>223</v>
      </c>
      <c r="D9" s="22">
        <v>1575</v>
      </c>
      <c r="E9" s="23">
        <v>3627</v>
      </c>
    </row>
    <row r="10" spans="1:5" x14ac:dyDescent="0.25">
      <c r="A10" s="20">
        <v>4</v>
      </c>
      <c r="B10" s="20" t="s">
        <v>248</v>
      </c>
      <c r="C10" s="21" t="s">
        <v>249</v>
      </c>
      <c r="D10" s="22">
        <v>1995</v>
      </c>
      <c r="E10" s="23">
        <v>2970</v>
      </c>
    </row>
    <row r="11" spans="1:5" x14ac:dyDescent="0.25">
      <c r="A11" s="20">
        <v>5</v>
      </c>
      <c r="B11" s="20" t="s">
        <v>314</v>
      </c>
      <c r="C11" s="21" t="s">
        <v>315</v>
      </c>
      <c r="D11" s="22">
        <v>2625</v>
      </c>
      <c r="E11" s="23">
        <v>2674</v>
      </c>
    </row>
    <row r="12" spans="1:5" x14ac:dyDescent="0.25">
      <c r="A12" s="20">
        <v>6</v>
      </c>
      <c r="B12" s="20" t="s">
        <v>114</v>
      </c>
      <c r="C12" s="21" t="s">
        <v>115</v>
      </c>
      <c r="D12" s="22">
        <v>1575</v>
      </c>
      <c r="E12" s="23">
        <v>2407</v>
      </c>
    </row>
    <row r="13" spans="1:5" x14ac:dyDescent="0.25">
      <c r="A13" s="20">
        <v>7</v>
      </c>
      <c r="B13" s="20" t="s">
        <v>180</v>
      </c>
      <c r="C13" s="21" t="s">
        <v>181</v>
      </c>
      <c r="D13" s="22">
        <v>3570</v>
      </c>
      <c r="E13" s="23">
        <v>2386</v>
      </c>
    </row>
    <row r="14" spans="1:5" x14ac:dyDescent="0.25">
      <c r="A14" s="20">
        <v>8</v>
      </c>
      <c r="B14" s="20" t="s">
        <v>112</v>
      </c>
      <c r="C14" s="21" t="s">
        <v>113</v>
      </c>
      <c r="D14" s="22">
        <v>1575</v>
      </c>
      <c r="E14" s="23">
        <v>2212</v>
      </c>
    </row>
    <row r="15" spans="1:5" x14ac:dyDescent="0.25">
      <c r="A15" s="20">
        <v>9</v>
      </c>
      <c r="B15" s="20" t="s">
        <v>290</v>
      </c>
      <c r="C15" s="21" t="s">
        <v>291</v>
      </c>
      <c r="D15" s="22">
        <v>1785</v>
      </c>
      <c r="E15" s="23">
        <v>1957</v>
      </c>
    </row>
    <row r="16" spans="1:5" x14ac:dyDescent="0.25">
      <c r="A16" s="20">
        <v>10</v>
      </c>
      <c r="B16" s="20" t="s">
        <v>122</v>
      </c>
      <c r="C16" s="21" t="s">
        <v>123</v>
      </c>
      <c r="D16" s="22">
        <v>1575</v>
      </c>
      <c r="E16" s="23">
        <v>1883</v>
      </c>
    </row>
    <row r="17" spans="1:5" x14ac:dyDescent="0.25">
      <c r="A17" s="20">
        <v>11</v>
      </c>
      <c r="B17" s="20" t="s">
        <v>342</v>
      </c>
      <c r="C17" s="21" t="s">
        <v>343</v>
      </c>
      <c r="D17" s="22">
        <v>2625</v>
      </c>
      <c r="E17" s="23">
        <v>1587</v>
      </c>
    </row>
    <row r="18" spans="1:5" x14ac:dyDescent="0.25">
      <c r="A18" s="24">
        <v>12</v>
      </c>
      <c r="B18" s="24" t="s">
        <v>228</v>
      </c>
      <c r="C18" s="21" t="s">
        <v>229</v>
      </c>
      <c r="D18" s="22">
        <v>1785</v>
      </c>
      <c r="E18" s="23">
        <v>1570</v>
      </c>
    </row>
    <row r="19" spans="1:5" x14ac:dyDescent="0.25">
      <c r="A19" s="20">
        <v>13</v>
      </c>
      <c r="B19" s="20" t="s">
        <v>286</v>
      </c>
      <c r="C19" s="21" t="s">
        <v>287</v>
      </c>
      <c r="D19" s="22">
        <v>2625</v>
      </c>
      <c r="E19" s="23">
        <v>1332</v>
      </c>
    </row>
    <row r="20" spans="1:5" x14ac:dyDescent="0.25">
      <c r="A20" s="20">
        <v>14</v>
      </c>
      <c r="B20" s="20" t="s">
        <v>280</v>
      </c>
      <c r="C20" s="21" t="s">
        <v>281</v>
      </c>
      <c r="D20" s="22">
        <v>1995</v>
      </c>
      <c r="E20" s="23">
        <v>1328</v>
      </c>
    </row>
    <row r="21" spans="1:5" x14ac:dyDescent="0.25">
      <c r="A21" s="20">
        <v>15</v>
      </c>
      <c r="B21" s="20" t="s">
        <v>144</v>
      </c>
      <c r="C21" s="21" t="s">
        <v>145</v>
      </c>
      <c r="D21" s="22">
        <v>1995</v>
      </c>
      <c r="E21" s="23">
        <v>1247</v>
      </c>
    </row>
    <row r="22" spans="1:5" x14ac:dyDescent="0.25">
      <c r="A22" s="20">
        <v>16</v>
      </c>
      <c r="B22" s="20" t="s">
        <v>232</v>
      </c>
      <c r="C22" s="21" t="s">
        <v>233</v>
      </c>
      <c r="D22" s="22">
        <v>1995</v>
      </c>
      <c r="E22" s="23">
        <v>1236</v>
      </c>
    </row>
    <row r="23" spans="1:5" x14ac:dyDescent="0.25">
      <c r="A23" s="20">
        <v>17</v>
      </c>
      <c r="B23" s="20" t="s">
        <v>270</v>
      </c>
      <c r="C23" s="21" t="s">
        <v>271</v>
      </c>
      <c r="D23" s="22">
        <v>2205</v>
      </c>
      <c r="E23" s="23">
        <v>1196</v>
      </c>
    </row>
    <row r="24" spans="1:5" x14ac:dyDescent="0.25">
      <c r="A24" s="24">
        <v>18</v>
      </c>
      <c r="B24" s="24" t="s">
        <v>238</v>
      </c>
      <c r="C24" s="25" t="s">
        <v>239</v>
      </c>
      <c r="D24" s="26">
        <v>4620</v>
      </c>
      <c r="E24" s="27">
        <v>1193</v>
      </c>
    </row>
    <row r="25" spans="1:5" x14ac:dyDescent="0.25">
      <c r="A25" s="20">
        <v>19</v>
      </c>
      <c r="B25" s="20" t="s">
        <v>138</v>
      </c>
      <c r="C25" s="25" t="s">
        <v>139</v>
      </c>
      <c r="D25" s="22">
        <v>1785</v>
      </c>
      <c r="E25" s="23">
        <v>1119</v>
      </c>
    </row>
    <row r="26" spans="1:5" x14ac:dyDescent="0.25">
      <c r="A26" s="24">
        <v>20</v>
      </c>
      <c r="B26" s="24" t="s">
        <v>88</v>
      </c>
      <c r="C26" s="25" t="s">
        <v>89</v>
      </c>
      <c r="D26" s="26">
        <v>3570</v>
      </c>
      <c r="E26" s="27">
        <v>805</v>
      </c>
    </row>
    <row r="27" spans="1:5" x14ac:dyDescent="0.25">
      <c r="A27" s="20">
        <v>21</v>
      </c>
      <c r="B27" s="20" t="s">
        <v>236</v>
      </c>
      <c r="C27" s="21" t="s">
        <v>237</v>
      </c>
      <c r="D27" s="22">
        <v>1575</v>
      </c>
      <c r="E27" s="23">
        <v>788</v>
      </c>
    </row>
    <row r="28" spans="1:5" x14ac:dyDescent="0.25">
      <c r="A28" s="24">
        <v>22</v>
      </c>
      <c r="B28" s="24" t="s">
        <v>274</v>
      </c>
      <c r="C28" s="25" t="s">
        <v>275</v>
      </c>
      <c r="D28" s="26">
        <v>1785</v>
      </c>
      <c r="E28" s="27">
        <v>710</v>
      </c>
    </row>
    <row r="29" spans="1:5" x14ac:dyDescent="0.25">
      <c r="A29" s="20">
        <v>23</v>
      </c>
      <c r="B29" s="20" t="s">
        <v>278</v>
      </c>
      <c r="C29" s="21" t="s">
        <v>279</v>
      </c>
      <c r="D29" s="22">
        <v>2205</v>
      </c>
      <c r="E29" s="23">
        <v>693</v>
      </c>
    </row>
    <row r="30" spans="1:5" x14ac:dyDescent="0.25">
      <c r="A30" s="20">
        <v>24</v>
      </c>
      <c r="B30" s="20" t="s">
        <v>296</v>
      </c>
      <c r="C30" s="21" t="s">
        <v>297</v>
      </c>
      <c r="D30" s="22">
        <v>2625</v>
      </c>
      <c r="E30" s="23">
        <v>669</v>
      </c>
    </row>
    <row r="31" spans="1:5" x14ac:dyDescent="0.25">
      <c r="A31" s="24">
        <v>25</v>
      </c>
      <c r="B31" s="24" t="s">
        <v>118</v>
      </c>
      <c r="C31" s="25" t="s">
        <v>119</v>
      </c>
      <c r="D31" s="26">
        <v>1575</v>
      </c>
      <c r="E31" s="27">
        <v>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21" sqref="H21"/>
    </sheetView>
  </sheetViews>
  <sheetFormatPr defaultRowHeight="15" x14ac:dyDescent="0.25"/>
  <cols>
    <col min="1" max="1" width="46.42578125" customWidth="1"/>
    <col min="2" max="2" width="14.42578125" customWidth="1"/>
    <col min="3" max="3" width="15.140625" customWidth="1"/>
    <col min="4" max="4" width="14.42578125" customWidth="1"/>
    <col min="6" max="6" width="11.140625" customWidth="1"/>
  </cols>
  <sheetData>
    <row r="1" spans="1:6" s="33" customFormat="1" ht="12.75" x14ac:dyDescent="0.2">
      <c r="A1" s="31" t="s">
        <v>393</v>
      </c>
      <c r="B1" s="32"/>
      <c r="C1" s="32"/>
      <c r="D1" s="32"/>
      <c r="E1" s="32"/>
      <c r="F1" s="32"/>
    </row>
    <row r="2" spans="1:6" s="33" customFormat="1" ht="12.75" x14ac:dyDescent="0.2">
      <c r="A2" s="31" t="str">
        <f>[1]DETAIL!A2</f>
        <v>RANCHO LOS AMIGOS NATIONAL REHAB CENTER</v>
      </c>
      <c r="B2" s="32"/>
      <c r="C2" s="32"/>
      <c r="D2" s="32"/>
      <c r="E2" s="32"/>
      <c r="F2" s="32"/>
    </row>
    <row r="3" spans="1:6" s="33" customFormat="1" ht="15.75" x14ac:dyDescent="0.25">
      <c r="A3" s="34" t="s">
        <v>394</v>
      </c>
      <c r="B3" s="32"/>
      <c r="C3" s="32"/>
      <c r="D3" s="32"/>
      <c r="E3" s="32"/>
      <c r="F3" s="32"/>
    </row>
    <row r="4" spans="1:6" s="33" customFormat="1" ht="12.75" x14ac:dyDescent="0.2">
      <c r="A4" s="31" t="str">
        <f>[1]DETAIL!A4</f>
        <v>PERIOD: JULY 1, 2016 - APRIL 30, 2017 AND JULY 1, 2017 - APRIL 30, 2018</v>
      </c>
      <c r="B4" s="32"/>
      <c r="C4" s="32"/>
      <c r="D4" s="32"/>
      <c r="E4" s="32"/>
      <c r="F4" s="32"/>
    </row>
    <row r="5" spans="1:6" s="33" customFormat="1" ht="12.75" x14ac:dyDescent="0.2">
      <c r="A5" s="31"/>
      <c r="B5" s="32"/>
      <c r="C5" s="32"/>
      <c r="D5" s="32"/>
      <c r="E5" s="32"/>
      <c r="F5" s="32"/>
    </row>
    <row r="6" spans="1:6" s="33" customFormat="1" ht="12.75" x14ac:dyDescent="0.2"/>
    <row r="7" spans="1:6" s="33" customFormat="1" ht="15.75" x14ac:dyDescent="0.25">
      <c r="A7" s="35"/>
      <c r="B7" s="36"/>
      <c r="C7" s="36"/>
      <c r="D7" s="37"/>
      <c r="E7" s="37"/>
      <c r="F7" s="37"/>
    </row>
    <row r="8" spans="1:6" s="33" customFormat="1" ht="12.75" x14ac:dyDescent="0.2">
      <c r="A8" s="35"/>
      <c r="B8" s="38" t="str">
        <f>+[1]DETAIL!B10</f>
        <v>JULY 1, 2016 - APRIL 30, 2017</v>
      </c>
      <c r="C8" s="38"/>
      <c r="D8" s="38" t="str">
        <f>+[1]DETAIL!B19</f>
        <v>JULY 1, 2017 - APRIL 30, 2018</v>
      </c>
      <c r="E8" s="38"/>
      <c r="F8" s="39"/>
    </row>
    <row r="9" spans="1:6" s="33" customFormat="1" ht="12.75" x14ac:dyDescent="0.2">
      <c r="A9" s="35"/>
      <c r="B9" s="40" t="s">
        <v>395</v>
      </c>
      <c r="C9" s="40"/>
      <c r="D9" s="40" t="s">
        <v>395</v>
      </c>
      <c r="E9" s="40"/>
      <c r="F9" s="40" t="s">
        <v>396</v>
      </c>
    </row>
    <row r="10" spans="1:6" s="33" customFormat="1" ht="13.5" thickBot="1" x14ac:dyDescent="0.25">
      <c r="A10" s="40"/>
      <c r="B10" s="41" t="s">
        <v>397</v>
      </c>
      <c r="C10" s="42"/>
      <c r="D10" s="41" t="s">
        <v>397</v>
      </c>
      <c r="E10" s="42"/>
      <c r="F10" s="43" t="s">
        <v>398</v>
      </c>
    </row>
    <row r="11" spans="1:6" s="33" customFormat="1" ht="12.75" x14ac:dyDescent="0.2">
      <c r="A11" s="35"/>
      <c r="B11" s="35"/>
      <c r="C11" s="35"/>
      <c r="D11" s="35"/>
      <c r="E11" s="35"/>
      <c r="F11" s="35"/>
    </row>
    <row r="12" spans="1:6" s="33" customFormat="1" ht="12.75" x14ac:dyDescent="0.2">
      <c r="A12" s="35" t="s">
        <v>399</v>
      </c>
      <c r="B12" s="44">
        <f>+[1]DETAIL!D14</f>
        <v>572155819</v>
      </c>
      <c r="C12" s="44"/>
      <c r="D12" s="44">
        <f>+[1]DETAIL!D23</f>
        <v>531829712</v>
      </c>
      <c r="E12" s="44"/>
      <c r="F12" s="45">
        <f>(D12-B12)/B12</f>
        <v>-7.048098727804776E-2</v>
      </c>
    </row>
    <row r="13" spans="1:6" s="33" customFormat="1" ht="12.75" x14ac:dyDescent="0.2">
      <c r="A13" s="35"/>
      <c r="B13" s="44"/>
      <c r="C13" s="44"/>
      <c r="D13" s="44"/>
      <c r="E13" s="44"/>
      <c r="F13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18" sqref="L18"/>
    </sheetView>
  </sheetViews>
  <sheetFormatPr defaultRowHeight="15" x14ac:dyDescent="0.25"/>
  <cols>
    <col min="1" max="1" width="46.140625" style="33" customWidth="1"/>
    <col min="2" max="2" width="18" style="33" customWidth="1"/>
    <col min="3" max="3" width="16.28515625" style="33" customWidth="1"/>
    <col min="4" max="4" width="14.28515625" style="33" customWidth="1"/>
  </cols>
  <sheetData>
    <row r="1" spans="1:4" x14ac:dyDescent="0.25">
      <c r="A1" s="31" t="s">
        <v>393</v>
      </c>
      <c r="B1" s="32"/>
      <c r="C1" s="32"/>
      <c r="D1" s="32"/>
    </row>
    <row r="2" spans="1:4" x14ac:dyDescent="0.25">
      <c r="A2" s="31" t="s">
        <v>410</v>
      </c>
      <c r="B2" s="32"/>
      <c r="C2" s="32"/>
      <c r="D2" s="32"/>
    </row>
    <row r="3" spans="1:4" ht="18" x14ac:dyDescent="0.25">
      <c r="A3" s="47" t="s">
        <v>411</v>
      </c>
      <c r="B3" s="32"/>
      <c r="C3" s="32"/>
      <c r="D3" s="32"/>
    </row>
    <row r="4" spans="1:4" x14ac:dyDescent="0.25">
      <c r="A4" s="31" t="s">
        <v>400</v>
      </c>
      <c r="B4" s="32"/>
      <c r="C4" s="32"/>
      <c r="D4" s="32"/>
    </row>
    <row r="5" spans="1:4" x14ac:dyDescent="0.25">
      <c r="A5" s="31"/>
      <c r="B5" s="32"/>
      <c r="C5" s="32"/>
      <c r="D5" s="32"/>
    </row>
    <row r="7" spans="1:4" ht="18.75" thickBot="1" x14ac:dyDescent="0.3">
      <c r="A7" s="35"/>
      <c r="B7" s="48"/>
      <c r="C7" s="49"/>
      <c r="D7" s="44"/>
    </row>
    <row r="8" spans="1:4" x14ac:dyDescent="0.25">
      <c r="A8" s="50"/>
      <c r="B8" s="51" t="s">
        <v>401</v>
      </c>
      <c r="C8" s="52" t="s">
        <v>402</v>
      </c>
      <c r="D8" s="53" t="s">
        <v>403</v>
      </c>
    </row>
    <row r="9" spans="1:4" ht="15.75" thickBot="1" x14ac:dyDescent="0.3">
      <c r="A9" s="54"/>
      <c r="B9" s="55"/>
      <c r="C9" s="56"/>
      <c r="D9" s="57" t="s">
        <v>404</v>
      </c>
    </row>
    <row r="10" spans="1:4" ht="19.5" thickTop="1" thickBot="1" x14ac:dyDescent="0.3">
      <c r="A10" s="54"/>
      <c r="B10" s="58" t="s">
        <v>405</v>
      </c>
      <c r="C10" s="59"/>
      <c r="D10" s="60"/>
    </row>
    <row r="11" spans="1:4" x14ac:dyDescent="0.25">
      <c r="A11" s="54"/>
      <c r="B11" s="61" t="s">
        <v>8</v>
      </c>
      <c r="C11" s="62" t="s">
        <v>406</v>
      </c>
      <c r="D11" s="63" t="s">
        <v>407</v>
      </c>
    </row>
    <row r="12" spans="1:4" ht="15.75" thickBot="1" x14ac:dyDescent="0.3">
      <c r="A12" s="64" t="s">
        <v>1</v>
      </c>
      <c r="B12" s="65" t="s">
        <v>408</v>
      </c>
      <c r="C12" s="66" t="s">
        <v>408</v>
      </c>
      <c r="D12" s="67" t="s">
        <v>408</v>
      </c>
    </row>
    <row r="13" spans="1:4" x14ac:dyDescent="0.25">
      <c r="A13" s="54"/>
      <c r="B13" s="68"/>
      <c r="C13" s="69"/>
      <c r="D13" s="70"/>
    </row>
    <row r="14" spans="1:4" ht="15.75" thickBot="1" x14ac:dyDescent="0.3">
      <c r="A14" s="71" t="s">
        <v>399</v>
      </c>
      <c r="B14" s="72">
        <v>447368799</v>
      </c>
      <c r="C14" s="72">
        <v>124787020</v>
      </c>
      <c r="D14" s="73">
        <f>C14+B14</f>
        <v>572155819</v>
      </c>
    </row>
    <row r="15" spans="1:4" x14ac:dyDescent="0.25">
      <c r="B15" s="74"/>
    </row>
    <row r="16" spans="1:4" ht="15.75" thickBot="1" x14ac:dyDescent="0.3">
      <c r="A16" s="35"/>
      <c r="B16" s="74"/>
      <c r="C16" s="74"/>
      <c r="D16" s="74"/>
    </row>
    <row r="17" spans="1:4" ht="18.75" thickBot="1" x14ac:dyDescent="0.3">
      <c r="A17" s="75"/>
      <c r="B17" s="58" t="s">
        <v>409</v>
      </c>
      <c r="C17" s="59"/>
      <c r="D17" s="60"/>
    </row>
    <row r="18" spans="1:4" x14ac:dyDescent="0.25">
      <c r="A18" s="76"/>
      <c r="B18" s="61" t="s">
        <v>8</v>
      </c>
      <c r="C18" s="62" t="s">
        <v>406</v>
      </c>
      <c r="D18" s="63" t="s">
        <v>407</v>
      </c>
    </row>
    <row r="19" spans="1:4" ht="15.75" thickBot="1" x14ac:dyDescent="0.3">
      <c r="A19" s="77" t="s">
        <v>1</v>
      </c>
      <c r="B19" s="65" t="s">
        <v>408</v>
      </c>
      <c r="C19" s="66" t="s">
        <v>408</v>
      </c>
      <c r="D19" s="67" t="s">
        <v>408</v>
      </c>
    </row>
    <row r="20" spans="1:4" x14ac:dyDescent="0.25">
      <c r="A20" s="76"/>
      <c r="B20" s="68"/>
      <c r="C20" s="69"/>
      <c r="D20" s="70"/>
    </row>
    <row r="21" spans="1:4" ht="15.75" thickBot="1" x14ac:dyDescent="0.3">
      <c r="A21" s="78" t="s">
        <v>399</v>
      </c>
      <c r="B21" s="79">
        <v>395417937</v>
      </c>
      <c r="C21" s="80">
        <v>136411775</v>
      </c>
      <c r="D21" s="81">
        <f>C21+B21</f>
        <v>531829712</v>
      </c>
    </row>
    <row r="22" spans="1:4" x14ac:dyDescent="0.25">
      <c r="B22" s="74"/>
    </row>
    <row r="23" spans="1:4" x14ac:dyDescent="0.25">
      <c r="A23" s="35"/>
      <c r="B23" s="74"/>
      <c r="C23" s="74"/>
      <c r="D23" s="74"/>
    </row>
    <row r="24" spans="1:4" x14ac:dyDescent="0.25">
      <c r="A24" s="82"/>
    </row>
    <row r="25" spans="1:4" x14ac:dyDescent="0.25">
      <c r="A25" s="82"/>
    </row>
    <row r="26" spans="1:4" x14ac:dyDescent="0.25">
      <c r="A26" s="82"/>
    </row>
    <row r="28" spans="1:4" x14ac:dyDescent="0.25">
      <c r="A28" s="83"/>
    </row>
    <row r="29" spans="1:4" x14ac:dyDescent="0.25">
      <c r="A29" s="83"/>
    </row>
    <row r="30" spans="1:4" x14ac:dyDescent="0.25">
      <c r="A30" s="83"/>
    </row>
    <row r="31" spans="1:4" x14ac:dyDescent="0.25">
      <c r="A31" s="83"/>
    </row>
    <row r="32" spans="1:4" x14ac:dyDescent="0.25">
      <c r="A32" s="83"/>
    </row>
    <row r="33" spans="2:3" x14ac:dyDescent="0.25">
      <c r="B33" s="84"/>
      <c r="C33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Chargemaster_Price_IP &amp; OP</vt:lpstr>
      <vt:lpstr>TOP 25 OP CLINICS</vt:lpstr>
      <vt:lpstr>% CHANGE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Naanos</dc:creator>
  <cp:lastModifiedBy>Robin Bayus</cp:lastModifiedBy>
  <cp:lastPrinted>2018-06-25T17:56:19Z</cp:lastPrinted>
  <dcterms:created xsi:type="dcterms:W3CDTF">2018-06-14T15:08:24Z</dcterms:created>
  <dcterms:modified xsi:type="dcterms:W3CDTF">2018-06-28T16:13:24Z</dcterms:modified>
</cp:coreProperties>
</file>