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zb0009\azb's files\New folder\"/>
    </mc:Choice>
  </mc:AlternateContent>
  <bookViews>
    <workbookView xWindow="0" yWindow="480" windowWidth="28800" windowHeight="13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7" i="1"/>
  <c r="D46" i="1" l="1"/>
</calcChain>
</file>

<file path=xl/sharedStrings.xml><?xml version="1.0" encoding="utf-8"?>
<sst xmlns="http://schemas.openxmlformats.org/spreadsheetml/2006/main" count="46" uniqueCount="46">
  <si>
    <t>Blood</t>
  </si>
  <si>
    <t>Implants</t>
  </si>
  <si>
    <t>ICU / CCU</t>
  </si>
  <si>
    <t>High Cost Drugs</t>
  </si>
  <si>
    <t>Pulmonary Function</t>
  </si>
  <si>
    <t>All Other</t>
  </si>
  <si>
    <t>Pharmacy</t>
  </si>
  <si>
    <t>Supplies</t>
  </si>
  <si>
    <t>Respiratory Therapy</t>
  </si>
  <si>
    <t>Operating Room</t>
  </si>
  <si>
    <t>Anesthesia</t>
  </si>
  <si>
    <t>Gastro Intestinal Services</t>
  </si>
  <si>
    <t>Recovery Room</t>
  </si>
  <si>
    <t>Cardiology</t>
  </si>
  <si>
    <t>Laboratory</t>
  </si>
  <si>
    <t>MRI</t>
  </si>
  <si>
    <t>Nuclear Medicine</t>
  </si>
  <si>
    <t>Other Imaging</t>
  </si>
  <si>
    <t>Radiology - Therapeutic</t>
  </si>
  <si>
    <t>Radiology - Diagnostic</t>
  </si>
  <si>
    <t>CT Scan</t>
  </si>
  <si>
    <t xml:space="preserve">Routine </t>
  </si>
  <si>
    <t xml:space="preserve">PT, OT, Speech </t>
  </si>
  <si>
    <t>EKG / EEG</t>
  </si>
  <si>
    <t>Observation</t>
  </si>
  <si>
    <t>IV Therapy</t>
  </si>
  <si>
    <t>Other Diagnostic</t>
  </si>
  <si>
    <t>Other Therapeutic</t>
  </si>
  <si>
    <t>Labor &amp; Delivery Room</t>
  </si>
  <si>
    <t>OB Room &amp; Bed</t>
  </si>
  <si>
    <t>Emergency</t>
  </si>
  <si>
    <t>Outpatient &amp; Clinics</t>
  </si>
  <si>
    <t>Nursery</t>
  </si>
  <si>
    <t>Pace Makers</t>
  </si>
  <si>
    <t>NICU IV</t>
  </si>
  <si>
    <t>NICU III</t>
  </si>
  <si>
    <t>Trauma</t>
  </si>
  <si>
    <t>Behavioral Health</t>
  </si>
  <si>
    <t>Total</t>
  </si>
  <si>
    <t>CDM Increase effective 10/1/17</t>
  </si>
  <si>
    <t>Overall Increase 8%</t>
  </si>
  <si>
    <t>Rate Increase</t>
  </si>
  <si>
    <t>Increase</t>
  </si>
  <si>
    <t>12 Month Rolling</t>
  </si>
  <si>
    <t>Charges</t>
  </si>
  <si>
    <t>Los Robles Hospital and Medical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</si>
</sst>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7" fontId="0" fillId="0" borderId="0" xfId="1" applyNumberFormat="1" applyFont="1"/>
    <xf numFmtId="7" fontId="0" fillId="0" borderId="0" xfId="0" applyNumberFormat="1"/>
    <xf numFmtId="7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5" fontId="0" fillId="0" borderId="0" xfId="1" applyNumberFormat="1" applyFont="1"/>
    <xf numFmtId="5" fontId="0" fillId="0" borderId="0" xfId="0" applyNumberFormat="1"/>
    <xf numFmtId="5" fontId="2" fillId="0" borderId="0" xfId="1" applyNumberFormat="1" applyFont="1"/>
    <xf numFmtId="5" fontId="2" fillId="0" borderId="0" xfId="0" applyNumberFormat="1" applyFont="1"/>
    <xf numFmtId="10" fontId="2" fillId="0" borderId="0" xfId="2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tabSelected="1" workbookViewId="0">
      <selection activeCell="A2" sqref="A2"/>
    </sheetView>
  </sheetViews>
  <sheetFormatPr defaultRowHeight="15" x14ac:dyDescent="0.25"/>
  <cols>
    <col min="1" max="1" width="24.28515625" customWidth="1"/>
    <col min="2" max="2" width="18.28515625" style="1" bestFit="1" customWidth="1"/>
    <col min="3" max="3" width="12.85546875" style="4" bestFit="1" customWidth="1"/>
    <col min="4" max="4" width="15.5703125" customWidth="1"/>
  </cols>
  <sheetData>
    <row r="1" spans="1:4" x14ac:dyDescent="0.25">
      <c r="A1" t="s">
        <v>45</v>
      </c>
    </row>
    <row r="2" spans="1:4" x14ac:dyDescent="0.25">
      <c r="A2" t="s">
        <v>39</v>
      </c>
    </row>
    <row r="3" spans="1:4" x14ac:dyDescent="0.25">
      <c r="A3" t="s">
        <v>40</v>
      </c>
    </row>
    <row r="4" spans="1:4" x14ac:dyDescent="0.25">
      <c r="B4" s="3" t="s">
        <v>43</v>
      </c>
      <c r="D4" s="5"/>
    </row>
    <row r="5" spans="1:4" x14ac:dyDescent="0.25">
      <c r="B5" s="3" t="s">
        <v>44</v>
      </c>
      <c r="C5" s="4" t="s">
        <v>41</v>
      </c>
      <c r="D5" s="5" t="s">
        <v>42</v>
      </c>
    </row>
    <row r="7" spans="1:4" x14ac:dyDescent="0.25">
      <c r="A7" t="s">
        <v>0</v>
      </c>
      <c r="B7" s="6">
        <v>6405121</v>
      </c>
      <c r="C7" s="10">
        <v>0.08</v>
      </c>
      <c r="D7" s="7">
        <f>B7*C7</f>
        <v>512409.68</v>
      </c>
    </row>
    <row r="8" spans="1:4" x14ac:dyDescent="0.25">
      <c r="A8" t="s">
        <v>1</v>
      </c>
      <c r="B8" s="6">
        <v>284111186</v>
      </c>
      <c r="C8" s="10">
        <v>0.08</v>
      </c>
      <c r="D8" s="7">
        <f t="shared" ref="D8:D44" si="0">B8*C8</f>
        <v>22728894.879999999</v>
      </c>
    </row>
    <row r="9" spans="1:4" x14ac:dyDescent="0.25">
      <c r="A9" t="s">
        <v>2</v>
      </c>
      <c r="B9" s="6">
        <v>114898601</v>
      </c>
      <c r="C9" s="10">
        <v>0.08</v>
      </c>
      <c r="D9" s="7">
        <f t="shared" si="0"/>
        <v>9191888.0800000001</v>
      </c>
    </row>
    <row r="10" spans="1:4" x14ac:dyDescent="0.25">
      <c r="A10" t="s">
        <v>3</v>
      </c>
      <c r="B10" s="6">
        <v>139788513</v>
      </c>
      <c r="C10" s="10">
        <v>0.08</v>
      </c>
      <c r="D10" s="7">
        <f t="shared" si="0"/>
        <v>11183081.040000001</v>
      </c>
    </row>
    <row r="11" spans="1:4" x14ac:dyDescent="0.25">
      <c r="A11" t="s">
        <v>4</v>
      </c>
      <c r="B11" s="6">
        <v>1477059</v>
      </c>
      <c r="C11" s="10">
        <v>0.08</v>
      </c>
      <c r="D11" s="7">
        <f t="shared" si="0"/>
        <v>118164.72</v>
      </c>
    </row>
    <row r="12" spans="1:4" x14ac:dyDescent="0.25">
      <c r="A12" t="s">
        <v>5</v>
      </c>
      <c r="B12" s="6">
        <v>4905469</v>
      </c>
      <c r="C12" s="10">
        <v>0.08</v>
      </c>
      <c r="D12" s="7">
        <f t="shared" si="0"/>
        <v>392437.52</v>
      </c>
    </row>
    <row r="13" spans="1:4" x14ac:dyDescent="0.25">
      <c r="A13" t="s">
        <v>6</v>
      </c>
      <c r="B13" s="6">
        <v>150326393</v>
      </c>
      <c r="C13" s="10">
        <v>0.1</v>
      </c>
      <c r="D13" s="7">
        <f t="shared" si="0"/>
        <v>15032639.300000001</v>
      </c>
    </row>
    <row r="14" spans="1:4" x14ac:dyDescent="0.25">
      <c r="A14" t="s">
        <v>7</v>
      </c>
      <c r="B14" s="6">
        <v>200458420</v>
      </c>
      <c r="C14" s="10">
        <v>0.1</v>
      </c>
      <c r="D14" s="7">
        <f t="shared" si="0"/>
        <v>20045842</v>
      </c>
    </row>
    <row r="15" spans="1:4" x14ac:dyDescent="0.25">
      <c r="A15" t="s">
        <v>8</v>
      </c>
      <c r="B15" s="6">
        <v>102342726</v>
      </c>
      <c r="C15" s="10">
        <v>0.08</v>
      </c>
      <c r="D15" s="7">
        <f t="shared" si="0"/>
        <v>8187418.0800000001</v>
      </c>
    </row>
    <row r="16" spans="1:4" x14ac:dyDescent="0.25">
      <c r="A16" t="s">
        <v>9</v>
      </c>
      <c r="B16" s="6">
        <v>341011959</v>
      </c>
      <c r="C16" s="10">
        <v>0.1</v>
      </c>
      <c r="D16" s="7">
        <f t="shared" si="0"/>
        <v>34101195.899999999</v>
      </c>
    </row>
    <row r="17" spans="1:4" x14ac:dyDescent="0.25">
      <c r="A17" t="s">
        <v>10</v>
      </c>
      <c r="B17" s="6">
        <v>74658012</v>
      </c>
      <c r="C17" s="10">
        <v>0.1</v>
      </c>
      <c r="D17" s="7">
        <f t="shared" si="0"/>
        <v>7465801.2000000002</v>
      </c>
    </row>
    <row r="18" spans="1:4" x14ac:dyDescent="0.25">
      <c r="A18" t="s">
        <v>11</v>
      </c>
      <c r="B18" s="6">
        <v>13061993</v>
      </c>
      <c r="C18" s="10">
        <v>0</v>
      </c>
      <c r="D18" s="7">
        <f t="shared" si="0"/>
        <v>0</v>
      </c>
    </row>
    <row r="19" spans="1:4" x14ac:dyDescent="0.25">
      <c r="A19" t="s">
        <v>12</v>
      </c>
      <c r="B19" s="6">
        <v>27753308</v>
      </c>
      <c r="C19" s="10">
        <v>0.1</v>
      </c>
      <c r="D19" s="7">
        <f t="shared" si="0"/>
        <v>2775330.8000000003</v>
      </c>
    </row>
    <row r="20" spans="1:4" x14ac:dyDescent="0.25">
      <c r="A20" t="s">
        <v>13</v>
      </c>
      <c r="B20" s="6">
        <v>89828830</v>
      </c>
      <c r="C20" s="10">
        <v>0.1</v>
      </c>
      <c r="D20" s="7">
        <f t="shared" si="0"/>
        <v>8982883</v>
      </c>
    </row>
    <row r="21" spans="1:4" x14ac:dyDescent="0.25">
      <c r="A21" t="s">
        <v>14</v>
      </c>
      <c r="B21" s="6">
        <v>490333904</v>
      </c>
      <c r="C21" s="10">
        <v>0.05</v>
      </c>
      <c r="D21" s="7">
        <f t="shared" si="0"/>
        <v>24516695.200000003</v>
      </c>
    </row>
    <row r="22" spans="1:4" x14ac:dyDescent="0.25">
      <c r="A22" t="s">
        <v>15</v>
      </c>
      <c r="B22" s="6">
        <v>23123921</v>
      </c>
      <c r="C22" s="10">
        <v>0.08</v>
      </c>
      <c r="D22" s="7">
        <f t="shared" si="0"/>
        <v>1849913.68</v>
      </c>
    </row>
    <row r="23" spans="1:4" x14ac:dyDescent="0.25">
      <c r="A23" t="s">
        <v>16</v>
      </c>
      <c r="B23" s="6">
        <v>18581658</v>
      </c>
      <c r="C23" s="10">
        <v>0.08</v>
      </c>
      <c r="D23" s="7">
        <f t="shared" si="0"/>
        <v>1486532.6400000001</v>
      </c>
    </row>
    <row r="24" spans="1:4" x14ac:dyDescent="0.25">
      <c r="A24" t="s">
        <v>17</v>
      </c>
      <c r="B24" s="6">
        <v>10964017</v>
      </c>
      <c r="C24" s="10">
        <v>0.08</v>
      </c>
      <c r="D24" s="7">
        <f t="shared" si="0"/>
        <v>877121.36</v>
      </c>
    </row>
    <row r="25" spans="1:4" x14ac:dyDescent="0.25">
      <c r="A25" t="s">
        <v>18</v>
      </c>
      <c r="B25" s="6">
        <v>27421995</v>
      </c>
      <c r="C25" s="10">
        <v>0.08</v>
      </c>
      <c r="D25" s="7">
        <f t="shared" si="0"/>
        <v>2193759.6</v>
      </c>
    </row>
    <row r="26" spans="1:4" x14ac:dyDescent="0.25">
      <c r="A26" t="s">
        <v>19</v>
      </c>
      <c r="B26" s="6">
        <v>69393156</v>
      </c>
      <c r="C26" s="10">
        <v>0.08</v>
      </c>
      <c r="D26" s="7">
        <f t="shared" si="0"/>
        <v>5551452.4800000004</v>
      </c>
    </row>
    <row r="27" spans="1:4" x14ac:dyDescent="0.25">
      <c r="A27" t="s">
        <v>20</v>
      </c>
      <c r="B27" s="6">
        <v>135438708</v>
      </c>
      <c r="C27" s="10">
        <v>0.08</v>
      </c>
      <c r="D27" s="7">
        <f t="shared" si="0"/>
        <v>10835096.640000001</v>
      </c>
    </row>
    <row r="28" spans="1:4" x14ac:dyDescent="0.25">
      <c r="A28" t="s">
        <v>21</v>
      </c>
      <c r="B28" s="6">
        <v>112852742</v>
      </c>
      <c r="C28" s="10">
        <v>0.08</v>
      </c>
      <c r="D28" s="7">
        <f t="shared" si="0"/>
        <v>9028219.3599999994</v>
      </c>
    </row>
    <row r="29" spans="1:4" x14ac:dyDescent="0.25">
      <c r="A29" t="s">
        <v>22</v>
      </c>
      <c r="B29" s="6">
        <v>27408719</v>
      </c>
      <c r="C29" s="10">
        <v>0.06</v>
      </c>
      <c r="D29" s="7">
        <f t="shared" si="0"/>
        <v>1644523.14</v>
      </c>
    </row>
    <row r="30" spans="1:4" x14ac:dyDescent="0.25">
      <c r="A30" t="s">
        <v>23</v>
      </c>
      <c r="B30" s="6">
        <v>30834145</v>
      </c>
      <c r="C30" s="10">
        <v>0.08</v>
      </c>
      <c r="D30" s="7">
        <f t="shared" si="0"/>
        <v>2466731.6</v>
      </c>
    </row>
    <row r="31" spans="1:4" x14ac:dyDescent="0.25">
      <c r="A31" t="s">
        <v>24</v>
      </c>
      <c r="B31" s="6">
        <v>10053185</v>
      </c>
      <c r="C31" s="10">
        <v>0.08</v>
      </c>
      <c r="D31" s="7">
        <f t="shared" si="0"/>
        <v>804254.8</v>
      </c>
    </row>
    <row r="32" spans="1:4" x14ac:dyDescent="0.25">
      <c r="A32" t="s">
        <v>25</v>
      </c>
      <c r="B32" s="6">
        <v>1715511</v>
      </c>
      <c r="C32" s="10">
        <v>0.08</v>
      </c>
      <c r="D32" s="7">
        <f t="shared" si="0"/>
        <v>137240.88</v>
      </c>
    </row>
    <row r="33" spans="1:4" x14ac:dyDescent="0.25">
      <c r="A33" t="s">
        <v>26</v>
      </c>
      <c r="B33" s="6">
        <v>22138060</v>
      </c>
      <c r="C33" s="10">
        <v>0.09</v>
      </c>
      <c r="D33" s="7">
        <f t="shared" si="0"/>
        <v>1992425.4</v>
      </c>
    </row>
    <row r="34" spans="1:4" x14ac:dyDescent="0.25">
      <c r="A34" t="s">
        <v>27</v>
      </c>
      <c r="B34" s="6">
        <v>3680287</v>
      </c>
      <c r="C34" s="10">
        <v>0.08</v>
      </c>
      <c r="D34" s="7">
        <f t="shared" si="0"/>
        <v>294422.96000000002</v>
      </c>
    </row>
    <row r="35" spans="1:4" x14ac:dyDescent="0.25">
      <c r="A35" t="s">
        <v>28</v>
      </c>
      <c r="B35" s="6">
        <v>14465616</v>
      </c>
      <c r="C35" s="10">
        <v>0.08</v>
      </c>
      <c r="D35" s="7">
        <f t="shared" si="0"/>
        <v>1157249.28</v>
      </c>
    </row>
    <row r="36" spans="1:4" x14ac:dyDescent="0.25">
      <c r="A36" t="s">
        <v>29</v>
      </c>
      <c r="B36" s="6">
        <v>13466586</v>
      </c>
      <c r="C36" s="10">
        <v>0.08</v>
      </c>
      <c r="D36" s="7">
        <f t="shared" si="0"/>
        <v>1077326.8800000001</v>
      </c>
    </row>
    <row r="37" spans="1:4" x14ac:dyDescent="0.25">
      <c r="A37" t="s">
        <v>30</v>
      </c>
      <c r="B37" s="6">
        <v>149576905</v>
      </c>
      <c r="C37" s="10">
        <v>0.08</v>
      </c>
      <c r="D37" s="7">
        <f t="shared" si="0"/>
        <v>11966152.4</v>
      </c>
    </row>
    <row r="38" spans="1:4" x14ac:dyDescent="0.25">
      <c r="A38" t="s">
        <v>31</v>
      </c>
      <c r="B38" s="6">
        <v>524611</v>
      </c>
      <c r="C38" s="10">
        <v>0</v>
      </c>
      <c r="D38" s="7">
        <f t="shared" si="0"/>
        <v>0</v>
      </c>
    </row>
    <row r="39" spans="1:4" x14ac:dyDescent="0.25">
      <c r="A39" t="s">
        <v>32</v>
      </c>
      <c r="B39" s="6">
        <v>15162664</v>
      </c>
      <c r="C39" s="10">
        <v>0.08</v>
      </c>
      <c r="D39" s="7">
        <f t="shared" si="0"/>
        <v>1213013.1200000001</v>
      </c>
    </row>
    <row r="40" spans="1:4" x14ac:dyDescent="0.25">
      <c r="A40" t="s">
        <v>33</v>
      </c>
      <c r="B40" s="6">
        <v>18150782</v>
      </c>
      <c r="C40" s="10">
        <v>0.1</v>
      </c>
      <c r="D40" s="7">
        <f t="shared" si="0"/>
        <v>1815078.2000000002</v>
      </c>
    </row>
    <row r="41" spans="1:4" x14ac:dyDescent="0.25">
      <c r="A41" t="s">
        <v>34</v>
      </c>
      <c r="B41" s="6">
        <v>1041718</v>
      </c>
      <c r="C41" s="10">
        <v>0.08</v>
      </c>
      <c r="D41" s="7">
        <f t="shared" si="0"/>
        <v>83337.440000000002</v>
      </c>
    </row>
    <row r="42" spans="1:4" x14ac:dyDescent="0.25">
      <c r="A42" t="s">
        <v>35</v>
      </c>
      <c r="B42" s="6">
        <v>7441302</v>
      </c>
      <c r="C42" s="10">
        <v>0.08</v>
      </c>
      <c r="D42" s="7">
        <f t="shared" si="0"/>
        <v>595304.16</v>
      </c>
    </row>
    <row r="43" spans="1:4" x14ac:dyDescent="0.25">
      <c r="A43" t="s">
        <v>36</v>
      </c>
      <c r="B43" s="6">
        <v>23713104</v>
      </c>
      <c r="C43" s="10">
        <v>0</v>
      </c>
      <c r="D43" s="7">
        <f t="shared" si="0"/>
        <v>0</v>
      </c>
    </row>
    <row r="44" spans="1:4" x14ac:dyDescent="0.25">
      <c r="A44" t="s">
        <v>37</v>
      </c>
      <c r="B44" s="6">
        <v>237</v>
      </c>
      <c r="C44" s="10">
        <v>0</v>
      </c>
      <c r="D44" s="7">
        <f t="shared" si="0"/>
        <v>0</v>
      </c>
    </row>
    <row r="45" spans="1:4" x14ac:dyDescent="0.25">
      <c r="B45" s="6"/>
      <c r="C45" s="10"/>
      <c r="D45" s="7"/>
    </row>
    <row r="46" spans="1:4" x14ac:dyDescent="0.25">
      <c r="A46" t="s">
        <v>38</v>
      </c>
      <c r="B46" s="8">
        <v>2778511123</v>
      </c>
      <c r="C46" s="10">
        <v>8.0008258948402258E-2</v>
      </c>
      <c r="D46" s="9">
        <f>SUM(D7:D44)</f>
        <v>222303837.41999996</v>
      </c>
    </row>
    <row r="48" spans="1:4" x14ac:dyDescent="0.25">
      <c r="D48" s="2"/>
    </row>
  </sheetData>
  <printOptions horizontalCentered="1"/>
  <pageMargins left="0.2" right="0.2" top="0.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rsr0723</dc:creator>
  <cp:lastModifiedBy>AZB0009</cp:lastModifiedBy>
  <cp:lastPrinted>2018-05-31T15:43:50Z</cp:lastPrinted>
  <dcterms:created xsi:type="dcterms:W3CDTF">2018-05-31T15:35:00Z</dcterms:created>
  <dcterms:modified xsi:type="dcterms:W3CDTF">2018-05-31T15:52:56Z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