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dhami\Desktop\Chargemaster 2018\2018 Submissions\"/>
    </mc:Choice>
  </mc:AlternateContent>
  <bookViews>
    <workbookView xWindow="240" yWindow="75" windowWidth="19320" windowHeight="10875"/>
  </bookViews>
  <sheets>
    <sheet name="Sheet1" sheetId="1" r:id="rId1"/>
  </sheets>
  <definedNames>
    <definedName name="_xlnm._FilterDatabase" localSheetId="0" hidden="1">Sheet1!$A$1:$P$7</definedName>
  </definedNames>
  <calcPr calcId="171027"/>
</workbook>
</file>

<file path=xl/calcChain.xml><?xml version="1.0" encoding="utf-8"?>
<calcChain xmlns="http://schemas.openxmlformats.org/spreadsheetml/2006/main">
  <c r="I7" i="1" l="1"/>
  <c r="B10" i="1" l="1"/>
  <c r="C10" i="1" l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l="1"/>
  <c r="O10" i="1" s="1"/>
  <c r="P10" i="1" s="1"/>
</calcChain>
</file>

<file path=xl/sharedStrings.xml><?xml version="1.0" encoding="utf-8"?>
<sst xmlns="http://schemas.openxmlformats.org/spreadsheetml/2006/main" count="13" uniqueCount="9">
  <si>
    <t>SAN JOAQUIN GENERAL HOSPITAL</t>
  </si>
  <si>
    <t xml:space="preserve">Calculation of Weighted Rate Increase-Price Only </t>
  </si>
  <si>
    <t>Total</t>
  </si>
  <si>
    <t>Average</t>
  </si>
  <si>
    <t>% Increase between Yrs</t>
  </si>
  <si>
    <t>% Increase based on weighting</t>
  </si>
  <si>
    <t>Base Price-6/1/16-5/31/17</t>
  </si>
  <si>
    <t>Base Price-6/1/17-5/31/18</t>
  </si>
  <si>
    <t>For 12 Months Ended 5/31/18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</si>
</sst>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00"/>
    <numFmt numFmtId="166" formatCode="[$-409]mmm\-yy;@"/>
    <numFmt numFmtId="167" formatCode="m/d/yy;@"/>
  </numFmts>
  <fonts count="5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/>
    <xf numFmtId="10" fontId="0" fillId="0" borderId="0" xfId="0" applyNumberFormat="1"/>
    <xf numFmtId="10" fontId="0" fillId="0" borderId="0" xfId="1" applyNumberFormat="1" applyFont="1"/>
    <xf numFmtId="165" fontId="0" fillId="0" borderId="0" xfId="0" applyNumberFormat="1"/>
    <xf numFmtId="166" fontId="0" fillId="0" borderId="0" xfId="0" applyNumberFormat="1" applyAlignment="1">
      <alignment horizontal="center" wrapText="1"/>
    </xf>
    <xf numFmtId="165" fontId="0" fillId="2" borderId="0" xfId="0" applyNumberFormat="1" applyFill="1"/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2" borderId="0" xfId="1" applyNumberFormat="1" applyFont="1" applyFill="1"/>
    <xf numFmtId="164" fontId="0" fillId="0" borderId="0" xfId="1" applyNumberFormat="1" applyFont="1"/>
    <xf numFmtId="0" fontId="1" fillId="0" borderId="0" xfId="0" applyFont="1" applyAlignment="1">
      <alignment horizontal="center"/>
    </xf>
  </cellXfs>
  <cellStyles count="6">
    <cellStyle name="Comma 2" xfId="2"/>
    <cellStyle name="Currency 2" xfId="3"/>
    <cellStyle name="Normal" xfId="0" builtinId="0"/>
    <cellStyle name="Normal 2" xfId="4"/>
    <cellStyle name="Percent" xfId="1" builtinId="5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tabSelected="1" workbookViewId="0">
      <pane xSplit="1" ySplit="4" topLeftCell="B5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defaultRowHeight="12.75" x14ac:dyDescent="0.2"/>
  <cols>
    <col min="1" max="1" width="49.5703125" customWidth="1"/>
    <col min="2" max="13" width="8.5703125" customWidth="1"/>
    <col min="14" max="15" width="6.85546875" customWidth="1"/>
    <col min="16" max="16" width="14.140625" customWidth="1"/>
  </cols>
  <sheetData>
    <row r="1" spans="1:16" ht="15" x14ac:dyDescent="0.25">
      <c r="A1" s="11" t="s">
        <v>0</v>
      </c>
      <c r="B1" s="11"/>
      <c r="C1" s="11"/>
      <c r="D1" s="11"/>
      <c r="E1" s="1"/>
    </row>
    <row r="2" spans="1:16" ht="15" x14ac:dyDescent="0.25">
      <c r="A2" s="11" t="s">
        <v>1</v>
      </c>
      <c r="B2" s="11"/>
      <c r="C2" s="11"/>
      <c r="D2" s="11"/>
      <c r="E2" s="1"/>
    </row>
    <row r="3" spans="1:16" ht="15" x14ac:dyDescent="0.25">
      <c r="A3" s="11" t="s">
        <v>8</v>
      </c>
      <c r="B3" s="11"/>
      <c r="C3" s="11"/>
      <c r="D3" s="11"/>
    </row>
    <row r="5" spans="1:16" ht="25.5" x14ac:dyDescent="0.2">
      <c r="B5" s="7">
        <v>42522</v>
      </c>
      <c r="C5" s="7">
        <v>42552</v>
      </c>
      <c r="D5" s="7">
        <v>42583</v>
      </c>
      <c r="E5" s="7">
        <v>42614</v>
      </c>
      <c r="F5" s="7">
        <v>42644</v>
      </c>
      <c r="G5" s="7">
        <v>42675</v>
      </c>
      <c r="H5" s="7">
        <v>42705</v>
      </c>
      <c r="I5" s="7">
        <v>42736</v>
      </c>
      <c r="J5" s="7">
        <v>42767</v>
      </c>
      <c r="K5" s="7">
        <v>42795</v>
      </c>
      <c r="L5" s="7">
        <v>42826</v>
      </c>
      <c r="M5" s="7">
        <v>42856</v>
      </c>
      <c r="N5" s="8" t="s">
        <v>2</v>
      </c>
      <c r="O5" s="8" t="s">
        <v>3</v>
      </c>
      <c r="P5" s="5" t="s">
        <v>4</v>
      </c>
    </row>
    <row r="6" spans="1:16" x14ac:dyDescent="0.2">
      <c r="A6" t="s">
        <v>6</v>
      </c>
      <c r="B6" s="4">
        <v>1.3997516269745336</v>
      </c>
      <c r="C6" s="4">
        <v>1.4697392083232603</v>
      </c>
      <c r="D6" s="4">
        <v>1.4697392083232603</v>
      </c>
      <c r="E6" s="4">
        <v>1.4697392083232603</v>
      </c>
      <c r="F6" s="4">
        <v>1.4697392083232603</v>
      </c>
      <c r="G6" s="4">
        <v>1.4697392083232603</v>
      </c>
      <c r="H6" s="4">
        <v>1.4697392083232603</v>
      </c>
      <c r="I6" s="4">
        <v>1.5197103414062512</v>
      </c>
      <c r="J6" s="4">
        <v>1.5197103414062512</v>
      </c>
      <c r="K6" s="4">
        <v>1.5197103414062512</v>
      </c>
      <c r="L6" s="4">
        <v>1.5197103414062512</v>
      </c>
      <c r="M6" s="4">
        <v>1.5197103414062512</v>
      </c>
      <c r="N6" s="4">
        <v>17.816738583945401</v>
      </c>
      <c r="O6" s="6">
        <v>1.4847282153287793</v>
      </c>
      <c r="P6" s="9">
        <v>6.4934262948207255E-2</v>
      </c>
    </row>
    <row r="7" spans="1:16" x14ac:dyDescent="0.2">
      <c r="A7" t="s">
        <v>5</v>
      </c>
      <c r="C7" s="10">
        <v>0.05</v>
      </c>
      <c r="I7" s="10">
        <f>+I6/H6-1</f>
        <v>3.400000000000003E-2</v>
      </c>
      <c r="J7" s="2"/>
    </row>
    <row r="9" spans="1:16" ht="25.5" x14ac:dyDescent="0.2">
      <c r="B9" s="7">
        <v>42887</v>
      </c>
      <c r="C9" s="7">
        <v>42917</v>
      </c>
      <c r="D9" s="7">
        <v>42948</v>
      </c>
      <c r="E9" s="7">
        <v>42979</v>
      </c>
      <c r="F9" s="7">
        <v>43009</v>
      </c>
      <c r="G9" s="7">
        <v>43040</v>
      </c>
      <c r="H9" s="7">
        <v>43070</v>
      </c>
      <c r="I9" s="7">
        <v>43101</v>
      </c>
      <c r="J9" s="7">
        <v>43132</v>
      </c>
      <c r="K9" s="7">
        <v>43160</v>
      </c>
      <c r="L9" s="7">
        <v>43191</v>
      </c>
      <c r="M9" s="7">
        <v>43221</v>
      </c>
      <c r="N9" s="8" t="s">
        <v>2</v>
      </c>
      <c r="O9" s="8" t="s">
        <v>3</v>
      </c>
      <c r="P9" s="5" t="s">
        <v>4</v>
      </c>
    </row>
    <row r="10" spans="1:16" x14ac:dyDescent="0.2">
      <c r="A10" t="s">
        <v>7</v>
      </c>
      <c r="B10" s="4">
        <f>+M6</f>
        <v>1.5197103414062512</v>
      </c>
      <c r="C10" s="4">
        <f>+B10*(1+C11)</f>
        <v>1.5956958584765637</v>
      </c>
      <c r="D10" s="4">
        <f>+C10</f>
        <v>1.5956958584765637</v>
      </c>
      <c r="E10" s="4">
        <f t="shared" ref="E10:H10" si="0">+D10</f>
        <v>1.5956958584765637</v>
      </c>
      <c r="F10" s="4">
        <f t="shared" si="0"/>
        <v>1.5956958584765637</v>
      </c>
      <c r="G10" s="4">
        <f t="shared" si="0"/>
        <v>1.5956958584765637</v>
      </c>
      <c r="H10" s="4">
        <f t="shared" si="0"/>
        <v>1.5956958584765637</v>
      </c>
      <c r="I10" s="4">
        <f>+H10*(1+I11)</f>
        <v>1.5956958584765637</v>
      </c>
      <c r="J10" s="4">
        <f t="shared" ref="J10" si="1">+I10</f>
        <v>1.5956958584765637</v>
      </c>
      <c r="K10" s="4">
        <f t="shared" ref="K10" si="2">+J10</f>
        <v>1.5956958584765637</v>
      </c>
      <c r="L10" s="4">
        <f t="shared" ref="L10" si="3">+K10</f>
        <v>1.5956958584765637</v>
      </c>
      <c r="M10" s="4">
        <f t="shared" ref="M10" si="4">+L10</f>
        <v>1.5956958584765637</v>
      </c>
      <c r="N10" s="4">
        <f>SUM(B10:M10)</f>
        <v>19.072364784648453</v>
      </c>
      <c r="O10" s="6">
        <f>+N10/12</f>
        <v>1.5893637320540377</v>
      </c>
      <c r="P10" s="9">
        <f>+O10/O6-1</f>
        <v>7.0474525670738863E-2</v>
      </c>
    </row>
    <row r="11" spans="1:16" x14ac:dyDescent="0.2">
      <c r="A11" t="s">
        <v>5</v>
      </c>
      <c r="C11" s="10">
        <v>0.05</v>
      </c>
      <c r="I11" s="3"/>
    </row>
  </sheetData>
  <mergeCells count="3">
    <mergeCell ref="A1:D1"/>
    <mergeCell ref="A2:D2"/>
    <mergeCell ref="A3:D3"/>
  </mergeCells>
  <pageMargins left="0.18" right="0.17" top="0.75" bottom="0.75" header="0.3" footer="0.3"/>
  <pageSetup scale="5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San Joaquin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Verne B. Self</dc:creator>
  <cp:lastModifiedBy>Dhami, Harry@OSHPD</cp:lastModifiedBy>
  <cp:lastPrinted>2018-06-16T00:46:37Z</cp:lastPrinted>
  <dcterms:created xsi:type="dcterms:W3CDTF">2014-06-27T16:47:06Z</dcterms:created>
  <dcterms:modified xsi:type="dcterms:W3CDTF">2018-06-22T17:55:24Z</dcterms:modified>
</cp:coreProperties>
</file>