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uonline.sharepoint.com/sites/Lisam_TMMT31_2020VT_NB/67928/Delade dokument/"/>
    </mc:Choice>
  </mc:AlternateContent>
  <xr:revisionPtr revIDLastSave="29" documentId="8_{D497E43C-53FB-4AB6-987B-9618A92FAA4A}" xr6:coauthVersionLast="43" xr6:coauthVersionMax="45" xr10:uidLastSave="{33F04A4A-FCD1-C846-B029-0A976E640655}"/>
  <bookViews>
    <workbookView xWindow="0" yWindow="0" windowWidth="28800" windowHeight="18000" xr2:uid="{0007ED10-86FB-4525-82C4-E497483DEC19}"/>
  </bookViews>
  <sheets>
    <sheet name="Blad1" sheetId="1" r:id="rId1"/>
  </sheets>
  <definedNames>
    <definedName name="_xlnm._FilterDatabase" localSheetId="0" hidden="1">Blad1!$A$1:$G$316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6" i="1" l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H316" i="1"/>
  <c r="H314" i="1"/>
  <c r="H312" i="1"/>
  <c r="H310" i="1"/>
  <c r="H308" i="1"/>
  <c r="H306" i="1"/>
  <c r="H304" i="1"/>
  <c r="H302" i="1"/>
  <c r="H300" i="1"/>
  <c r="H298" i="1"/>
  <c r="H296" i="1"/>
  <c r="H294" i="1"/>
  <c r="H292" i="1"/>
  <c r="H290" i="1"/>
  <c r="H288" i="1"/>
  <c r="H286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B2" i="1"/>
</calcChain>
</file>

<file path=xl/sharedStrings.xml><?xml version="1.0" encoding="utf-8"?>
<sst xmlns="http://schemas.openxmlformats.org/spreadsheetml/2006/main" count="163" uniqueCount="163">
  <si>
    <t>min</t>
  </si>
  <si>
    <t>sek</t>
  </si>
  <si>
    <t xml:space="preserve">15.211  </t>
  </si>
  <si>
    <t xml:space="preserve">15.944  </t>
  </si>
  <si>
    <t xml:space="preserve">16.627  </t>
  </si>
  <si>
    <t xml:space="preserve">17.340  </t>
  </si>
  <si>
    <t xml:space="preserve">18.037  </t>
  </si>
  <si>
    <t xml:space="preserve">18.718  </t>
  </si>
  <si>
    <t xml:space="preserve">19.436  </t>
  </si>
  <si>
    <t xml:space="preserve">20.127  </t>
  </si>
  <si>
    <t xml:space="preserve">20.849  </t>
  </si>
  <si>
    <t xml:space="preserve">21.532  </t>
  </si>
  <si>
    <t xml:space="preserve">22.211  </t>
  </si>
  <si>
    <t xml:space="preserve">22.870  </t>
  </si>
  <si>
    <t xml:space="preserve">23.564  </t>
  </si>
  <si>
    <t xml:space="preserve">24.220  </t>
  </si>
  <si>
    <t xml:space="preserve">24.864  </t>
  </si>
  <si>
    <t xml:space="preserve">25.512  </t>
  </si>
  <si>
    <t xml:space="preserve">26.206  </t>
  </si>
  <si>
    <t xml:space="preserve">26.833  </t>
  </si>
  <si>
    <t xml:space="preserve">27.496  </t>
  </si>
  <si>
    <t xml:space="preserve">28.146  </t>
  </si>
  <si>
    <t xml:space="preserve">28.820  </t>
  </si>
  <si>
    <t xml:space="preserve">29.481  </t>
  </si>
  <si>
    <t xml:space="preserve">30.121  </t>
  </si>
  <si>
    <t xml:space="preserve">30.817  </t>
  </si>
  <si>
    <t xml:space="preserve">31.443  </t>
  </si>
  <si>
    <t xml:space="preserve">32.123  </t>
  </si>
  <si>
    <t xml:space="preserve">32.764  </t>
  </si>
  <si>
    <t xml:space="preserve">33.437  </t>
  </si>
  <si>
    <t xml:space="preserve">34.095  </t>
  </si>
  <si>
    <t xml:space="preserve">34.739  </t>
  </si>
  <si>
    <t xml:space="preserve">35.390  </t>
  </si>
  <si>
    <t xml:space="preserve">36.050  </t>
  </si>
  <si>
    <t xml:space="preserve">36.745  </t>
  </si>
  <si>
    <t xml:space="preserve">37.364  </t>
  </si>
  <si>
    <t xml:space="preserve">38.049  </t>
  </si>
  <si>
    <t xml:space="preserve">38.756  </t>
  </si>
  <si>
    <t xml:space="preserve">39.437  </t>
  </si>
  <si>
    <t xml:space="preserve">40.140  </t>
  </si>
  <si>
    <t xml:space="preserve">40.831  </t>
  </si>
  <si>
    <t xml:space="preserve">41.535  </t>
  </si>
  <si>
    <t xml:space="preserve">42.238  </t>
  </si>
  <si>
    <t xml:space="preserve">42.961  </t>
  </si>
  <si>
    <t xml:space="preserve">43.651  </t>
  </si>
  <si>
    <t xml:space="preserve">44.329  </t>
  </si>
  <si>
    <t xml:space="preserve">45.048  </t>
  </si>
  <si>
    <t xml:space="preserve">45.740  </t>
  </si>
  <si>
    <t xml:space="preserve">46.436  </t>
  </si>
  <si>
    <t xml:space="preserve">47.138  </t>
  </si>
  <si>
    <t xml:space="preserve">47.861  </t>
  </si>
  <si>
    <t xml:space="preserve">48.552  </t>
  </si>
  <si>
    <t xml:space="preserve">49.255  </t>
  </si>
  <si>
    <t xml:space="preserve">49.930  </t>
  </si>
  <si>
    <t xml:space="preserve">50.596  </t>
  </si>
  <si>
    <t xml:space="preserve">51.273  </t>
  </si>
  <si>
    <t xml:space="preserve">51.946  </t>
  </si>
  <si>
    <t xml:space="preserve">52.566  </t>
  </si>
  <si>
    <t xml:space="preserve">53.256  </t>
  </si>
  <si>
    <t xml:space="preserve">53.904  </t>
  </si>
  <si>
    <t xml:space="preserve">54.565  </t>
  </si>
  <si>
    <t xml:space="preserve">55.221  </t>
  </si>
  <si>
    <t xml:space="preserve">55.863  </t>
  </si>
  <si>
    <t xml:space="preserve">56.545  </t>
  </si>
  <si>
    <t xml:space="preserve">57.195  </t>
  </si>
  <si>
    <t xml:space="preserve">57.839  </t>
  </si>
  <si>
    <t xml:space="preserve">58.497  </t>
  </si>
  <si>
    <t xml:space="preserve">59.174  </t>
  </si>
  <si>
    <t xml:space="preserve">59.817  </t>
  </si>
  <si>
    <t xml:space="preserve">00.477  </t>
  </si>
  <si>
    <t xml:space="preserve">01.161  </t>
  </si>
  <si>
    <t xml:space="preserve">01.829  </t>
  </si>
  <si>
    <t xml:space="preserve">02.457  </t>
  </si>
  <si>
    <t xml:space="preserve">03.112  </t>
  </si>
  <si>
    <t xml:space="preserve">03.774  </t>
  </si>
  <si>
    <t xml:space="preserve">04.452  </t>
  </si>
  <si>
    <t xml:space="preserve">05.105  </t>
  </si>
  <si>
    <t xml:space="preserve">05.740  </t>
  </si>
  <si>
    <t xml:space="preserve">06.459  </t>
  </si>
  <si>
    <t xml:space="preserve">07.145  </t>
  </si>
  <si>
    <t xml:space="preserve">07.873  </t>
  </si>
  <si>
    <t xml:space="preserve">08.580  </t>
  </si>
  <si>
    <t xml:space="preserve">09.271  </t>
  </si>
  <si>
    <t xml:space="preserve">09.973  </t>
  </si>
  <si>
    <t xml:space="preserve">10.677  </t>
  </si>
  <si>
    <t xml:space="preserve">11.342  </t>
  </si>
  <si>
    <t xml:space="preserve">12.074  </t>
  </si>
  <si>
    <t xml:space="preserve">12.768  </t>
  </si>
  <si>
    <t xml:space="preserve">13.441  </t>
  </si>
  <si>
    <t xml:space="preserve">14.177  </t>
  </si>
  <si>
    <t xml:space="preserve">14.860  </t>
  </si>
  <si>
    <t xml:space="preserve">15.541  </t>
  </si>
  <si>
    <t xml:space="preserve">16.253  </t>
  </si>
  <si>
    <t xml:space="preserve">16.943  </t>
  </si>
  <si>
    <t xml:space="preserve">17.649  </t>
  </si>
  <si>
    <t xml:space="preserve">18.359  </t>
  </si>
  <si>
    <t xml:space="preserve">19.057  </t>
  </si>
  <si>
    <t xml:space="preserve">19.785  </t>
  </si>
  <si>
    <t xml:space="preserve">20.457  </t>
  </si>
  <si>
    <t xml:space="preserve">21.144  </t>
  </si>
  <si>
    <t xml:space="preserve">21.874  </t>
  </si>
  <si>
    <t xml:space="preserve">22.502  </t>
  </si>
  <si>
    <t xml:space="preserve">23.158  </t>
  </si>
  <si>
    <t xml:space="preserve">23.846  </t>
  </si>
  <si>
    <t xml:space="preserve">24.494  </t>
  </si>
  <si>
    <t xml:space="preserve">25.165  </t>
  </si>
  <si>
    <t xml:space="preserve">25.816  </t>
  </si>
  <si>
    <t xml:space="preserve">26.477  </t>
  </si>
  <si>
    <t xml:space="preserve">27.143  </t>
  </si>
  <si>
    <t xml:space="preserve">27.802  </t>
  </si>
  <si>
    <t xml:space="preserve">28.437  </t>
  </si>
  <si>
    <t xml:space="preserve">29.093  </t>
  </si>
  <si>
    <t xml:space="preserve">29.766  </t>
  </si>
  <si>
    <t xml:space="preserve">30.413  </t>
  </si>
  <si>
    <t xml:space="preserve">31.100  </t>
  </si>
  <si>
    <t xml:space="preserve">31.727  </t>
  </si>
  <si>
    <t xml:space="preserve">32.380  </t>
  </si>
  <si>
    <t xml:space="preserve">33.073  </t>
  </si>
  <si>
    <t xml:space="preserve">33.722  </t>
  </si>
  <si>
    <t xml:space="preserve">34.375  </t>
  </si>
  <si>
    <t xml:space="preserve">35.036  </t>
  </si>
  <si>
    <t xml:space="preserve">35.699  </t>
  </si>
  <si>
    <t xml:space="preserve">36.341  </t>
  </si>
  <si>
    <t xml:space="preserve">37.002  </t>
  </si>
  <si>
    <t xml:space="preserve">37.692  </t>
  </si>
  <si>
    <t xml:space="preserve">38.358  </t>
  </si>
  <si>
    <t xml:space="preserve">39.071  </t>
  </si>
  <si>
    <t xml:space="preserve">39.777  </t>
  </si>
  <si>
    <t xml:space="preserve">40.485  </t>
  </si>
  <si>
    <t xml:space="preserve">41.163  </t>
  </si>
  <si>
    <t xml:space="preserve">41.880  </t>
  </si>
  <si>
    <t xml:space="preserve">42.576  </t>
  </si>
  <si>
    <t xml:space="preserve">43.266  </t>
  </si>
  <si>
    <t xml:space="preserve">43.986  </t>
  </si>
  <si>
    <t xml:space="preserve">44.676  </t>
  </si>
  <si>
    <t xml:space="preserve">45.376  </t>
  </si>
  <si>
    <t xml:space="preserve">46.067  </t>
  </si>
  <si>
    <t xml:space="preserve">46.777  </t>
  </si>
  <si>
    <t xml:space="preserve">47.486  </t>
  </si>
  <si>
    <t xml:space="preserve">48.173  </t>
  </si>
  <si>
    <t xml:space="preserve">48.865  </t>
  </si>
  <si>
    <t xml:space="preserve">49.577  </t>
  </si>
  <si>
    <t xml:space="preserve">50.268  </t>
  </si>
  <si>
    <t xml:space="preserve">50.926  </t>
  </si>
  <si>
    <t xml:space="preserve">51.582  </t>
  </si>
  <si>
    <t xml:space="preserve">52.238  </t>
  </si>
  <si>
    <t xml:space="preserve">52.899  </t>
  </si>
  <si>
    <t xml:space="preserve">53.575  </t>
  </si>
  <si>
    <t xml:space="preserve">54.228  </t>
  </si>
  <si>
    <t xml:space="preserve">54.892  </t>
  </si>
  <si>
    <t xml:space="preserve">55.559  </t>
  </si>
  <si>
    <t xml:space="preserve">56.224  </t>
  </si>
  <si>
    <t xml:space="preserve">56.858  </t>
  </si>
  <si>
    <t xml:space="preserve">57.551  </t>
  </si>
  <si>
    <t xml:space="preserve">58.181  </t>
  </si>
  <si>
    <t xml:space="preserve">58.865  </t>
  </si>
  <si>
    <t xml:space="preserve">59.514  </t>
  </si>
  <si>
    <t xml:space="preserve">00.148  </t>
  </si>
  <si>
    <t xml:space="preserve">00.834  </t>
  </si>
  <si>
    <t>Temp 1</t>
  </si>
  <si>
    <t>Temp 2</t>
  </si>
  <si>
    <t>Temp 0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</si>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</sst>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 b="1" u="none"/>
              <a:t>Delad Tank - Temperaturreglerad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Starttank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Blad1!$B$2:$B$316</c:f>
              <c:numCache>
                <c:formatCode>0.0</c:formatCode>
                <c:ptCount val="158"/>
                <c:pt idx="0">
                  <c:v>0</c:v>
                </c:pt>
                <c:pt idx="1">
                  <c:v>0.68700000000000117</c:v>
                </c:pt>
                <c:pt idx="2">
                  <c:v>1.407</c:v>
                </c:pt>
                <c:pt idx="3">
                  <c:v>2.120000000000001</c:v>
                </c:pt>
                <c:pt idx="4">
                  <c:v>2.8260000000000005</c:v>
                </c:pt>
                <c:pt idx="5">
                  <c:v>3.5070000000000014</c:v>
                </c:pt>
                <c:pt idx="6">
                  <c:v>4.2100000000000009</c:v>
                </c:pt>
                <c:pt idx="7">
                  <c:v>4.9160000000000004</c:v>
                </c:pt>
                <c:pt idx="8">
                  <c:v>5.6039999999999992</c:v>
                </c:pt>
                <c:pt idx="9">
                  <c:v>6.3030000000000008</c:v>
                </c:pt>
                <c:pt idx="10">
                  <c:v>7.0010000000000012</c:v>
                </c:pt>
                <c:pt idx="11">
                  <c:v>7.7070000000000007</c:v>
                </c:pt>
                <c:pt idx="12">
                  <c:v>8.3590000000000018</c:v>
                </c:pt>
                <c:pt idx="13">
                  <c:v>9.0100000000000016</c:v>
                </c:pt>
                <c:pt idx="14">
                  <c:v>9.7010000000000005</c:v>
                </c:pt>
                <c:pt idx="15">
                  <c:v>10.353000000000002</c:v>
                </c:pt>
                <c:pt idx="16">
                  <c:v>10.995999999999999</c:v>
                </c:pt>
                <c:pt idx="17">
                  <c:v>11.669</c:v>
                </c:pt>
                <c:pt idx="18">
                  <c:v>12.3</c:v>
                </c:pt>
                <c:pt idx="19">
                  <c:v>12.981999999999999</c:v>
                </c:pt>
                <c:pt idx="20">
                  <c:v>13.655999999999999</c:v>
                </c:pt>
                <c:pt idx="21">
                  <c:v>14.286999999999999</c:v>
                </c:pt>
                <c:pt idx="22">
                  <c:v>14.957000000000001</c:v>
                </c:pt>
                <c:pt idx="23">
                  <c:v>15.614000000000001</c:v>
                </c:pt>
                <c:pt idx="24">
                  <c:v>16.283999999999999</c:v>
                </c:pt>
                <c:pt idx="25">
                  <c:v>16.931999999999999</c:v>
                </c:pt>
                <c:pt idx="26">
                  <c:v>17.599999999999998</c:v>
                </c:pt>
                <c:pt idx="27">
                  <c:v>18.245000000000001</c:v>
                </c:pt>
                <c:pt idx="28">
                  <c:v>18.883999999999997</c:v>
                </c:pt>
                <c:pt idx="29">
                  <c:v>19.574999999999999</c:v>
                </c:pt>
                <c:pt idx="30">
                  <c:v>20.230999999999998</c:v>
                </c:pt>
                <c:pt idx="31">
                  <c:v>20.886999999999997</c:v>
                </c:pt>
                <c:pt idx="32">
                  <c:v>21.553000000000001</c:v>
                </c:pt>
                <c:pt idx="33">
                  <c:v>22.190999999999999</c:v>
                </c:pt>
                <c:pt idx="34">
                  <c:v>22.885000000000002</c:v>
                </c:pt>
                <c:pt idx="35">
                  <c:v>23.520999999999997</c:v>
                </c:pt>
                <c:pt idx="36">
                  <c:v>24.200999999999997</c:v>
                </c:pt>
                <c:pt idx="37">
                  <c:v>24.928999999999998</c:v>
                </c:pt>
                <c:pt idx="38">
                  <c:v>25.623999999999999</c:v>
                </c:pt>
                <c:pt idx="39">
                  <c:v>26.299000000000003</c:v>
                </c:pt>
                <c:pt idx="40">
                  <c:v>27.028000000000002</c:v>
                </c:pt>
                <c:pt idx="41">
                  <c:v>27.703999999999997</c:v>
                </c:pt>
                <c:pt idx="42">
                  <c:v>28.425000000000001</c:v>
                </c:pt>
                <c:pt idx="43">
                  <c:v>29.144000000000002</c:v>
                </c:pt>
                <c:pt idx="44">
                  <c:v>29.821000000000002</c:v>
                </c:pt>
                <c:pt idx="45">
                  <c:v>30.497000000000003</c:v>
                </c:pt>
                <c:pt idx="46">
                  <c:v>31.233000000000001</c:v>
                </c:pt>
                <c:pt idx="47">
                  <c:v>31.928000000000001</c:v>
                </c:pt>
                <c:pt idx="48">
                  <c:v>32.602999999999994</c:v>
                </c:pt>
                <c:pt idx="49">
                  <c:v>33.314999999999998</c:v>
                </c:pt>
                <c:pt idx="50">
                  <c:v>33.998000000000005</c:v>
                </c:pt>
                <c:pt idx="51">
                  <c:v>34.72</c:v>
                </c:pt>
                <c:pt idx="52">
                  <c:v>35.403999999999996</c:v>
                </c:pt>
                <c:pt idx="53">
                  <c:v>36.073999999999998</c:v>
                </c:pt>
                <c:pt idx="54">
                  <c:v>36.744</c:v>
                </c:pt>
                <c:pt idx="55">
                  <c:v>37.373000000000005</c:v>
                </c:pt>
                <c:pt idx="56">
                  <c:v>38.046000000000006</c:v>
                </c:pt>
                <c:pt idx="57">
                  <c:v>38.694000000000003</c:v>
                </c:pt>
                <c:pt idx="58">
                  <c:v>39.379999999999995</c:v>
                </c:pt>
                <c:pt idx="59">
                  <c:v>40.010999999999996</c:v>
                </c:pt>
                <c:pt idx="60">
                  <c:v>40.698999999999998</c:v>
                </c:pt>
                <c:pt idx="61">
                  <c:v>41.352000000000004</c:v>
                </c:pt>
                <c:pt idx="62">
                  <c:v>41.984999999999999</c:v>
                </c:pt>
                <c:pt idx="63">
                  <c:v>42.676000000000002</c:v>
                </c:pt>
                <c:pt idx="64">
                  <c:v>43.305999999999997</c:v>
                </c:pt>
                <c:pt idx="65">
                  <c:v>43.963999999999999</c:v>
                </c:pt>
                <c:pt idx="66">
                  <c:v>44.653999999999996</c:v>
                </c:pt>
                <c:pt idx="67">
                  <c:v>45.284000000000006</c:v>
                </c:pt>
                <c:pt idx="68">
                  <c:v>45.950999999999993</c:v>
                </c:pt>
                <c:pt idx="69">
                  <c:v>46.619</c:v>
                </c:pt>
                <c:pt idx="70">
                  <c:v>47.263000000000005</c:v>
                </c:pt>
                <c:pt idx="71">
                  <c:v>47.948999999999998</c:v>
                </c:pt>
                <c:pt idx="72">
                  <c:v>48.581999999999994</c:v>
                </c:pt>
                <c:pt idx="73">
                  <c:v>49.259</c:v>
                </c:pt>
                <c:pt idx="74">
                  <c:v>49.894000000000005</c:v>
                </c:pt>
                <c:pt idx="75">
                  <c:v>50.561999999999998</c:v>
                </c:pt>
                <c:pt idx="76">
                  <c:v>51.231999999999999</c:v>
                </c:pt>
                <c:pt idx="77">
                  <c:v>51.935000000000002</c:v>
                </c:pt>
                <c:pt idx="78">
                  <c:v>52.616</c:v>
                </c:pt>
                <c:pt idx="79">
                  <c:v>53.326000000000008</c:v>
                </c:pt>
                <c:pt idx="80">
                  <c:v>54.02600000000001</c:v>
                </c:pt>
                <c:pt idx="81">
                  <c:v>54.716000000000008</c:v>
                </c:pt>
                <c:pt idx="82">
                  <c:v>55.437000000000012</c:v>
                </c:pt>
                <c:pt idx="83">
                  <c:v>56.123000000000005</c:v>
                </c:pt>
                <c:pt idx="84">
                  <c:v>56.817000000000007</c:v>
                </c:pt>
                <c:pt idx="85">
                  <c:v>57.557000000000002</c:v>
                </c:pt>
                <c:pt idx="86">
                  <c:v>58.213000000000008</c:v>
                </c:pt>
                <c:pt idx="87">
                  <c:v>58.92</c:v>
                </c:pt>
                <c:pt idx="88">
                  <c:v>59.649000000000001</c:v>
                </c:pt>
                <c:pt idx="89">
                  <c:v>60.314000000000007</c:v>
                </c:pt>
                <c:pt idx="90">
                  <c:v>61.042000000000002</c:v>
                </c:pt>
                <c:pt idx="91">
                  <c:v>61.731999999999999</c:v>
                </c:pt>
                <c:pt idx="92">
                  <c:v>62.438000000000002</c:v>
                </c:pt>
                <c:pt idx="93">
                  <c:v>63.141000000000005</c:v>
                </c:pt>
                <c:pt idx="94">
                  <c:v>63.847000000000008</c:v>
                </c:pt>
                <c:pt idx="95">
                  <c:v>64.527000000000001</c:v>
                </c:pt>
                <c:pt idx="96">
                  <c:v>65.23</c:v>
                </c:pt>
                <c:pt idx="97">
                  <c:v>65.933000000000007</c:v>
                </c:pt>
                <c:pt idx="98">
                  <c:v>66.616</c:v>
                </c:pt>
                <c:pt idx="99">
                  <c:v>67.331000000000003</c:v>
                </c:pt>
                <c:pt idx="100">
                  <c:v>67.995000000000005</c:v>
                </c:pt>
                <c:pt idx="101">
                  <c:v>68.635999999999996</c:v>
                </c:pt>
                <c:pt idx="102">
                  <c:v>69.302000000000007</c:v>
                </c:pt>
                <c:pt idx="103">
                  <c:v>69.954000000000008</c:v>
                </c:pt>
                <c:pt idx="104">
                  <c:v>70.61</c:v>
                </c:pt>
                <c:pt idx="105">
                  <c:v>71.284000000000006</c:v>
                </c:pt>
                <c:pt idx="106">
                  <c:v>71.933000000000007</c:v>
                </c:pt>
                <c:pt idx="107">
                  <c:v>72.591999999999999</c:v>
                </c:pt>
                <c:pt idx="108">
                  <c:v>73.268000000000001</c:v>
                </c:pt>
                <c:pt idx="109">
                  <c:v>73.930000000000007</c:v>
                </c:pt>
                <c:pt idx="110">
                  <c:v>74.603000000000009</c:v>
                </c:pt>
                <c:pt idx="111">
                  <c:v>75.218000000000004</c:v>
                </c:pt>
                <c:pt idx="112">
                  <c:v>75.88900000000001</c:v>
                </c:pt>
                <c:pt idx="113">
                  <c:v>76.563000000000002</c:v>
                </c:pt>
                <c:pt idx="114">
                  <c:v>77.218999999999994</c:v>
                </c:pt>
                <c:pt idx="115">
                  <c:v>77.861999999999995</c:v>
                </c:pt>
                <c:pt idx="116">
                  <c:v>78.512</c:v>
                </c:pt>
                <c:pt idx="117">
                  <c:v>79.213999999999999</c:v>
                </c:pt>
                <c:pt idx="118">
                  <c:v>79.873000000000005</c:v>
                </c:pt>
                <c:pt idx="119">
                  <c:v>80.506</c:v>
                </c:pt>
                <c:pt idx="120">
                  <c:v>81.150000000000006</c:v>
                </c:pt>
                <c:pt idx="121">
                  <c:v>81.837999999999994</c:v>
                </c:pt>
                <c:pt idx="122">
                  <c:v>82.486000000000004</c:v>
                </c:pt>
                <c:pt idx="123">
                  <c:v>83.138000000000005</c:v>
                </c:pt>
                <c:pt idx="124">
                  <c:v>83.860000000000014</c:v>
                </c:pt>
                <c:pt idx="125">
                  <c:v>84.54</c:v>
                </c:pt>
                <c:pt idx="126">
                  <c:v>85.256</c:v>
                </c:pt>
                <c:pt idx="127">
                  <c:v>85.951999999999998</c:v>
                </c:pt>
                <c:pt idx="128">
                  <c:v>86.669000000000011</c:v>
                </c:pt>
                <c:pt idx="129">
                  <c:v>87.335000000000008</c:v>
                </c:pt>
                <c:pt idx="130">
                  <c:v>88.068000000000012</c:v>
                </c:pt>
                <c:pt idx="131">
                  <c:v>88.728000000000009</c:v>
                </c:pt>
                <c:pt idx="132">
                  <c:v>89.433000000000007</c:v>
                </c:pt>
                <c:pt idx="133">
                  <c:v>90.169000000000011</c:v>
                </c:pt>
                <c:pt idx="134">
                  <c:v>90.856999999999999</c:v>
                </c:pt>
                <c:pt idx="135">
                  <c:v>91.537000000000006</c:v>
                </c:pt>
                <c:pt idx="136">
                  <c:v>92.257000000000005</c:v>
                </c:pt>
                <c:pt idx="137">
                  <c:v>92.962999999999994</c:v>
                </c:pt>
                <c:pt idx="138">
                  <c:v>93.655000000000001</c:v>
                </c:pt>
                <c:pt idx="139">
                  <c:v>94.343000000000004</c:v>
                </c:pt>
                <c:pt idx="140">
                  <c:v>95.069000000000003</c:v>
                </c:pt>
                <c:pt idx="141">
                  <c:v>95.763000000000005</c:v>
                </c:pt>
                <c:pt idx="142">
                  <c:v>96.402000000000001</c:v>
                </c:pt>
                <c:pt idx="143">
                  <c:v>97.075000000000003</c:v>
                </c:pt>
                <c:pt idx="144">
                  <c:v>97.739000000000004</c:v>
                </c:pt>
                <c:pt idx="145">
                  <c:v>98.38300000000001</c:v>
                </c:pt>
                <c:pt idx="146">
                  <c:v>99.036000000000001</c:v>
                </c:pt>
                <c:pt idx="147">
                  <c:v>99.682000000000002</c:v>
                </c:pt>
                <c:pt idx="148">
                  <c:v>100.36500000000001</c:v>
                </c:pt>
                <c:pt idx="149">
                  <c:v>101.01300000000001</c:v>
                </c:pt>
                <c:pt idx="150">
                  <c:v>101.694</c:v>
                </c:pt>
                <c:pt idx="151">
                  <c:v>102.34100000000001</c:v>
                </c:pt>
                <c:pt idx="152">
                  <c:v>103.018</c:v>
                </c:pt>
                <c:pt idx="153">
                  <c:v>103.655</c:v>
                </c:pt>
                <c:pt idx="154">
                  <c:v>104.327</c:v>
                </c:pt>
                <c:pt idx="155">
                  <c:v>104.985</c:v>
                </c:pt>
                <c:pt idx="156">
                  <c:v>105.629</c:v>
                </c:pt>
                <c:pt idx="157">
                  <c:v>106.30200000000001</c:v>
                </c:pt>
              </c:numCache>
            </c:numRef>
          </c:cat>
          <c:val>
            <c:numRef>
              <c:f>Blad1!$D$2:$D$316</c:f>
              <c:numCache>
                <c:formatCode>General</c:formatCode>
                <c:ptCount val="158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21.44</c:v>
                </c:pt>
                <c:pt idx="11">
                  <c:v>21.5</c:v>
                </c:pt>
                <c:pt idx="12">
                  <c:v>21.5</c:v>
                </c:pt>
                <c:pt idx="13">
                  <c:v>21.44</c:v>
                </c:pt>
                <c:pt idx="14">
                  <c:v>21.44</c:v>
                </c:pt>
                <c:pt idx="15">
                  <c:v>21.44</c:v>
                </c:pt>
                <c:pt idx="16">
                  <c:v>21.37</c:v>
                </c:pt>
                <c:pt idx="17">
                  <c:v>21.44</c:v>
                </c:pt>
                <c:pt idx="18">
                  <c:v>21.44</c:v>
                </c:pt>
                <c:pt idx="19">
                  <c:v>21.44</c:v>
                </c:pt>
                <c:pt idx="20">
                  <c:v>21.44</c:v>
                </c:pt>
                <c:pt idx="21">
                  <c:v>21.44</c:v>
                </c:pt>
                <c:pt idx="22">
                  <c:v>21.44</c:v>
                </c:pt>
                <c:pt idx="23">
                  <c:v>21.44</c:v>
                </c:pt>
                <c:pt idx="24">
                  <c:v>21.44</c:v>
                </c:pt>
                <c:pt idx="25">
                  <c:v>21.44</c:v>
                </c:pt>
                <c:pt idx="26">
                  <c:v>21.44</c:v>
                </c:pt>
                <c:pt idx="27">
                  <c:v>21.44</c:v>
                </c:pt>
                <c:pt idx="28">
                  <c:v>21.44</c:v>
                </c:pt>
                <c:pt idx="29">
                  <c:v>21.44</c:v>
                </c:pt>
                <c:pt idx="30">
                  <c:v>21.44</c:v>
                </c:pt>
                <c:pt idx="31">
                  <c:v>21.44</c:v>
                </c:pt>
                <c:pt idx="32">
                  <c:v>21.44</c:v>
                </c:pt>
                <c:pt idx="33">
                  <c:v>21.44</c:v>
                </c:pt>
                <c:pt idx="34">
                  <c:v>21.44</c:v>
                </c:pt>
                <c:pt idx="35">
                  <c:v>21.5</c:v>
                </c:pt>
                <c:pt idx="36">
                  <c:v>21.44</c:v>
                </c:pt>
                <c:pt idx="37">
                  <c:v>21.44</c:v>
                </c:pt>
                <c:pt idx="38">
                  <c:v>21.5</c:v>
                </c:pt>
                <c:pt idx="39">
                  <c:v>21.44</c:v>
                </c:pt>
                <c:pt idx="40">
                  <c:v>21.44</c:v>
                </c:pt>
                <c:pt idx="41">
                  <c:v>21.44</c:v>
                </c:pt>
                <c:pt idx="42">
                  <c:v>21.44</c:v>
                </c:pt>
                <c:pt idx="43">
                  <c:v>21.44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21.44</c:v>
                </c:pt>
                <c:pt idx="50">
                  <c:v>21.5</c:v>
                </c:pt>
                <c:pt idx="51">
                  <c:v>21.5</c:v>
                </c:pt>
                <c:pt idx="52">
                  <c:v>21.44</c:v>
                </c:pt>
                <c:pt idx="53">
                  <c:v>21.44</c:v>
                </c:pt>
                <c:pt idx="54">
                  <c:v>21.44</c:v>
                </c:pt>
                <c:pt idx="55">
                  <c:v>21.44</c:v>
                </c:pt>
                <c:pt idx="56">
                  <c:v>21.44</c:v>
                </c:pt>
                <c:pt idx="57">
                  <c:v>21.44</c:v>
                </c:pt>
                <c:pt idx="58">
                  <c:v>21.44</c:v>
                </c:pt>
                <c:pt idx="59">
                  <c:v>21.44</c:v>
                </c:pt>
                <c:pt idx="60">
                  <c:v>21.44</c:v>
                </c:pt>
                <c:pt idx="61">
                  <c:v>21.44</c:v>
                </c:pt>
                <c:pt idx="62">
                  <c:v>21.44</c:v>
                </c:pt>
                <c:pt idx="63">
                  <c:v>21.44</c:v>
                </c:pt>
                <c:pt idx="64">
                  <c:v>21.44</c:v>
                </c:pt>
                <c:pt idx="65">
                  <c:v>21.44</c:v>
                </c:pt>
                <c:pt idx="66">
                  <c:v>21.44</c:v>
                </c:pt>
                <c:pt idx="67">
                  <c:v>21.44</c:v>
                </c:pt>
                <c:pt idx="68">
                  <c:v>21.37</c:v>
                </c:pt>
                <c:pt idx="69">
                  <c:v>21.44</c:v>
                </c:pt>
                <c:pt idx="70">
                  <c:v>21.37</c:v>
                </c:pt>
                <c:pt idx="71">
                  <c:v>21.37</c:v>
                </c:pt>
                <c:pt idx="72">
                  <c:v>21.37</c:v>
                </c:pt>
                <c:pt idx="73">
                  <c:v>21.37</c:v>
                </c:pt>
                <c:pt idx="74">
                  <c:v>21.37</c:v>
                </c:pt>
                <c:pt idx="75">
                  <c:v>21.44</c:v>
                </c:pt>
                <c:pt idx="76">
                  <c:v>21.44</c:v>
                </c:pt>
                <c:pt idx="77">
                  <c:v>21.44</c:v>
                </c:pt>
                <c:pt idx="78">
                  <c:v>21.37</c:v>
                </c:pt>
                <c:pt idx="79">
                  <c:v>21.44</c:v>
                </c:pt>
                <c:pt idx="80">
                  <c:v>21.37</c:v>
                </c:pt>
                <c:pt idx="81">
                  <c:v>21.37</c:v>
                </c:pt>
                <c:pt idx="82">
                  <c:v>21.44</c:v>
                </c:pt>
                <c:pt idx="83">
                  <c:v>21.44</c:v>
                </c:pt>
                <c:pt idx="84">
                  <c:v>21.44</c:v>
                </c:pt>
                <c:pt idx="85">
                  <c:v>21.44</c:v>
                </c:pt>
                <c:pt idx="86">
                  <c:v>21.44</c:v>
                </c:pt>
                <c:pt idx="87">
                  <c:v>21.44</c:v>
                </c:pt>
                <c:pt idx="88">
                  <c:v>21.37</c:v>
                </c:pt>
                <c:pt idx="89">
                  <c:v>21.44</c:v>
                </c:pt>
                <c:pt idx="90">
                  <c:v>21.44</c:v>
                </c:pt>
                <c:pt idx="91">
                  <c:v>21.44</c:v>
                </c:pt>
                <c:pt idx="92">
                  <c:v>21.44</c:v>
                </c:pt>
                <c:pt idx="93">
                  <c:v>21.5</c:v>
                </c:pt>
                <c:pt idx="94">
                  <c:v>21.44</c:v>
                </c:pt>
                <c:pt idx="95">
                  <c:v>21.5</c:v>
                </c:pt>
                <c:pt idx="96">
                  <c:v>21.44</c:v>
                </c:pt>
                <c:pt idx="97">
                  <c:v>21.44</c:v>
                </c:pt>
                <c:pt idx="98">
                  <c:v>21.44</c:v>
                </c:pt>
                <c:pt idx="99">
                  <c:v>21.44</c:v>
                </c:pt>
                <c:pt idx="100">
                  <c:v>21.5</c:v>
                </c:pt>
                <c:pt idx="101">
                  <c:v>21.44</c:v>
                </c:pt>
                <c:pt idx="102">
                  <c:v>21.44</c:v>
                </c:pt>
                <c:pt idx="103">
                  <c:v>21.44</c:v>
                </c:pt>
                <c:pt idx="104">
                  <c:v>21.44</c:v>
                </c:pt>
                <c:pt idx="105">
                  <c:v>21.44</c:v>
                </c:pt>
                <c:pt idx="106">
                  <c:v>21.44</c:v>
                </c:pt>
                <c:pt idx="107">
                  <c:v>21.5</c:v>
                </c:pt>
                <c:pt idx="108">
                  <c:v>21.44</c:v>
                </c:pt>
                <c:pt idx="109">
                  <c:v>21.44</c:v>
                </c:pt>
                <c:pt idx="110">
                  <c:v>21.5</c:v>
                </c:pt>
                <c:pt idx="111">
                  <c:v>21.5</c:v>
                </c:pt>
                <c:pt idx="112">
                  <c:v>21.44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21.44</c:v>
                </c:pt>
                <c:pt idx="127">
                  <c:v>21.44</c:v>
                </c:pt>
                <c:pt idx="128">
                  <c:v>21.5</c:v>
                </c:pt>
                <c:pt idx="129">
                  <c:v>21.5</c:v>
                </c:pt>
                <c:pt idx="130">
                  <c:v>21.44</c:v>
                </c:pt>
                <c:pt idx="131">
                  <c:v>21.44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21.44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21.44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21.44</c:v>
                </c:pt>
                <c:pt idx="145">
                  <c:v>21.44</c:v>
                </c:pt>
                <c:pt idx="146">
                  <c:v>21.44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21.44</c:v>
                </c:pt>
                <c:pt idx="157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B-4189-B9BB-0873C4FB1607}"/>
            </c:ext>
          </c:extLst>
        </c:ser>
        <c:ser>
          <c:idx val="1"/>
          <c:order val="1"/>
          <c:tx>
            <c:v>Absorbator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Blad1!$B$2:$B$316</c:f>
              <c:numCache>
                <c:formatCode>0.0</c:formatCode>
                <c:ptCount val="158"/>
                <c:pt idx="0">
                  <c:v>0</c:v>
                </c:pt>
                <c:pt idx="1">
                  <c:v>0.68700000000000117</c:v>
                </c:pt>
                <c:pt idx="2">
                  <c:v>1.407</c:v>
                </c:pt>
                <c:pt idx="3">
                  <c:v>2.120000000000001</c:v>
                </c:pt>
                <c:pt idx="4">
                  <c:v>2.8260000000000005</c:v>
                </c:pt>
                <c:pt idx="5">
                  <c:v>3.5070000000000014</c:v>
                </c:pt>
                <c:pt idx="6">
                  <c:v>4.2100000000000009</c:v>
                </c:pt>
                <c:pt idx="7">
                  <c:v>4.9160000000000004</c:v>
                </c:pt>
                <c:pt idx="8">
                  <c:v>5.6039999999999992</c:v>
                </c:pt>
                <c:pt idx="9">
                  <c:v>6.3030000000000008</c:v>
                </c:pt>
                <c:pt idx="10">
                  <c:v>7.0010000000000012</c:v>
                </c:pt>
                <c:pt idx="11">
                  <c:v>7.7070000000000007</c:v>
                </c:pt>
                <c:pt idx="12">
                  <c:v>8.3590000000000018</c:v>
                </c:pt>
                <c:pt idx="13">
                  <c:v>9.0100000000000016</c:v>
                </c:pt>
                <c:pt idx="14">
                  <c:v>9.7010000000000005</c:v>
                </c:pt>
                <c:pt idx="15">
                  <c:v>10.353000000000002</c:v>
                </c:pt>
                <c:pt idx="16">
                  <c:v>10.995999999999999</c:v>
                </c:pt>
                <c:pt idx="17">
                  <c:v>11.669</c:v>
                </c:pt>
                <c:pt idx="18">
                  <c:v>12.3</c:v>
                </c:pt>
                <c:pt idx="19">
                  <c:v>12.981999999999999</c:v>
                </c:pt>
                <c:pt idx="20">
                  <c:v>13.655999999999999</c:v>
                </c:pt>
                <c:pt idx="21">
                  <c:v>14.286999999999999</c:v>
                </c:pt>
                <c:pt idx="22">
                  <c:v>14.957000000000001</c:v>
                </c:pt>
                <c:pt idx="23">
                  <c:v>15.614000000000001</c:v>
                </c:pt>
                <c:pt idx="24">
                  <c:v>16.283999999999999</c:v>
                </c:pt>
                <c:pt idx="25">
                  <c:v>16.931999999999999</c:v>
                </c:pt>
                <c:pt idx="26">
                  <c:v>17.599999999999998</c:v>
                </c:pt>
                <c:pt idx="27">
                  <c:v>18.245000000000001</c:v>
                </c:pt>
                <c:pt idx="28">
                  <c:v>18.883999999999997</c:v>
                </c:pt>
                <c:pt idx="29">
                  <c:v>19.574999999999999</c:v>
                </c:pt>
                <c:pt idx="30">
                  <c:v>20.230999999999998</c:v>
                </c:pt>
                <c:pt idx="31">
                  <c:v>20.886999999999997</c:v>
                </c:pt>
                <c:pt idx="32">
                  <c:v>21.553000000000001</c:v>
                </c:pt>
                <c:pt idx="33">
                  <c:v>22.190999999999999</c:v>
                </c:pt>
                <c:pt idx="34">
                  <c:v>22.885000000000002</c:v>
                </c:pt>
                <c:pt idx="35">
                  <c:v>23.520999999999997</c:v>
                </c:pt>
                <c:pt idx="36">
                  <c:v>24.200999999999997</c:v>
                </c:pt>
                <c:pt idx="37">
                  <c:v>24.928999999999998</c:v>
                </c:pt>
                <c:pt idx="38">
                  <c:v>25.623999999999999</c:v>
                </c:pt>
                <c:pt idx="39">
                  <c:v>26.299000000000003</c:v>
                </c:pt>
                <c:pt idx="40">
                  <c:v>27.028000000000002</c:v>
                </c:pt>
                <c:pt idx="41">
                  <c:v>27.703999999999997</c:v>
                </c:pt>
                <c:pt idx="42">
                  <c:v>28.425000000000001</c:v>
                </c:pt>
                <c:pt idx="43">
                  <c:v>29.144000000000002</c:v>
                </c:pt>
                <c:pt idx="44">
                  <c:v>29.821000000000002</c:v>
                </c:pt>
                <c:pt idx="45">
                  <c:v>30.497000000000003</c:v>
                </c:pt>
                <c:pt idx="46">
                  <c:v>31.233000000000001</c:v>
                </c:pt>
                <c:pt idx="47">
                  <c:v>31.928000000000001</c:v>
                </c:pt>
                <c:pt idx="48">
                  <c:v>32.602999999999994</c:v>
                </c:pt>
                <c:pt idx="49">
                  <c:v>33.314999999999998</c:v>
                </c:pt>
                <c:pt idx="50">
                  <c:v>33.998000000000005</c:v>
                </c:pt>
                <c:pt idx="51">
                  <c:v>34.72</c:v>
                </c:pt>
                <c:pt idx="52">
                  <c:v>35.403999999999996</c:v>
                </c:pt>
                <c:pt idx="53">
                  <c:v>36.073999999999998</c:v>
                </c:pt>
                <c:pt idx="54">
                  <c:v>36.744</c:v>
                </c:pt>
                <c:pt idx="55">
                  <c:v>37.373000000000005</c:v>
                </c:pt>
                <c:pt idx="56">
                  <c:v>38.046000000000006</c:v>
                </c:pt>
                <c:pt idx="57">
                  <c:v>38.694000000000003</c:v>
                </c:pt>
                <c:pt idx="58">
                  <c:v>39.379999999999995</c:v>
                </c:pt>
                <c:pt idx="59">
                  <c:v>40.010999999999996</c:v>
                </c:pt>
                <c:pt idx="60">
                  <c:v>40.698999999999998</c:v>
                </c:pt>
                <c:pt idx="61">
                  <c:v>41.352000000000004</c:v>
                </c:pt>
                <c:pt idx="62">
                  <c:v>41.984999999999999</c:v>
                </c:pt>
                <c:pt idx="63">
                  <c:v>42.676000000000002</c:v>
                </c:pt>
                <c:pt idx="64">
                  <c:v>43.305999999999997</c:v>
                </c:pt>
                <c:pt idx="65">
                  <c:v>43.963999999999999</c:v>
                </c:pt>
                <c:pt idx="66">
                  <c:v>44.653999999999996</c:v>
                </c:pt>
                <c:pt idx="67">
                  <c:v>45.284000000000006</c:v>
                </c:pt>
                <c:pt idx="68">
                  <c:v>45.950999999999993</c:v>
                </c:pt>
                <c:pt idx="69">
                  <c:v>46.619</c:v>
                </c:pt>
                <c:pt idx="70">
                  <c:v>47.263000000000005</c:v>
                </c:pt>
                <c:pt idx="71">
                  <c:v>47.948999999999998</c:v>
                </c:pt>
                <c:pt idx="72">
                  <c:v>48.581999999999994</c:v>
                </c:pt>
                <c:pt idx="73">
                  <c:v>49.259</c:v>
                </c:pt>
                <c:pt idx="74">
                  <c:v>49.894000000000005</c:v>
                </c:pt>
                <c:pt idx="75">
                  <c:v>50.561999999999998</c:v>
                </c:pt>
                <c:pt idx="76">
                  <c:v>51.231999999999999</c:v>
                </c:pt>
                <c:pt idx="77">
                  <c:v>51.935000000000002</c:v>
                </c:pt>
                <c:pt idx="78">
                  <c:v>52.616</c:v>
                </c:pt>
                <c:pt idx="79">
                  <c:v>53.326000000000008</c:v>
                </c:pt>
                <c:pt idx="80">
                  <c:v>54.02600000000001</c:v>
                </c:pt>
                <c:pt idx="81">
                  <c:v>54.716000000000008</c:v>
                </c:pt>
                <c:pt idx="82">
                  <c:v>55.437000000000012</c:v>
                </c:pt>
                <c:pt idx="83">
                  <c:v>56.123000000000005</c:v>
                </c:pt>
                <c:pt idx="84">
                  <c:v>56.817000000000007</c:v>
                </c:pt>
                <c:pt idx="85">
                  <c:v>57.557000000000002</c:v>
                </c:pt>
                <c:pt idx="86">
                  <c:v>58.213000000000008</c:v>
                </c:pt>
                <c:pt idx="87">
                  <c:v>58.92</c:v>
                </c:pt>
                <c:pt idx="88">
                  <c:v>59.649000000000001</c:v>
                </c:pt>
                <c:pt idx="89">
                  <c:v>60.314000000000007</c:v>
                </c:pt>
                <c:pt idx="90">
                  <c:v>61.042000000000002</c:v>
                </c:pt>
                <c:pt idx="91">
                  <c:v>61.731999999999999</c:v>
                </c:pt>
                <c:pt idx="92">
                  <c:v>62.438000000000002</c:v>
                </c:pt>
                <c:pt idx="93">
                  <c:v>63.141000000000005</c:v>
                </c:pt>
                <c:pt idx="94">
                  <c:v>63.847000000000008</c:v>
                </c:pt>
                <c:pt idx="95">
                  <c:v>64.527000000000001</c:v>
                </c:pt>
                <c:pt idx="96">
                  <c:v>65.23</c:v>
                </c:pt>
                <c:pt idx="97">
                  <c:v>65.933000000000007</c:v>
                </c:pt>
                <c:pt idx="98">
                  <c:v>66.616</c:v>
                </c:pt>
                <c:pt idx="99">
                  <c:v>67.331000000000003</c:v>
                </c:pt>
                <c:pt idx="100">
                  <c:v>67.995000000000005</c:v>
                </c:pt>
                <c:pt idx="101">
                  <c:v>68.635999999999996</c:v>
                </c:pt>
                <c:pt idx="102">
                  <c:v>69.302000000000007</c:v>
                </c:pt>
                <c:pt idx="103">
                  <c:v>69.954000000000008</c:v>
                </c:pt>
                <c:pt idx="104">
                  <c:v>70.61</c:v>
                </c:pt>
                <c:pt idx="105">
                  <c:v>71.284000000000006</c:v>
                </c:pt>
                <c:pt idx="106">
                  <c:v>71.933000000000007</c:v>
                </c:pt>
                <c:pt idx="107">
                  <c:v>72.591999999999999</c:v>
                </c:pt>
                <c:pt idx="108">
                  <c:v>73.268000000000001</c:v>
                </c:pt>
                <c:pt idx="109">
                  <c:v>73.930000000000007</c:v>
                </c:pt>
                <c:pt idx="110">
                  <c:v>74.603000000000009</c:v>
                </c:pt>
                <c:pt idx="111">
                  <c:v>75.218000000000004</c:v>
                </c:pt>
                <c:pt idx="112">
                  <c:v>75.88900000000001</c:v>
                </c:pt>
                <c:pt idx="113">
                  <c:v>76.563000000000002</c:v>
                </c:pt>
                <c:pt idx="114">
                  <c:v>77.218999999999994</c:v>
                </c:pt>
                <c:pt idx="115">
                  <c:v>77.861999999999995</c:v>
                </c:pt>
                <c:pt idx="116">
                  <c:v>78.512</c:v>
                </c:pt>
                <c:pt idx="117">
                  <c:v>79.213999999999999</c:v>
                </c:pt>
                <c:pt idx="118">
                  <c:v>79.873000000000005</c:v>
                </c:pt>
                <c:pt idx="119">
                  <c:v>80.506</c:v>
                </c:pt>
                <c:pt idx="120">
                  <c:v>81.150000000000006</c:v>
                </c:pt>
                <c:pt idx="121">
                  <c:v>81.837999999999994</c:v>
                </c:pt>
                <c:pt idx="122">
                  <c:v>82.486000000000004</c:v>
                </c:pt>
                <c:pt idx="123">
                  <c:v>83.138000000000005</c:v>
                </c:pt>
                <c:pt idx="124">
                  <c:v>83.860000000000014</c:v>
                </c:pt>
                <c:pt idx="125">
                  <c:v>84.54</c:v>
                </c:pt>
                <c:pt idx="126">
                  <c:v>85.256</c:v>
                </c:pt>
                <c:pt idx="127">
                  <c:v>85.951999999999998</c:v>
                </c:pt>
                <c:pt idx="128">
                  <c:v>86.669000000000011</c:v>
                </c:pt>
                <c:pt idx="129">
                  <c:v>87.335000000000008</c:v>
                </c:pt>
                <c:pt idx="130">
                  <c:v>88.068000000000012</c:v>
                </c:pt>
                <c:pt idx="131">
                  <c:v>88.728000000000009</c:v>
                </c:pt>
                <c:pt idx="132">
                  <c:v>89.433000000000007</c:v>
                </c:pt>
                <c:pt idx="133">
                  <c:v>90.169000000000011</c:v>
                </c:pt>
                <c:pt idx="134">
                  <c:v>90.856999999999999</c:v>
                </c:pt>
                <c:pt idx="135">
                  <c:v>91.537000000000006</c:v>
                </c:pt>
                <c:pt idx="136">
                  <c:v>92.257000000000005</c:v>
                </c:pt>
                <c:pt idx="137">
                  <c:v>92.962999999999994</c:v>
                </c:pt>
                <c:pt idx="138">
                  <c:v>93.655000000000001</c:v>
                </c:pt>
                <c:pt idx="139">
                  <c:v>94.343000000000004</c:v>
                </c:pt>
                <c:pt idx="140">
                  <c:v>95.069000000000003</c:v>
                </c:pt>
                <c:pt idx="141">
                  <c:v>95.763000000000005</c:v>
                </c:pt>
                <c:pt idx="142">
                  <c:v>96.402000000000001</c:v>
                </c:pt>
                <c:pt idx="143">
                  <c:v>97.075000000000003</c:v>
                </c:pt>
                <c:pt idx="144">
                  <c:v>97.739000000000004</c:v>
                </c:pt>
                <c:pt idx="145">
                  <c:v>98.38300000000001</c:v>
                </c:pt>
                <c:pt idx="146">
                  <c:v>99.036000000000001</c:v>
                </c:pt>
                <c:pt idx="147">
                  <c:v>99.682000000000002</c:v>
                </c:pt>
                <c:pt idx="148">
                  <c:v>100.36500000000001</c:v>
                </c:pt>
                <c:pt idx="149">
                  <c:v>101.01300000000001</c:v>
                </c:pt>
                <c:pt idx="150">
                  <c:v>101.694</c:v>
                </c:pt>
                <c:pt idx="151">
                  <c:v>102.34100000000001</c:v>
                </c:pt>
                <c:pt idx="152">
                  <c:v>103.018</c:v>
                </c:pt>
                <c:pt idx="153">
                  <c:v>103.655</c:v>
                </c:pt>
                <c:pt idx="154">
                  <c:v>104.327</c:v>
                </c:pt>
                <c:pt idx="155">
                  <c:v>104.985</c:v>
                </c:pt>
                <c:pt idx="156">
                  <c:v>105.629</c:v>
                </c:pt>
                <c:pt idx="157">
                  <c:v>106.30200000000001</c:v>
                </c:pt>
              </c:numCache>
            </c:numRef>
          </c:cat>
          <c:val>
            <c:numRef>
              <c:f>Blad1!$E$2:$E$316</c:f>
              <c:numCache>
                <c:formatCode>General</c:formatCode>
                <c:ptCount val="158"/>
                <c:pt idx="0">
                  <c:v>20.94</c:v>
                </c:pt>
                <c:pt idx="1">
                  <c:v>20.94</c:v>
                </c:pt>
                <c:pt idx="2">
                  <c:v>20.94</c:v>
                </c:pt>
                <c:pt idx="3">
                  <c:v>21</c:v>
                </c:pt>
                <c:pt idx="4">
                  <c:v>21</c:v>
                </c:pt>
                <c:pt idx="5">
                  <c:v>20.94</c:v>
                </c:pt>
                <c:pt idx="6">
                  <c:v>20.94</c:v>
                </c:pt>
                <c:pt idx="7">
                  <c:v>20.87</c:v>
                </c:pt>
                <c:pt idx="8">
                  <c:v>22.12</c:v>
                </c:pt>
                <c:pt idx="9">
                  <c:v>25.19</c:v>
                </c:pt>
                <c:pt idx="10">
                  <c:v>28.44</c:v>
                </c:pt>
                <c:pt idx="11">
                  <c:v>31.44</c:v>
                </c:pt>
                <c:pt idx="12">
                  <c:v>33.94</c:v>
                </c:pt>
                <c:pt idx="13">
                  <c:v>36</c:v>
                </c:pt>
                <c:pt idx="14">
                  <c:v>37.69</c:v>
                </c:pt>
                <c:pt idx="15">
                  <c:v>39</c:v>
                </c:pt>
                <c:pt idx="16">
                  <c:v>40</c:v>
                </c:pt>
                <c:pt idx="17">
                  <c:v>40.94</c:v>
                </c:pt>
                <c:pt idx="18">
                  <c:v>41.69</c:v>
                </c:pt>
                <c:pt idx="19">
                  <c:v>42.31</c:v>
                </c:pt>
                <c:pt idx="20">
                  <c:v>42.81</c:v>
                </c:pt>
                <c:pt idx="21">
                  <c:v>43.31</c:v>
                </c:pt>
                <c:pt idx="22">
                  <c:v>43.69</c:v>
                </c:pt>
                <c:pt idx="23">
                  <c:v>44</c:v>
                </c:pt>
                <c:pt idx="24">
                  <c:v>44.31</c:v>
                </c:pt>
                <c:pt idx="25">
                  <c:v>44.63</c:v>
                </c:pt>
                <c:pt idx="26">
                  <c:v>44.81</c:v>
                </c:pt>
                <c:pt idx="27">
                  <c:v>44.75</c:v>
                </c:pt>
                <c:pt idx="28">
                  <c:v>43</c:v>
                </c:pt>
                <c:pt idx="29">
                  <c:v>40.31</c:v>
                </c:pt>
                <c:pt idx="30">
                  <c:v>37.75</c:v>
                </c:pt>
                <c:pt idx="31">
                  <c:v>35.44</c:v>
                </c:pt>
                <c:pt idx="32">
                  <c:v>33.56</c:v>
                </c:pt>
                <c:pt idx="33">
                  <c:v>32</c:v>
                </c:pt>
                <c:pt idx="34">
                  <c:v>30.75</c:v>
                </c:pt>
                <c:pt idx="35">
                  <c:v>29.69</c:v>
                </c:pt>
                <c:pt idx="36">
                  <c:v>28.62</c:v>
                </c:pt>
                <c:pt idx="37">
                  <c:v>27.62</c:v>
                </c:pt>
                <c:pt idx="38">
                  <c:v>26.81</c:v>
                </c:pt>
                <c:pt idx="39">
                  <c:v>26.12</c:v>
                </c:pt>
                <c:pt idx="40">
                  <c:v>25.56</c:v>
                </c:pt>
                <c:pt idx="41">
                  <c:v>25.06</c:v>
                </c:pt>
                <c:pt idx="42">
                  <c:v>24.62</c:v>
                </c:pt>
                <c:pt idx="43">
                  <c:v>24.25</c:v>
                </c:pt>
                <c:pt idx="44">
                  <c:v>23.94</c:v>
                </c:pt>
                <c:pt idx="45">
                  <c:v>23.62</c:v>
                </c:pt>
                <c:pt idx="46">
                  <c:v>23.37</c:v>
                </c:pt>
                <c:pt idx="47">
                  <c:v>23.12</c:v>
                </c:pt>
                <c:pt idx="48">
                  <c:v>22.81</c:v>
                </c:pt>
                <c:pt idx="49">
                  <c:v>22.62</c:v>
                </c:pt>
                <c:pt idx="50">
                  <c:v>24.12</c:v>
                </c:pt>
                <c:pt idx="51">
                  <c:v>27.69</c:v>
                </c:pt>
                <c:pt idx="52">
                  <c:v>31.25</c:v>
                </c:pt>
                <c:pt idx="53">
                  <c:v>34.130000000000003</c:v>
                </c:pt>
                <c:pt idx="54">
                  <c:v>36.44</c:v>
                </c:pt>
                <c:pt idx="55">
                  <c:v>38.25</c:v>
                </c:pt>
                <c:pt idx="56">
                  <c:v>39.630000000000003</c:v>
                </c:pt>
                <c:pt idx="57">
                  <c:v>40.630000000000003</c:v>
                </c:pt>
                <c:pt idx="58">
                  <c:v>41.44</c:v>
                </c:pt>
                <c:pt idx="59">
                  <c:v>42.06</c:v>
                </c:pt>
                <c:pt idx="60">
                  <c:v>42.63</c:v>
                </c:pt>
                <c:pt idx="61">
                  <c:v>43.06</c:v>
                </c:pt>
                <c:pt idx="62">
                  <c:v>43.56</c:v>
                </c:pt>
                <c:pt idx="63">
                  <c:v>43.94</c:v>
                </c:pt>
                <c:pt idx="64">
                  <c:v>44.31</c:v>
                </c:pt>
                <c:pt idx="65">
                  <c:v>44.63</c:v>
                </c:pt>
                <c:pt idx="66">
                  <c:v>44.94</c:v>
                </c:pt>
                <c:pt idx="67">
                  <c:v>45.13</c:v>
                </c:pt>
                <c:pt idx="68">
                  <c:v>45.38</c:v>
                </c:pt>
                <c:pt idx="69">
                  <c:v>45.5</c:v>
                </c:pt>
                <c:pt idx="70">
                  <c:v>45.06</c:v>
                </c:pt>
                <c:pt idx="71">
                  <c:v>42.44</c:v>
                </c:pt>
                <c:pt idx="72">
                  <c:v>39.130000000000003</c:v>
                </c:pt>
                <c:pt idx="73">
                  <c:v>36.06</c:v>
                </c:pt>
                <c:pt idx="74">
                  <c:v>33.5</c:v>
                </c:pt>
                <c:pt idx="75">
                  <c:v>31.5</c:v>
                </c:pt>
                <c:pt idx="76">
                  <c:v>29.87</c:v>
                </c:pt>
                <c:pt idx="77">
                  <c:v>28.5</c:v>
                </c:pt>
                <c:pt idx="78">
                  <c:v>27.37</c:v>
                </c:pt>
                <c:pt idx="79">
                  <c:v>26.44</c:v>
                </c:pt>
                <c:pt idx="80">
                  <c:v>25.69</c:v>
                </c:pt>
                <c:pt idx="81">
                  <c:v>25.06</c:v>
                </c:pt>
                <c:pt idx="82">
                  <c:v>24.56</c:v>
                </c:pt>
                <c:pt idx="83">
                  <c:v>24.19</c:v>
                </c:pt>
                <c:pt idx="84">
                  <c:v>23.87</c:v>
                </c:pt>
                <c:pt idx="85">
                  <c:v>23.56</c:v>
                </c:pt>
                <c:pt idx="86">
                  <c:v>23.37</c:v>
                </c:pt>
                <c:pt idx="87">
                  <c:v>23.19</c:v>
                </c:pt>
                <c:pt idx="88">
                  <c:v>23</c:v>
                </c:pt>
                <c:pt idx="89">
                  <c:v>22.81</c:v>
                </c:pt>
                <c:pt idx="90">
                  <c:v>22.62</c:v>
                </c:pt>
                <c:pt idx="91">
                  <c:v>22.5</c:v>
                </c:pt>
                <c:pt idx="92">
                  <c:v>22.37</c:v>
                </c:pt>
                <c:pt idx="93">
                  <c:v>22.25</c:v>
                </c:pt>
                <c:pt idx="94">
                  <c:v>22.19</c:v>
                </c:pt>
                <c:pt idx="95">
                  <c:v>22.12</c:v>
                </c:pt>
                <c:pt idx="96">
                  <c:v>22.75</c:v>
                </c:pt>
                <c:pt idx="97">
                  <c:v>25.37</c:v>
                </c:pt>
                <c:pt idx="98">
                  <c:v>28.44</c:v>
                </c:pt>
                <c:pt idx="99">
                  <c:v>31.19</c:v>
                </c:pt>
                <c:pt idx="100">
                  <c:v>33.25</c:v>
                </c:pt>
                <c:pt idx="101">
                  <c:v>35</c:v>
                </c:pt>
                <c:pt idx="102">
                  <c:v>36.44</c:v>
                </c:pt>
                <c:pt idx="103">
                  <c:v>37.56</c:v>
                </c:pt>
                <c:pt idx="104">
                  <c:v>38.56</c:v>
                </c:pt>
                <c:pt idx="105">
                  <c:v>39.380000000000003</c:v>
                </c:pt>
                <c:pt idx="106">
                  <c:v>40.06</c:v>
                </c:pt>
                <c:pt idx="107">
                  <c:v>40.69</c:v>
                </c:pt>
                <c:pt idx="108">
                  <c:v>41.19</c:v>
                </c:pt>
                <c:pt idx="109">
                  <c:v>41.69</c:v>
                </c:pt>
                <c:pt idx="110">
                  <c:v>42.06</c:v>
                </c:pt>
                <c:pt idx="111">
                  <c:v>42.44</c:v>
                </c:pt>
                <c:pt idx="112">
                  <c:v>42.81</c:v>
                </c:pt>
                <c:pt idx="113">
                  <c:v>43.25</c:v>
                </c:pt>
                <c:pt idx="114">
                  <c:v>43.56</c:v>
                </c:pt>
                <c:pt idx="115">
                  <c:v>43.81</c:v>
                </c:pt>
                <c:pt idx="116">
                  <c:v>43.63</c:v>
                </c:pt>
                <c:pt idx="117">
                  <c:v>41.81</c:v>
                </c:pt>
                <c:pt idx="118">
                  <c:v>38.880000000000003</c:v>
                </c:pt>
                <c:pt idx="119">
                  <c:v>35.94</c:v>
                </c:pt>
                <c:pt idx="120">
                  <c:v>33.630000000000003</c:v>
                </c:pt>
                <c:pt idx="121">
                  <c:v>31.75</c:v>
                </c:pt>
                <c:pt idx="122">
                  <c:v>30.31</c:v>
                </c:pt>
                <c:pt idx="123">
                  <c:v>29.06</c:v>
                </c:pt>
                <c:pt idx="124">
                  <c:v>28</c:v>
                </c:pt>
                <c:pt idx="125">
                  <c:v>27.06</c:v>
                </c:pt>
                <c:pt idx="126">
                  <c:v>26.31</c:v>
                </c:pt>
                <c:pt idx="127">
                  <c:v>25.5</c:v>
                </c:pt>
                <c:pt idx="128">
                  <c:v>24.87</c:v>
                </c:pt>
                <c:pt idx="129">
                  <c:v>24.37</c:v>
                </c:pt>
                <c:pt idx="130">
                  <c:v>23.94</c:v>
                </c:pt>
                <c:pt idx="131">
                  <c:v>23.56</c:v>
                </c:pt>
                <c:pt idx="132">
                  <c:v>23.25</c:v>
                </c:pt>
                <c:pt idx="133">
                  <c:v>23</c:v>
                </c:pt>
                <c:pt idx="134">
                  <c:v>22.75</c:v>
                </c:pt>
                <c:pt idx="135">
                  <c:v>22.56</c:v>
                </c:pt>
                <c:pt idx="136">
                  <c:v>22.37</c:v>
                </c:pt>
                <c:pt idx="137">
                  <c:v>22.19</c:v>
                </c:pt>
                <c:pt idx="138">
                  <c:v>23.19</c:v>
                </c:pt>
                <c:pt idx="139">
                  <c:v>25.94</c:v>
                </c:pt>
                <c:pt idx="140">
                  <c:v>28.75</c:v>
                </c:pt>
                <c:pt idx="141">
                  <c:v>31.31</c:v>
                </c:pt>
                <c:pt idx="142">
                  <c:v>33.380000000000003</c:v>
                </c:pt>
                <c:pt idx="143">
                  <c:v>35.130000000000003</c:v>
                </c:pt>
                <c:pt idx="144">
                  <c:v>36.5</c:v>
                </c:pt>
                <c:pt idx="145">
                  <c:v>37.630000000000003</c:v>
                </c:pt>
                <c:pt idx="146">
                  <c:v>38.56</c:v>
                </c:pt>
                <c:pt idx="147">
                  <c:v>39.31</c:v>
                </c:pt>
                <c:pt idx="148">
                  <c:v>40</c:v>
                </c:pt>
                <c:pt idx="149">
                  <c:v>40.56</c:v>
                </c:pt>
                <c:pt idx="150">
                  <c:v>41.06</c:v>
                </c:pt>
                <c:pt idx="151">
                  <c:v>41.5</c:v>
                </c:pt>
                <c:pt idx="152">
                  <c:v>41.94</c:v>
                </c:pt>
                <c:pt idx="153">
                  <c:v>42.38</c:v>
                </c:pt>
                <c:pt idx="154">
                  <c:v>42.75</c:v>
                </c:pt>
                <c:pt idx="155">
                  <c:v>42.81</c:v>
                </c:pt>
                <c:pt idx="156">
                  <c:v>41.94</c:v>
                </c:pt>
                <c:pt idx="157">
                  <c:v>39.69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B-4189-B9BB-0873C4FB1607}"/>
            </c:ext>
          </c:extLst>
        </c:ser>
        <c:ser>
          <c:idx val="2"/>
          <c:order val="2"/>
          <c:tx>
            <c:v>Sluttank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Blad1!$B$2:$B$316</c:f>
              <c:numCache>
                <c:formatCode>0.0</c:formatCode>
                <c:ptCount val="158"/>
                <c:pt idx="0">
                  <c:v>0</c:v>
                </c:pt>
                <c:pt idx="1">
                  <c:v>0.68700000000000117</c:v>
                </c:pt>
                <c:pt idx="2">
                  <c:v>1.407</c:v>
                </c:pt>
                <c:pt idx="3">
                  <c:v>2.120000000000001</c:v>
                </c:pt>
                <c:pt idx="4">
                  <c:v>2.8260000000000005</c:v>
                </c:pt>
                <c:pt idx="5">
                  <c:v>3.5070000000000014</c:v>
                </c:pt>
                <c:pt idx="6">
                  <c:v>4.2100000000000009</c:v>
                </c:pt>
                <c:pt idx="7">
                  <c:v>4.9160000000000004</c:v>
                </c:pt>
                <c:pt idx="8">
                  <c:v>5.6039999999999992</c:v>
                </c:pt>
                <c:pt idx="9">
                  <c:v>6.3030000000000008</c:v>
                </c:pt>
                <c:pt idx="10">
                  <c:v>7.0010000000000012</c:v>
                </c:pt>
                <c:pt idx="11">
                  <c:v>7.7070000000000007</c:v>
                </c:pt>
                <c:pt idx="12">
                  <c:v>8.3590000000000018</c:v>
                </c:pt>
                <c:pt idx="13">
                  <c:v>9.0100000000000016</c:v>
                </c:pt>
                <c:pt idx="14">
                  <c:v>9.7010000000000005</c:v>
                </c:pt>
                <c:pt idx="15">
                  <c:v>10.353000000000002</c:v>
                </c:pt>
                <c:pt idx="16">
                  <c:v>10.995999999999999</c:v>
                </c:pt>
                <c:pt idx="17">
                  <c:v>11.669</c:v>
                </c:pt>
                <c:pt idx="18">
                  <c:v>12.3</c:v>
                </c:pt>
                <c:pt idx="19">
                  <c:v>12.981999999999999</c:v>
                </c:pt>
                <c:pt idx="20">
                  <c:v>13.655999999999999</c:v>
                </c:pt>
                <c:pt idx="21">
                  <c:v>14.286999999999999</c:v>
                </c:pt>
                <c:pt idx="22">
                  <c:v>14.957000000000001</c:v>
                </c:pt>
                <c:pt idx="23">
                  <c:v>15.614000000000001</c:v>
                </c:pt>
                <c:pt idx="24">
                  <c:v>16.283999999999999</c:v>
                </c:pt>
                <c:pt idx="25">
                  <c:v>16.931999999999999</c:v>
                </c:pt>
                <c:pt idx="26">
                  <c:v>17.599999999999998</c:v>
                </c:pt>
                <c:pt idx="27">
                  <c:v>18.245000000000001</c:v>
                </c:pt>
                <c:pt idx="28">
                  <c:v>18.883999999999997</c:v>
                </c:pt>
                <c:pt idx="29">
                  <c:v>19.574999999999999</c:v>
                </c:pt>
                <c:pt idx="30">
                  <c:v>20.230999999999998</c:v>
                </c:pt>
                <c:pt idx="31">
                  <c:v>20.886999999999997</c:v>
                </c:pt>
                <c:pt idx="32">
                  <c:v>21.553000000000001</c:v>
                </c:pt>
                <c:pt idx="33">
                  <c:v>22.190999999999999</c:v>
                </c:pt>
                <c:pt idx="34">
                  <c:v>22.885000000000002</c:v>
                </c:pt>
                <c:pt idx="35">
                  <c:v>23.520999999999997</c:v>
                </c:pt>
                <c:pt idx="36">
                  <c:v>24.200999999999997</c:v>
                </c:pt>
                <c:pt idx="37">
                  <c:v>24.928999999999998</c:v>
                </c:pt>
                <c:pt idx="38">
                  <c:v>25.623999999999999</c:v>
                </c:pt>
                <c:pt idx="39">
                  <c:v>26.299000000000003</c:v>
                </c:pt>
                <c:pt idx="40">
                  <c:v>27.028000000000002</c:v>
                </c:pt>
                <c:pt idx="41">
                  <c:v>27.703999999999997</c:v>
                </c:pt>
                <c:pt idx="42">
                  <c:v>28.425000000000001</c:v>
                </c:pt>
                <c:pt idx="43">
                  <c:v>29.144000000000002</c:v>
                </c:pt>
                <c:pt idx="44">
                  <c:v>29.821000000000002</c:v>
                </c:pt>
                <c:pt idx="45">
                  <c:v>30.497000000000003</c:v>
                </c:pt>
                <c:pt idx="46">
                  <c:v>31.233000000000001</c:v>
                </c:pt>
                <c:pt idx="47">
                  <c:v>31.928000000000001</c:v>
                </c:pt>
                <c:pt idx="48">
                  <c:v>32.602999999999994</c:v>
                </c:pt>
                <c:pt idx="49">
                  <c:v>33.314999999999998</c:v>
                </c:pt>
                <c:pt idx="50">
                  <c:v>33.998000000000005</c:v>
                </c:pt>
                <c:pt idx="51">
                  <c:v>34.72</c:v>
                </c:pt>
                <c:pt idx="52">
                  <c:v>35.403999999999996</c:v>
                </c:pt>
                <c:pt idx="53">
                  <c:v>36.073999999999998</c:v>
                </c:pt>
                <c:pt idx="54">
                  <c:v>36.744</c:v>
                </c:pt>
                <c:pt idx="55">
                  <c:v>37.373000000000005</c:v>
                </c:pt>
                <c:pt idx="56">
                  <c:v>38.046000000000006</c:v>
                </c:pt>
                <c:pt idx="57">
                  <c:v>38.694000000000003</c:v>
                </c:pt>
                <c:pt idx="58">
                  <c:v>39.379999999999995</c:v>
                </c:pt>
                <c:pt idx="59">
                  <c:v>40.010999999999996</c:v>
                </c:pt>
                <c:pt idx="60">
                  <c:v>40.698999999999998</c:v>
                </c:pt>
                <c:pt idx="61">
                  <c:v>41.352000000000004</c:v>
                </c:pt>
                <c:pt idx="62">
                  <c:v>41.984999999999999</c:v>
                </c:pt>
                <c:pt idx="63">
                  <c:v>42.676000000000002</c:v>
                </c:pt>
                <c:pt idx="64">
                  <c:v>43.305999999999997</c:v>
                </c:pt>
                <c:pt idx="65">
                  <c:v>43.963999999999999</c:v>
                </c:pt>
                <c:pt idx="66">
                  <c:v>44.653999999999996</c:v>
                </c:pt>
                <c:pt idx="67">
                  <c:v>45.284000000000006</c:v>
                </c:pt>
                <c:pt idx="68">
                  <c:v>45.950999999999993</c:v>
                </c:pt>
                <c:pt idx="69">
                  <c:v>46.619</c:v>
                </c:pt>
                <c:pt idx="70">
                  <c:v>47.263000000000005</c:v>
                </c:pt>
                <c:pt idx="71">
                  <c:v>47.948999999999998</c:v>
                </c:pt>
                <c:pt idx="72">
                  <c:v>48.581999999999994</c:v>
                </c:pt>
                <c:pt idx="73">
                  <c:v>49.259</c:v>
                </c:pt>
                <c:pt idx="74">
                  <c:v>49.894000000000005</c:v>
                </c:pt>
                <c:pt idx="75">
                  <c:v>50.561999999999998</c:v>
                </c:pt>
                <c:pt idx="76">
                  <c:v>51.231999999999999</c:v>
                </c:pt>
                <c:pt idx="77">
                  <c:v>51.935000000000002</c:v>
                </c:pt>
                <c:pt idx="78">
                  <c:v>52.616</c:v>
                </c:pt>
                <c:pt idx="79">
                  <c:v>53.326000000000008</c:v>
                </c:pt>
                <c:pt idx="80">
                  <c:v>54.02600000000001</c:v>
                </c:pt>
                <c:pt idx="81">
                  <c:v>54.716000000000008</c:v>
                </c:pt>
                <c:pt idx="82">
                  <c:v>55.437000000000012</c:v>
                </c:pt>
                <c:pt idx="83">
                  <c:v>56.123000000000005</c:v>
                </c:pt>
                <c:pt idx="84">
                  <c:v>56.817000000000007</c:v>
                </c:pt>
                <c:pt idx="85">
                  <c:v>57.557000000000002</c:v>
                </c:pt>
                <c:pt idx="86">
                  <c:v>58.213000000000008</c:v>
                </c:pt>
                <c:pt idx="87">
                  <c:v>58.92</c:v>
                </c:pt>
                <c:pt idx="88">
                  <c:v>59.649000000000001</c:v>
                </c:pt>
                <c:pt idx="89">
                  <c:v>60.314000000000007</c:v>
                </c:pt>
                <c:pt idx="90">
                  <c:v>61.042000000000002</c:v>
                </c:pt>
                <c:pt idx="91">
                  <c:v>61.731999999999999</c:v>
                </c:pt>
                <c:pt idx="92">
                  <c:v>62.438000000000002</c:v>
                </c:pt>
                <c:pt idx="93">
                  <c:v>63.141000000000005</c:v>
                </c:pt>
                <c:pt idx="94">
                  <c:v>63.847000000000008</c:v>
                </c:pt>
                <c:pt idx="95">
                  <c:v>64.527000000000001</c:v>
                </c:pt>
                <c:pt idx="96">
                  <c:v>65.23</c:v>
                </c:pt>
                <c:pt idx="97">
                  <c:v>65.933000000000007</c:v>
                </c:pt>
                <c:pt idx="98">
                  <c:v>66.616</c:v>
                </c:pt>
                <c:pt idx="99">
                  <c:v>67.331000000000003</c:v>
                </c:pt>
                <c:pt idx="100">
                  <c:v>67.995000000000005</c:v>
                </c:pt>
                <c:pt idx="101">
                  <c:v>68.635999999999996</c:v>
                </c:pt>
                <c:pt idx="102">
                  <c:v>69.302000000000007</c:v>
                </c:pt>
                <c:pt idx="103">
                  <c:v>69.954000000000008</c:v>
                </c:pt>
                <c:pt idx="104">
                  <c:v>70.61</c:v>
                </c:pt>
                <c:pt idx="105">
                  <c:v>71.284000000000006</c:v>
                </c:pt>
                <c:pt idx="106">
                  <c:v>71.933000000000007</c:v>
                </c:pt>
                <c:pt idx="107">
                  <c:v>72.591999999999999</c:v>
                </c:pt>
                <c:pt idx="108">
                  <c:v>73.268000000000001</c:v>
                </c:pt>
                <c:pt idx="109">
                  <c:v>73.930000000000007</c:v>
                </c:pt>
                <c:pt idx="110">
                  <c:v>74.603000000000009</c:v>
                </c:pt>
                <c:pt idx="111">
                  <c:v>75.218000000000004</c:v>
                </c:pt>
                <c:pt idx="112">
                  <c:v>75.88900000000001</c:v>
                </c:pt>
                <c:pt idx="113">
                  <c:v>76.563000000000002</c:v>
                </c:pt>
                <c:pt idx="114">
                  <c:v>77.218999999999994</c:v>
                </c:pt>
                <c:pt idx="115">
                  <c:v>77.861999999999995</c:v>
                </c:pt>
                <c:pt idx="116">
                  <c:v>78.512</c:v>
                </c:pt>
                <c:pt idx="117">
                  <c:v>79.213999999999999</c:v>
                </c:pt>
                <c:pt idx="118">
                  <c:v>79.873000000000005</c:v>
                </c:pt>
                <c:pt idx="119">
                  <c:v>80.506</c:v>
                </c:pt>
                <c:pt idx="120">
                  <c:v>81.150000000000006</c:v>
                </c:pt>
                <c:pt idx="121">
                  <c:v>81.837999999999994</c:v>
                </c:pt>
                <c:pt idx="122">
                  <c:v>82.486000000000004</c:v>
                </c:pt>
                <c:pt idx="123">
                  <c:v>83.138000000000005</c:v>
                </c:pt>
                <c:pt idx="124">
                  <c:v>83.860000000000014</c:v>
                </c:pt>
                <c:pt idx="125">
                  <c:v>84.54</c:v>
                </c:pt>
                <c:pt idx="126">
                  <c:v>85.256</c:v>
                </c:pt>
                <c:pt idx="127">
                  <c:v>85.951999999999998</c:v>
                </c:pt>
                <c:pt idx="128">
                  <c:v>86.669000000000011</c:v>
                </c:pt>
                <c:pt idx="129">
                  <c:v>87.335000000000008</c:v>
                </c:pt>
                <c:pt idx="130">
                  <c:v>88.068000000000012</c:v>
                </c:pt>
                <c:pt idx="131">
                  <c:v>88.728000000000009</c:v>
                </c:pt>
                <c:pt idx="132">
                  <c:v>89.433000000000007</c:v>
                </c:pt>
                <c:pt idx="133">
                  <c:v>90.169000000000011</c:v>
                </c:pt>
                <c:pt idx="134">
                  <c:v>90.856999999999999</c:v>
                </c:pt>
                <c:pt idx="135">
                  <c:v>91.537000000000006</c:v>
                </c:pt>
                <c:pt idx="136">
                  <c:v>92.257000000000005</c:v>
                </c:pt>
                <c:pt idx="137">
                  <c:v>92.962999999999994</c:v>
                </c:pt>
                <c:pt idx="138">
                  <c:v>93.655000000000001</c:v>
                </c:pt>
                <c:pt idx="139">
                  <c:v>94.343000000000004</c:v>
                </c:pt>
                <c:pt idx="140">
                  <c:v>95.069000000000003</c:v>
                </c:pt>
                <c:pt idx="141">
                  <c:v>95.763000000000005</c:v>
                </c:pt>
                <c:pt idx="142">
                  <c:v>96.402000000000001</c:v>
                </c:pt>
                <c:pt idx="143">
                  <c:v>97.075000000000003</c:v>
                </c:pt>
                <c:pt idx="144">
                  <c:v>97.739000000000004</c:v>
                </c:pt>
                <c:pt idx="145">
                  <c:v>98.38300000000001</c:v>
                </c:pt>
                <c:pt idx="146">
                  <c:v>99.036000000000001</c:v>
                </c:pt>
                <c:pt idx="147">
                  <c:v>99.682000000000002</c:v>
                </c:pt>
                <c:pt idx="148">
                  <c:v>100.36500000000001</c:v>
                </c:pt>
                <c:pt idx="149">
                  <c:v>101.01300000000001</c:v>
                </c:pt>
                <c:pt idx="150">
                  <c:v>101.694</c:v>
                </c:pt>
                <c:pt idx="151">
                  <c:v>102.34100000000001</c:v>
                </c:pt>
                <c:pt idx="152">
                  <c:v>103.018</c:v>
                </c:pt>
                <c:pt idx="153">
                  <c:v>103.655</c:v>
                </c:pt>
                <c:pt idx="154">
                  <c:v>104.327</c:v>
                </c:pt>
                <c:pt idx="155">
                  <c:v>104.985</c:v>
                </c:pt>
                <c:pt idx="156">
                  <c:v>105.629</c:v>
                </c:pt>
                <c:pt idx="157">
                  <c:v>106.30200000000001</c:v>
                </c:pt>
              </c:numCache>
            </c:numRef>
          </c:cat>
          <c:val>
            <c:numRef>
              <c:f>Blad1!$F$2:$F$316</c:f>
              <c:numCache>
                <c:formatCode>General</c:formatCode>
                <c:ptCount val="158"/>
                <c:pt idx="0">
                  <c:v>20.059999999999999</c:v>
                </c:pt>
                <c:pt idx="1">
                  <c:v>20.059999999999999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20.059999999999999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19.940000000000001</c:v>
                </c:pt>
                <c:pt idx="14">
                  <c:v>19.940000000000001</c:v>
                </c:pt>
                <c:pt idx="15">
                  <c:v>19.940000000000001</c:v>
                </c:pt>
                <c:pt idx="16">
                  <c:v>19.940000000000001</c:v>
                </c:pt>
                <c:pt idx="17">
                  <c:v>19.940000000000001</c:v>
                </c:pt>
                <c:pt idx="18">
                  <c:v>20</c:v>
                </c:pt>
                <c:pt idx="19">
                  <c:v>20.059999999999999</c:v>
                </c:pt>
                <c:pt idx="20">
                  <c:v>20.12</c:v>
                </c:pt>
                <c:pt idx="21">
                  <c:v>20.25</c:v>
                </c:pt>
                <c:pt idx="22">
                  <c:v>20.25</c:v>
                </c:pt>
                <c:pt idx="23">
                  <c:v>20.37</c:v>
                </c:pt>
                <c:pt idx="24">
                  <c:v>20.5</c:v>
                </c:pt>
                <c:pt idx="25">
                  <c:v>20.56</c:v>
                </c:pt>
                <c:pt idx="26">
                  <c:v>20.62</c:v>
                </c:pt>
                <c:pt idx="27">
                  <c:v>20.62</c:v>
                </c:pt>
                <c:pt idx="28">
                  <c:v>20.69</c:v>
                </c:pt>
                <c:pt idx="29">
                  <c:v>20.69</c:v>
                </c:pt>
                <c:pt idx="30">
                  <c:v>20.75</c:v>
                </c:pt>
                <c:pt idx="31">
                  <c:v>20.75</c:v>
                </c:pt>
                <c:pt idx="32">
                  <c:v>20.75</c:v>
                </c:pt>
                <c:pt idx="33">
                  <c:v>20.81</c:v>
                </c:pt>
                <c:pt idx="34">
                  <c:v>20.75</c:v>
                </c:pt>
                <c:pt idx="35">
                  <c:v>20.81</c:v>
                </c:pt>
                <c:pt idx="36">
                  <c:v>20.87</c:v>
                </c:pt>
                <c:pt idx="37">
                  <c:v>20.94</c:v>
                </c:pt>
                <c:pt idx="38">
                  <c:v>20.94</c:v>
                </c:pt>
                <c:pt idx="39">
                  <c:v>21</c:v>
                </c:pt>
                <c:pt idx="40">
                  <c:v>21.12</c:v>
                </c:pt>
                <c:pt idx="41">
                  <c:v>21.12</c:v>
                </c:pt>
                <c:pt idx="42">
                  <c:v>21.25</c:v>
                </c:pt>
                <c:pt idx="43">
                  <c:v>21.31</c:v>
                </c:pt>
                <c:pt idx="44">
                  <c:v>21.5</c:v>
                </c:pt>
                <c:pt idx="45">
                  <c:v>21.56</c:v>
                </c:pt>
                <c:pt idx="46">
                  <c:v>21.69</c:v>
                </c:pt>
                <c:pt idx="47">
                  <c:v>21.75</c:v>
                </c:pt>
                <c:pt idx="48">
                  <c:v>21.87</c:v>
                </c:pt>
                <c:pt idx="49">
                  <c:v>21.87</c:v>
                </c:pt>
                <c:pt idx="50">
                  <c:v>22</c:v>
                </c:pt>
                <c:pt idx="51">
                  <c:v>22.12</c:v>
                </c:pt>
                <c:pt idx="52">
                  <c:v>22.19</c:v>
                </c:pt>
                <c:pt idx="53">
                  <c:v>22.25</c:v>
                </c:pt>
                <c:pt idx="54">
                  <c:v>22.37</c:v>
                </c:pt>
                <c:pt idx="55">
                  <c:v>22.44</c:v>
                </c:pt>
                <c:pt idx="56">
                  <c:v>22.5</c:v>
                </c:pt>
                <c:pt idx="57">
                  <c:v>22.62</c:v>
                </c:pt>
                <c:pt idx="58">
                  <c:v>22.81</c:v>
                </c:pt>
                <c:pt idx="59">
                  <c:v>23.19</c:v>
                </c:pt>
                <c:pt idx="60">
                  <c:v>23.69</c:v>
                </c:pt>
                <c:pt idx="61">
                  <c:v>24.19</c:v>
                </c:pt>
                <c:pt idx="62">
                  <c:v>24.69</c:v>
                </c:pt>
                <c:pt idx="63">
                  <c:v>25.12</c:v>
                </c:pt>
                <c:pt idx="64">
                  <c:v>25.44</c:v>
                </c:pt>
                <c:pt idx="65">
                  <c:v>25.81</c:v>
                </c:pt>
                <c:pt idx="66">
                  <c:v>26.12</c:v>
                </c:pt>
                <c:pt idx="67">
                  <c:v>26.5</c:v>
                </c:pt>
                <c:pt idx="68">
                  <c:v>26.87</c:v>
                </c:pt>
                <c:pt idx="69">
                  <c:v>27.25</c:v>
                </c:pt>
                <c:pt idx="70">
                  <c:v>27.56</c:v>
                </c:pt>
                <c:pt idx="71">
                  <c:v>27.87</c:v>
                </c:pt>
                <c:pt idx="72">
                  <c:v>28.06</c:v>
                </c:pt>
                <c:pt idx="73">
                  <c:v>28.37</c:v>
                </c:pt>
                <c:pt idx="74">
                  <c:v>28.62</c:v>
                </c:pt>
                <c:pt idx="75">
                  <c:v>28.87</c:v>
                </c:pt>
                <c:pt idx="76">
                  <c:v>29.12</c:v>
                </c:pt>
                <c:pt idx="77">
                  <c:v>29.37</c:v>
                </c:pt>
                <c:pt idx="78">
                  <c:v>29.62</c:v>
                </c:pt>
                <c:pt idx="79">
                  <c:v>29.87</c:v>
                </c:pt>
                <c:pt idx="80">
                  <c:v>30.19</c:v>
                </c:pt>
                <c:pt idx="81">
                  <c:v>30.62</c:v>
                </c:pt>
                <c:pt idx="82">
                  <c:v>31</c:v>
                </c:pt>
                <c:pt idx="83">
                  <c:v>31.31</c:v>
                </c:pt>
                <c:pt idx="84">
                  <c:v>31.62</c:v>
                </c:pt>
                <c:pt idx="85">
                  <c:v>31.87</c:v>
                </c:pt>
                <c:pt idx="86">
                  <c:v>32.130000000000003</c:v>
                </c:pt>
                <c:pt idx="87">
                  <c:v>32.44</c:v>
                </c:pt>
                <c:pt idx="88">
                  <c:v>32.75</c:v>
                </c:pt>
                <c:pt idx="89">
                  <c:v>33</c:v>
                </c:pt>
                <c:pt idx="90">
                  <c:v>33.25</c:v>
                </c:pt>
                <c:pt idx="91">
                  <c:v>33.44</c:v>
                </c:pt>
                <c:pt idx="92">
                  <c:v>33.56</c:v>
                </c:pt>
                <c:pt idx="93">
                  <c:v>33.69</c:v>
                </c:pt>
                <c:pt idx="94">
                  <c:v>33.81</c:v>
                </c:pt>
                <c:pt idx="95">
                  <c:v>33.94</c:v>
                </c:pt>
                <c:pt idx="96">
                  <c:v>34.130000000000003</c:v>
                </c:pt>
                <c:pt idx="97">
                  <c:v>34.380000000000003</c:v>
                </c:pt>
                <c:pt idx="98">
                  <c:v>34.630000000000003</c:v>
                </c:pt>
                <c:pt idx="99">
                  <c:v>34.81</c:v>
                </c:pt>
                <c:pt idx="100">
                  <c:v>35.06</c:v>
                </c:pt>
                <c:pt idx="101">
                  <c:v>35.25</c:v>
                </c:pt>
                <c:pt idx="102">
                  <c:v>35.44</c:v>
                </c:pt>
                <c:pt idx="103">
                  <c:v>35.630000000000003</c:v>
                </c:pt>
                <c:pt idx="104">
                  <c:v>35.81</c:v>
                </c:pt>
                <c:pt idx="105">
                  <c:v>36</c:v>
                </c:pt>
                <c:pt idx="106">
                  <c:v>36.19</c:v>
                </c:pt>
                <c:pt idx="107">
                  <c:v>36.380000000000003</c:v>
                </c:pt>
                <c:pt idx="108">
                  <c:v>36.630000000000003</c:v>
                </c:pt>
                <c:pt idx="109">
                  <c:v>37</c:v>
                </c:pt>
                <c:pt idx="110">
                  <c:v>37.31</c:v>
                </c:pt>
                <c:pt idx="111">
                  <c:v>37.56</c:v>
                </c:pt>
                <c:pt idx="112">
                  <c:v>37.880000000000003</c:v>
                </c:pt>
                <c:pt idx="113">
                  <c:v>38.06</c:v>
                </c:pt>
                <c:pt idx="114">
                  <c:v>38.25</c:v>
                </c:pt>
                <c:pt idx="115">
                  <c:v>38.380000000000003</c:v>
                </c:pt>
                <c:pt idx="116">
                  <c:v>38.44</c:v>
                </c:pt>
                <c:pt idx="117">
                  <c:v>38.56</c:v>
                </c:pt>
                <c:pt idx="118">
                  <c:v>38.75</c:v>
                </c:pt>
                <c:pt idx="119">
                  <c:v>38.880000000000003</c:v>
                </c:pt>
                <c:pt idx="120">
                  <c:v>39.06</c:v>
                </c:pt>
                <c:pt idx="121">
                  <c:v>39.19</c:v>
                </c:pt>
                <c:pt idx="122">
                  <c:v>39.31</c:v>
                </c:pt>
                <c:pt idx="123">
                  <c:v>39.5</c:v>
                </c:pt>
                <c:pt idx="124">
                  <c:v>39.630000000000003</c:v>
                </c:pt>
                <c:pt idx="125">
                  <c:v>39.81</c:v>
                </c:pt>
                <c:pt idx="126">
                  <c:v>39.94</c:v>
                </c:pt>
                <c:pt idx="127">
                  <c:v>40.06</c:v>
                </c:pt>
                <c:pt idx="128">
                  <c:v>40.25</c:v>
                </c:pt>
                <c:pt idx="129">
                  <c:v>40.44</c:v>
                </c:pt>
                <c:pt idx="130">
                  <c:v>40.56</c:v>
                </c:pt>
                <c:pt idx="131">
                  <c:v>40.69</c:v>
                </c:pt>
                <c:pt idx="132">
                  <c:v>40.81</c:v>
                </c:pt>
                <c:pt idx="133">
                  <c:v>40.880000000000003</c:v>
                </c:pt>
                <c:pt idx="134">
                  <c:v>41.06</c:v>
                </c:pt>
                <c:pt idx="135">
                  <c:v>41.13</c:v>
                </c:pt>
                <c:pt idx="136">
                  <c:v>41.25</c:v>
                </c:pt>
                <c:pt idx="137">
                  <c:v>41.31</c:v>
                </c:pt>
                <c:pt idx="138">
                  <c:v>41.38</c:v>
                </c:pt>
                <c:pt idx="139">
                  <c:v>41.44</c:v>
                </c:pt>
                <c:pt idx="140">
                  <c:v>41.5</c:v>
                </c:pt>
                <c:pt idx="141">
                  <c:v>41.56</c:v>
                </c:pt>
                <c:pt idx="142">
                  <c:v>41.63</c:v>
                </c:pt>
                <c:pt idx="143">
                  <c:v>41.63</c:v>
                </c:pt>
                <c:pt idx="144">
                  <c:v>41.69</c:v>
                </c:pt>
                <c:pt idx="145">
                  <c:v>41.75</c:v>
                </c:pt>
                <c:pt idx="146">
                  <c:v>41.81</c:v>
                </c:pt>
                <c:pt idx="147">
                  <c:v>41.88</c:v>
                </c:pt>
                <c:pt idx="148">
                  <c:v>41.94</c:v>
                </c:pt>
                <c:pt idx="149">
                  <c:v>42.06</c:v>
                </c:pt>
                <c:pt idx="150">
                  <c:v>42.13</c:v>
                </c:pt>
                <c:pt idx="151">
                  <c:v>42.25</c:v>
                </c:pt>
                <c:pt idx="152">
                  <c:v>42.31</c:v>
                </c:pt>
                <c:pt idx="153">
                  <c:v>42.38</c:v>
                </c:pt>
                <c:pt idx="154">
                  <c:v>42.44</c:v>
                </c:pt>
                <c:pt idx="155">
                  <c:v>42.5</c:v>
                </c:pt>
                <c:pt idx="156">
                  <c:v>42.56</c:v>
                </c:pt>
                <c:pt idx="15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B-4189-B9BB-0873C4FB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84392"/>
        <c:axId val="384346600"/>
      </c:lineChart>
      <c:lineChart>
        <c:grouping val="standard"/>
        <c:varyColors val="0"/>
        <c:ser>
          <c:idx val="3"/>
          <c:order val="3"/>
          <c:tx>
            <c:v>Pumpeffekt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Blad1!$H$2:$H$316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B-4189-B9BB-0873C4FB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68504"/>
        <c:axId val="603469160"/>
      </c:lineChart>
      <c:catAx>
        <c:axId val="30718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/>
                  <a:t>Tid</a:t>
                </a:r>
                <a:r>
                  <a:rPr lang="sv-SE" sz="1200" b="1" baseline="0"/>
                  <a:t> [s]</a:t>
                </a:r>
                <a:endParaRPr lang="sv-SE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4346600"/>
        <c:crosses val="autoZero"/>
        <c:auto val="1"/>
        <c:lblAlgn val="ctr"/>
        <c:lblOffset val="100"/>
        <c:tickLblSkip val="10"/>
        <c:tickMarkSkip val="15"/>
        <c:noMultiLvlLbl val="0"/>
      </c:catAx>
      <c:valAx>
        <c:axId val="384346600"/>
        <c:scaling>
          <c:orientation val="minMax"/>
          <c:max val="4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="1"/>
                  <a:t>Temperatur [</a:t>
                </a:r>
                <a:r>
                  <a:rPr lang="sv-SE" sz="1600" b="0" i="0" u="none" strike="noStrike" baseline="0">
                    <a:effectLst/>
                  </a:rPr>
                  <a:t>°</a:t>
                </a:r>
                <a:r>
                  <a:rPr lang="sv-SE" sz="1600" b="1" i="0" u="none" strike="noStrike" baseline="0"/>
                  <a:t> </a:t>
                </a:r>
                <a:r>
                  <a:rPr lang="sv-SE" sz="1600" b="1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7184392"/>
        <c:crosses val="autoZero"/>
        <c:crossBetween val="between"/>
      </c:valAx>
      <c:valAx>
        <c:axId val="603469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="1" i="0"/>
                  <a:t>Pumpeffekt</a:t>
                </a:r>
                <a:r>
                  <a:rPr lang="sv-SE" sz="1600" b="1" i="0" baseline="0"/>
                  <a:t> [W]</a:t>
                </a:r>
                <a:endParaRPr lang="sv-SE" sz="1600" b="1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3468504"/>
        <c:crosses val="max"/>
        <c:crossBetween val="between"/>
      </c:valAx>
      <c:catAx>
        <c:axId val="603468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03469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333371</xdr:colOff>
      <xdr:row>5</xdr:row>
      <xdr:rowOff>143737</xdr:rowOff>
    </xdr:from>
    <xdr:to>
      <xdr:col>28</xdr:col>
      <xdr:colOff>502704</xdr:colOff>
      <xdr:row>98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29E79BA-BED6-41E9-80D0-3B3017EC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F58D-7298-4913-B2B2-AD4D64517F70}">
  <sheetPr filterMode="1"/>
  <dimension ref="A1:H316"/>
  <sheetViews>
    <sheetView tabSelected="1" zoomScale="75" workbookViewId="0">
      <selection activeCell="AE48" sqref="AE48"/>
    </sheetView>
  </sheetViews>
  <sheetFormatPr baseColWidth="10" defaultColWidth="8.83203125" defaultRowHeight="15" x14ac:dyDescent="0.2"/>
  <cols>
    <col min="2" max="2" width="9.6640625" bestFit="1" customWidth="1"/>
  </cols>
  <sheetData>
    <row r="1" spans="1:8" x14ac:dyDescent="0.2">
      <c r="A1" t="s">
        <v>0</v>
      </c>
      <c r="B1" t="s">
        <v>162</v>
      </c>
      <c r="C1" t="s">
        <v>1</v>
      </c>
      <c r="D1" t="s">
        <v>161</v>
      </c>
      <c r="E1" t="s">
        <v>159</v>
      </c>
      <c r="F1" t="s">
        <v>160</v>
      </c>
      <c r="G1">
        <v>1</v>
      </c>
    </row>
    <row r="2" spans="1:8" x14ac:dyDescent="0.2">
      <c r="A2">
        <v>0</v>
      </c>
      <c r="B2" s="1">
        <f>(C2+60*A2)-$C$2</f>
        <v>0</v>
      </c>
      <c r="C2">
        <v>15.023</v>
      </c>
      <c r="D2">
        <v>21.5</v>
      </c>
      <c r="E2">
        <v>20.94</v>
      </c>
      <c r="F2">
        <v>20.059999999999999</v>
      </c>
      <c r="G2">
        <v>1</v>
      </c>
      <c r="H2">
        <f>IF(E2&gt;30,6,0)</f>
        <v>0</v>
      </c>
    </row>
    <row r="3" spans="1:8" hidden="1" x14ac:dyDescent="0.2">
      <c r="A3">
        <v>24</v>
      </c>
      <c r="C3" t="s">
        <v>2</v>
      </c>
      <c r="G3">
        <v>0</v>
      </c>
    </row>
    <row r="4" spans="1:8" x14ac:dyDescent="0.2">
      <c r="A4">
        <v>0</v>
      </c>
      <c r="B4" s="1">
        <f>(C4+60*A4)-$C$2</f>
        <v>0.68700000000000117</v>
      </c>
      <c r="C4">
        <v>15.71</v>
      </c>
      <c r="D4">
        <v>21.5</v>
      </c>
      <c r="E4">
        <v>20.94</v>
      </c>
      <c r="F4">
        <v>20.059999999999999</v>
      </c>
      <c r="G4">
        <v>1</v>
      </c>
      <c r="H4">
        <f>IF(E4&gt;30,6,0)</f>
        <v>0</v>
      </c>
    </row>
    <row r="5" spans="1:8" hidden="1" x14ac:dyDescent="0.2">
      <c r="A5">
        <v>24</v>
      </c>
      <c r="C5" t="s">
        <v>3</v>
      </c>
      <c r="G5">
        <v>0</v>
      </c>
    </row>
    <row r="6" spans="1:8" x14ac:dyDescent="0.2">
      <c r="A6">
        <v>0</v>
      </c>
      <c r="B6" s="1">
        <f>(C6+60*A6)-$C$2</f>
        <v>1.407</v>
      </c>
      <c r="C6">
        <v>16.43</v>
      </c>
      <c r="D6">
        <v>21.5</v>
      </c>
      <c r="E6">
        <v>20.94</v>
      </c>
      <c r="F6">
        <v>20</v>
      </c>
      <c r="G6">
        <v>1</v>
      </c>
      <c r="H6">
        <f>IF(E6&gt;30,6,0)</f>
        <v>0</v>
      </c>
    </row>
    <row r="7" spans="1:8" hidden="1" x14ac:dyDescent="0.2">
      <c r="A7">
        <v>24</v>
      </c>
      <c r="C7" t="s">
        <v>4</v>
      </c>
      <c r="G7">
        <v>0</v>
      </c>
    </row>
    <row r="8" spans="1:8" x14ac:dyDescent="0.2">
      <c r="A8">
        <v>0</v>
      </c>
      <c r="B8" s="1">
        <f>(C8+60*A8)-$C$2</f>
        <v>2.120000000000001</v>
      </c>
      <c r="C8">
        <v>17.143000000000001</v>
      </c>
      <c r="D8">
        <v>21.5</v>
      </c>
      <c r="E8">
        <v>21</v>
      </c>
      <c r="F8">
        <v>20</v>
      </c>
      <c r="G8">
        <v>1</v>
      </c>
      <c r="H8">
        <f>IF(E8&gt;30,6,0)</f>
        <v>0</v>
      </c>
    </row>
    <row r="9" spans="1:8" hidden="1" x14ac:dyDescent="0.2">
      <c r="A9">
        <v>24</v>
      </c>
      <c r="C9" t="s">
        <v>5</v>
      </c>
      <c r="G9">
        <v>0</v>
      </c>
    </row>
    <row r="10" spans="1:8" x14ac:dyDescent="0.2">
      <c r="A10">
        <v>0</v>
      </c>
      <c r="B10" s="1">
        <f>(C10+60*A10)-$C$2</f>
        <v>2.8260000000000005</v>
      </c>
      <c r="C10">
        <v>17.849</v>
      </c>
      <c r="D10">
        <v>21.5</v>
      </c>
      <c r="E10">
        <v>21</v>
      </c>
      <c r="F10">
        <v>20</v>
      </c>
      <c r="G10">
        <v>1</v>
      </c>
      <c r="H10">
        <f>IF(E10&gt;30,6,0)</f>
        <v>0</v>
      </c>
    </row>
    <row r="11" spans="1:8" hidden="1" x14ac:dyDescent="0.2">
      <c r="A11">
        <v>24</v>
      </c>
      <c r="C11" t="s">
        <v>6</v>
      </c>
      <c r="G11">
        <v>0</v>
      </c>
    </row>
    <row r="12" spans="1:8" x14ac:dyDescent="0.2">
      <c r="A12">
        <v>0</v>
      </c>
      <c r="B12" s="1">
        <f>(C12+60*A12)-$C$2</f>
        <v>3.5070000000000014</v>
      </c>
      <c r="C12">
        <v>18.53</v>
      </c>
      <c r="D12">
        <v>21.5</v>
      </c>
      <c r="E12">
        <v>20.94</v>
      </c>
      <c r="F12">
        <v>20.059999999999999</v>
      </c>
      <c r="G12">
        <v>1</v>
      </c>
      <c r="H12">
        <f>IF(E12&gt;30,6,0)</f>
        <v>0</v>
      </c>
    </row>
    <row r="13" spans="1:8" hidden="1" x14ac:dyDescent="0.2">
      <c r="A13">
        <v>24</v>
      </c>
      <c r="C13" t="s">
        <v>7</v>
      </c>
      <c r="G13">
        <v>0</v>
      </c>
    </row>
    <row r="14" spans="1:8" x14ac:dyDescent="0.2">
      <c r="A14">
        <v>0</v>
      </c>
      <c r="B14" s="1">
        <f>(C14+60*A14)-$C$2</f>
        <v>4.2100000000000009</v>
      </c>
      <c r="C14">
        <v>19.233000000000001</v>
      </c>
      <c r="D14">
        <v>21.5</v>
      </c>
      <c r="E14">
        <v>20.94</v>
      </c>
      <c r="F14">
        <v>20</v>
      </c>
      <c r="G14">
        <v>1</v>
      </c>
      <c r="H14">
        <f>IF(E14&gt;30,6,0)</f>
        <v>0</v>
      </c>
    </row>
    <row r="15" spans="1:8" hidden="1" x14ac:dyDescent="0.2">
      <c r="A15">
        <v>24</v>
      </c>
      <c r="C15" t="s">
        <v>8</v>
      </c>
      <c r="G15">
        <v>0</v>
      </c>
    </row>
    <row r="16" spans="1:8" x14ac:dyDescent="0.2">
      <c r="A16">
        <v>0</v>
      </c>
      <c r="B16" s="1">
        <f>(C16+60*A16)-$C$2</f>
        <v>4.9160000000000004</v>
      </c>
      <c r="C16">
        <v>19.939</v>
      </c>
      <c r="D16">
        <v>21.5</v>
      </c>
      <c r="E16">
        <v>20.87</v>
      </c>
      <c r="F16">
        <v>20</v>
      </c>
      <c r="G16">
        <v>1</v>
      </c>
      <c r="H16">
        <f>IF(E16&gt;30,6,0)</f>
        <v>0</v>
      </c>
    </row>
    <row r="17" spans="1:8" hidden="1" x14ac:dyDescent="0.2">
      <c r="A17">
        <v>24</v>
      </c>
      <c r="C17" t="s">
        <v>9</v>
      </c>
      <c r="G17">
        <v>0</v>
      </c>
    </row>
    <row r="18" spans="1:8" x14ac:dyDescent="0.2">
      <c r="A18">
        <v>0</v>
      </c>
      <c r="B18" s="1">
        <f>(C18+60*A18)-$C$2</f>
        <v>5.6039999999999992</v>
      </c>
      <c r="C18">
        <v>20.626999999999999</v>
      </c>
      <c r="D18">
        <v>21.5</v>
      </c>
      <c r="E18">
        <v>22.12</v>
      </c>
      <c r="F18">
        <v>20</v>
      </c>
      <c r="G18">
        <v>1</v>
      </c>
      <c r="H18">
        <f>IF(E18&gt;30,6,0)</f>
        <v>0</v>
      </c>
    </row>
    <row r="19" spans="1:8" hidden="1" x14ac:dyDescent="0.2">
      <c r="A19">
        <v>24</v>
      </c>
      <c r="C19" t="s">
        <v>10</v>
      </c>
      <c r="G19">
        <v>0</v>
      </c>
    </row>
    <row r="20" spans="1:8" x14ac:dyDescent="0.2">
      <c r="A20">
        <v>0</v>
      </c>
      <c r="B20" s="1">
        <f>(C20+60*A20)-$C$2</f>
        <v>6.3030000000000008</v>
      </c>
      <c r="C20">
        <v>21.326000000000001</v>
      </c>
      <c r="D20">
        <v>21.5</v>
      </c>
      <c r="E20">
        <v>25.19</v>
      </c>
      <c r="F20">
        <v>20</v>
      </c>
      <c r="G20">
        <v>1</v>
      </c>
      <c r="H20">
        <f>IF(E20&gt;30,6,0)</f>
        <v>0</v>
      </c>
    </row>
    <row r="21" spans="1:8" hidden="1" x14ac:dyDescent="0.2">
      <c r="A21">
        <v>24</v>
      </c>
      <c r="C21" t="s">
        <v>11</v>
      </c>
      <c r="G21">
        <v>0</v>
      </c>
    </row>
    <row r="22" spans="1:8" x14ac:dyDescent="0.2">
      <c r="A22">
        <v>0</v>
      </c>
      <c r="B22" s="1">
        <f>(C22+60*A22)-$C$2</f>
        <v>7.0010000000000012</v>
      </c>
      <c r="C22">
        <v>22.024000000000001</v>
      </c>
      <c r="D22">
        <v>21.44</v>
      </c>
      <c r="E22">
        <v>28.44</v>
      </c>
      <c r="F22">
        <v>20</v>
      </c>
      <c r="G22">
        <v>1</v>
      </c>
      <c r="H22">
        <f>IF(E22&gt;30,6,0)</f>
        <v>0</v>
      </c>
    </row>
    <row r="23" spans="1:8" hidden="1" x14ac:dyDescent="0.2">
      <c r="A23">
        <v>24</v>
      </c>
      <c r="C23" t="s">
        <v>12</v>
      </c>
      <c r="G23">
        <v>0</v>
      </c>
    </row>
    <row r="24" spans="1:8" x14ac:dyDescent="0.2">
      <c r="A24">
        <v>0</v>
      </c>
      <c r="B24" s="1">
        <f>(C24+60*A24)-$C$2</f>
        <v>7.7070000000000007</v>
      </c>
      <c r="C24">
        <v>22.73</v>
      </c>
      <c r="D24">
        <v>21.5</v>
      </c>
      <c r="E24">
        <v>31.44</v>
      </c>
      <c r="F24">
        <v>20</v>
      </c>
      <c r="G24">
        <v>1</v>
      </c>
      <c r="H24">
        <f>IF(E24&gt;30,6,0)</f>
        <v>6</v>
      </c>
    </row>
    <row r="25" spans="1:8" hidden="1" x14ac:dyDescent="0.2">
      <c r="A25">
        <v>24</v>
      </c>
      <c r="C25" t="s">
        <v>13</v>
      </c>
      <c r="G25">
        <v>0</v>
      </c>
    </row>
    <row r="26" spans="1:8" x14ac:dyDescent="0.2">
      <c r="A26">
        <v>0</v>
      </c>
      <c r="B26" s="1">
        <f>(C26+60*A26)-$C$2</f>
        <v>8.3590000000000018</v>
      </c>
      <c r="C26">
        <v>23.382000000000001</v>
      </c>
      <c r="D26">
        <v>21.5</v>
      </c>
      <c r="E26">
        <v>33.94</v>
      </c>
      <c r="F26">
        <v>20</v>
      </c>
      <c r="G26">
        <v>1</v>
      </c>
      <c r="H26">
        <f>IF(E26&gt;30,6,0)</f>
        <v>6</v>
      </c>
    </row>
    <row r="27" spans="1:8" hidden="1" x14ac:dyDescent="0.2">
      <c r="A27">
        <v>24</v>
      </c>
      <c r="C27" t="s">
        <v>14</v>
      </c>
      <c r="G27">
        <v>0</v>
      </c>
    </row>
    <row r="28" spans="1:8" x14ac:dyDescent="0.2">
      <c r="A28">
        <v>0</v>
      </c>
      <c r="B28" s="1">
        <f>(C28+60*A28)-$C$2</f>
        <v>9.0100000000000016</v>
      </c>
      <c r="C28">
        <v>24.033000000000001</v>
      </c>
      <c r="D28">
        <v>21.44</v>
      </c>
      <c r="E28">
        <v>36</v>
      </c>
      <c r="F28">
        <v>19.940000000000001</v>
      </c>
      <c r="G28">
        <v>1</v>
      </c>
      <c r="H28">
        <f>IF(E28&gt;30,6,0)</f>
        <v>6</v>
      </c>
    </row>
    <row r="29" spans="1:8" hidden="1" x14ac:dyDescent="0.2">
      <c r="A29">
        <v>24</v>
      </c>
      <c r="C29" t="s">
        <v>15</v>
      </c>
      <c r="G29">
        <v>0</v>
      </c>
    </row>
    <row r="30" spans="1:8" x14ac:dyDescent="0.2">
      <c r="A30">
        <v>0</v>
      </c>
      <c r="B30" s="1">
        <f>(C30+60*A30)-$C$2</f>
        <v>9.7010000000000005</v>
      </c>
      <c r="C30">
        <v>24.724</v>
      </c>
      <c r="D30">
        <v>21.44</v>
      </c>
      <c r="E30">
        <v>37.69</v>
      </c>
      <c r="F30">
        <v>19.940000000000001</v>
      </c>
      <c r="G30">
        <v>1</v>
      </c>
      <c r="H30">
        <f>IF(E30&gt;30,6,0)</f>
        <v>6</v>
      </c>
    </row>
    <row r="31" spans="1:8" hidden="1" x14ac:dyDescent="0.2">
      <c r="A31">
        <v>24</v>
      </c>
      <c r="C31" t="s">
        <v>16</v>
      </c>
      <c r="G31">
        <v>0</v>
      </c>
    </row>
    <row r="32" spans="1:8" x14ac:dyDescent="0.2">
      <c r="A32">
        <v>0</v>
      </c>
      <c r="B32" s="1">
        <f>(C32+60*A32)-$C$2</f>
        <v>10.353000000000002</v>
      </c>
      <c r="C32">
        <v>25.376000000000001</v>
      </c>
      <c r="D32">
        <v>21.44</v>
      </c>
      <c r="E32">
        <v>39</v>
      </c>
      <c r="F32">
        <v>19.940000000000001</v>
      </c>
      <c r="G32">
        <v>1</v>
      </c>
      <c r="H32">
        <f>IF(E32&gt;30,6,0)</f>
        <v>6</v>
      </c>
    </row>
    <row r="33" spans="1:8" hidden="1" x14ac:dyDescent="0.2">
      <c r="A33">
        <v>24</v>
      </c>
      <c r="C33" t="s">
        <v>17</v>
      </c>
      <c r="G33">
        <v>0</v>
      </c>
    </row>
    <row r="34" spans="1:8" x14ac:dyDescent="0.2">
      <c r="A34">
        <v>0</v>
      </c>
      <c r="B34" s="1">
        <f>(C34+60*A34)-$C$2</f>
        <v>10.995999999999999</v>
      </c>
      <c r="C34">
        <v>26.018999999999998</v>
      </c>
      <c r="D34">
        <v>21.37</v>
      </c>
      <c r="E34">
        <v>40</v>
      </c>
      <c r="F34">
        <v>19.940000000000001</v>
      </c>
      <c r="G34">
        <v>1</v>
      </c>
      <c r="H34">
        <f>IF(E34&gt;30,6,0)</f>
        <v>6</v>
      </c>
    </row>
    <row r="35" spans="1:8" hidden="1" x14ac:dyDescent="0.2">
      <c r="A35">
        <v>24</v>
      </c>
      <c r="C35" t="s">
        <v>18</v>
      </c>
      <c r="G35">
        <v>0</v>
      </c>
    </row>
    <row r="36" spans="1:8" x14ac:dyDescent="0.2">
      <c r="A36">
        <v>0</v>
      </c>
      <c r="B36" s="1">
        <f>(C36+60*A36)-$C$2</f>
        <v>11.669</v>
      </c>
      <c r="C36">
        <v>26.692</v>
      </c>
      <c r="D36">
        <v>21.44</v>
      </c>
      <c r="E36">
        <v>40.94</v>
      </c>
      <c r="F36">
        <v>19.940000000000001</v>
      </c>
      <c r="G36">
        <v>1</v>
      </c>
      <c r="H36">
        <f>IF(E36&gt;30,6,0)</f>
        <v>6</v>
      </c>
    </row>
    <row r="37" spans="1:8" hidden="1" x14ac:dyDescent="0.2">
      <c r="A37">
        <v>24</v>
      </c>
      <c r="C37" t="s">
        <v>19</v>
      </c>
      <c r="G37">
        <v>0</v>
      </c>
    </row>
    <row r="38" spans="1:8" x14ac:dyDescent="0.2">
      <c r="A38">
        <v>0</v>
      </c>
      <c r="B38" s="1">
        <f>(C38+60*A38)-$C$2</f>
        <v>12.3</v>
      </c>
      <c r="C38">
        <v>27.323</v>
      </c>
      <c r="D38">
        <v>21.44</v>
      </c>
      <c r="E38">
        <v>41.69</v>
      </c>
      <c r="F38">
        <v>20</v>
      </c>
      <c r="G38">
        <v>1</v>
      </c>
      <c r="H38">
        <f>IF(E38&gt;30,6,0)</f>
        <v>6</v>
      </c>
    </row>
    <row r="39" spans="1:8" hidden="1" x14ac:dyDescent="0.2">
      <c r="A39">
        <v>24</v>
      </c>
      <c r="C39" t="s">
        <v>20</v>
      </c>
      <c r="G39">
        <v>0</v>
      </c>
    </row>
    <row r="40" spans="1:8" x14ac:dyDescent="0.2">
      <c r="A40">
        <v>0</v>
      </c>
      <c r="B40" s="1">
        <f>(C40+60*A40)-$C$2</f>
        <v>12.981999999999999</v>
      </c>
      <c r="C40">
        <v>28.004999999999999</v>
      </c>
      <c r="D40">
        <v>21.44</v>
      </c>
      <c r="E40">
        <v>42.31</v>
      </c>
      <c r="F40">
        <v>20.059999999999999</v>
      </c>
      <c r="G40">
        <v>1</v>
      </c>
      <c r="H40">
        <f>IF(E40&gt;30,6,0)</f>
        <v>6</v>
      </c>
    </row>
    <row r="41" spans="1:8" hidden="1" x14ac:dyDescent="0.2">
      <c r="A41">
        <v>24</v>
      </c>
      <c r="C41" t="s">
        <v>21</v>
      </c>
      <c r="G41">
        <v>0</v>
      </c>
    </row>
    <row r="42" spans="1:8" x14ac:dyDescent="0.2">
      <c r="A42">
        <v>0</v>
      </c>
      <c r="B42" s="1">
        <f>(C42+60*A42)-$C$2</f>
        <v>13.655999999999999</v>
      </c>
      <c r="C42">
        <v>28.678999999999998</v>
      </c>
      <c r="D42">
        <v>21.44</v>
      </c>
      <c r="E42">
        <v>42.81</v>
      </c>
      <c r="F42">
        <v>20.12</v>
      </c>
      <c r="G42">
        <v>1</v>
      </c>
      <c r="H42">
        <f>IF(E42&gt;30,6,0)</f>
        <v>6</v>
      </c>
    </row>
    <row r="43" spans="1:8" hidden="1" x14ac:dyDescent="0.2">
      <c r="A43">
        <v>24</v>
      </c>
      <c r="C43" t="s">
        <v>22</v>
      </c>
      <c r="G43">
        <v>0</v>
      </c>
    </row>
    <row r="44" spans="1:8" x14ac:dyDescent="0.2">
      <c r="A44">
        <v>0</v>
      </c>
      <c r="B44" s="1">
        <f>(C44+60*A44)-$C$2</f>
        <v>14.286999999999999</v>
      </c>
      <c r="C44">
        <v>29.31</v>
      </c>
      <c r="D44">
        <v>21.44</v>
      </c>
      <c r="E44">
        <v>43.31</v>
      </c>
      <c r="F44">
        <v>20.25</v>
      </c>
      <c r="G44">
        <v>1</v>
      </c>
      <c r="H44">
        <f>IF(E44&gt;30,6,0)</f>
        <v>6</v>
      </c>
    </row>
    <row r="45" spans="1:8" hidden="1" x14ac:dyDescent="0.2">
      <c r="A45">
        <v>24</v>
      </c>
      <c r="C45" t="s">
        <v>23</v>
      </c>
      <c r="G45">
        <v>0</v>
      </c>
    </row>
    <row r="46" spans="1:8" x14ac:dyDescent="0.2">
      <c r="A46">
        <v>0</v>
      </c>
      <c r="B46" s="1">
        <f>(C46+60*A46)-$C$2</f>
        <v>14.957000000000001</v>
      </c>
      <c r="C46">
        <v>29.98</v>
      </c>
      <c r="D46">
        <v>21.44</v>
      </c>
      <c r="E46">
        <v>43.69</v>
      </c>
      <c r="F46">
        <v>20.25</v>
      </c>
      <c r="G46">
        <v>1</v>
      </c>
      <c r="H46">
        <f>IF(E46&gt;30,6,0)</f>
        <v>6</v>
      </c>
    </row>
    <row r="47" spans="1:8" hidden="1" x14ac:dyDescent="0.2">
      <c r="A47">
        <v>24</v>
      </c>
      <c r="C47" t="s">
        <v>24</v>
      </c>
      <c r="G47">
        <v>0</v>
      </c>
    </row>
    <row r="48" spans="1:8" x14ac:dyDescent="0.2">
      <c r="A48">
        <v>0</v>
      </c>
      <c r="B48" s="1">
        <f>(C48+60*A48)-$C$2</f>
        <v>15.614000000000001</v>
      </c>
      <c r="C48">
        <v>30.637</v>
      </c>
      <c r="D48">
        <v>21.44</v>
      </c>
      <c r="E48">
        <v>44</v>
      </c>
      <c r="F48">
        <v>20.37</v>
      </c>
      <c r="G48">
        <v>1</v>
      </c>
      <c r="H48">
        <f>IF(E48&gt;30,6,0)</f>
        <v>6</v>
      </c>
    </row>
    <row r="49" spans="1:8" hidden="1" x14ac:dyDescent="0.2">
      <c r="A49">
        <v>24</v>
      </c>
      <c r="C49" t="s">
        <v>25</v>
      </c>
      <c r="G49">
        <v>0</v>
      </c>
    </row>
    <row r="50" spans="1:8" x14ac:dyDescent="0.2">
      <c r="A50">
        <v>0</v>
      </c>
      <c r="B50" s="1">
        <f>(C50+60*A50)-$C$2</f>
        <v>16.283999999999999</v>
      </c>
      <c r="C50">
        <v>31.306999999999999</v>
      </c>
      <c r="D50">
        <v>21.44</v>
      </c>
      <c r="E50">
        <v>44.31</v>
      </c>
      <c r="F50">
        <v>20.5</v>
      </c>
      <c r="G50">
        <v>1</v>
      </c>
      <c r="H50">
        <f>IF(E50&gt;30,6,0)</f>
        <v>6</v>
      </c>
    </row>
    <row r="51" spans="1:8" hidden="1" x14ac:dyDescent="0.2">
      <c r="A51">
        <v>24</v>
      </c>
      <c r="C51" t="s">
        <v>26</v>
      </c>
      <c r="G51">
        <v>0</v>
      </c>
    </row>
    <row r="52" spans="1:8" x14ac:dyDescent="0.2">
      <c r="A52">
        <v>0</v>
      </c>
      <c r="B52" s="1">
        <f>(C52+60*A52)-$C$2</f>
        <v>16.931999999999999</v>
      </c>
      <c r="C52">
        <v>31.954999999999998</v>
      </c>
      <c r="D52">
        <v>21.44</v>
      </c>
      <c r="E52">
        <v>44.63</v>
      </c>
      <c r="F52">
        <v>20.56</v>
      </c>
      <c r="G52">
        <v>1</v>
      </c>
      <c r="H52">
        <f>IF(E52&gt;30,6,0)</f>
        <v>6</v>
      </c>
    </row>
    <row r="53" spans="1:8" hidden="1" x14ac:dyDescent="0.2">
      <c r="A53">
        <v>24</v>
      </c>
      <c r="C53" t="s">
        <v>27</v>
      </c>
      <c r="G53">
        <v>0</v>
      </c>
    </row>
    <row r="54" spans="1:8" x14ac:dyDescent="0.2">
      <c r="A54">
        <v>0</v>
      </c>
      <c r="B54" s="1">
        <f>(C54+60*A54)-$C$2</f>
        <v>17.599999999999998</v>
      </c>
      <c r="C54">
        <v>32.622999999999998</v>
      </c>
      <c r="D54">
        <v>21.44</v>
      </c>
      <c r="E54">
        <v>44.81</v>
      </c>
      <c r="F54">
        <v>20.62</v>
      </c>
      <c r="G54">
        <v>1</v>
      </c>
      <c r="H54">
        <f>IF(E54&gt;30,6,0)</f>
        <v>6</v>
      </c>
    </row>
    <row r="55" spans="1:8" hidden="1" x14ac:dyDescent="0.2">
      <c r="A55">
        <v>24</v>
      </c>
      <c r="C55" t="s">
        <v>28</v>
      </c>
      <c r="G55">
        <v>0</v>
      </c>
    </row>
    <row r="56" spans="1:8" x14ac:dyDescent="0.2">
      <c r="A56">
        <v>0</v>
      </c>
      <c r="B56" s="1">
        <f>(C56+60*A56)-$C$2</f>
        <v>18.245000000000001</v>
      </c>
      <c r="C56">
        <v>33.268000000000001</v>
      </c>
      <c r="D56">
        <v>21.44</v>
      </c>
      <c r="E56">
        <v>44.75</v>
      </c>
      <c r="F56">
        <v>20.62</v>
      </c>
      <c r="G56">
        <v>1</v>
      </c>
      <c r="H56">
        <f>IF(E56&gt;30,6,0)</f>
        <v>6</v>
      </c>
    </row>
    <row r="57" spans="1:8" hidden="1" x14ac:dyDescent="0.2">
      <c r="A57">
        <v>24</v>
      </c>
      <c r="C57" t="s">
        <v>29</v>
      </c>
      <c r="G57">
        <v>0</v>
      </c>
    </row>
    <row r="58" spans="1:8" x14ac:dyDescent="0.2">
      <c r="A58">
        <v>0</v>
      </c>
      <c r="B58" s="1">
        <f>(C58+60*A58)-$C$2</f>
        <v>18.883999999999997</v>
      </c>
      <c r="C58">
        <v>33.906999999999996</v>
      </c>
      <c r="D58">
        <v>21.44</v>
      </c>
      <c r="E58">
        <v>43</v>
      </c>
      <c r="F58">
        <v>20.69</v>
      </c>
      <c r="G58">
        <v>1</v>
      </c>
      <c r="H58">
        <f>IF(E58&gt;30,6,0)</f>
        <v>6</v>
      </c>
    </row>
    <row r="59" spans="1:8" hidden="1" x14ac:dyDescent="0.2">
      <c r="A59">
        <v>24</v>
      </c>
      <c r="C59" t="s">
        <v>30</v>
      </c>
      <c r="G59">
        <v>0</v>
      </c>
    </row>
    <row r="60" spans="1:8" x14ac:dyDescent="0.2">
      <c r="A60">
        <v>0</v>
      </c>
      <c r="B60" s="1">
        <f>(C60+60*A60)-$C$2</f>
        <v>19.574999999999999</v>
      </c>
      <c r="C60">
        <v>34.597999999999999</v>
      </c>
      <c r="D60">
        <v>21.44</v>
      </c>
      <c r="E60">
        <v>40.31</v>
      </c>
      <c r="F60">
        <v>20.69</v>
      </c>
      <c r="G60">
        <v>1</v>
      </c>
      <c r="H60">
        <f>IF(E60&gt;30,6,0)</f>
        <v>6</v>
      </c>
    </row>
    <row r="61" spans="1:8" hidden="1" x14ac:dyDescent="0.2">
      <c r="A61">
        <v>24</v>
      </c>
      <c r="C61" t="s">
        <v>31</v>
      </c>
      <c r="G61">
        <v>0</v>
      </c>
    </row>
    <row r="62" spans="1:8" x14ac:dyDescent="0.2">
      <c r="A62">
        <v>0</v>
      </c>
      <c r="B62" s="1">
        <f>(C62+60*A62)-$C$2</f>
        <v>20.230999999999998</v>
      </c>
      <c r="C62">
        <v>35.253999999999998</v>
      </c>
      <c r="D62">
        <v>21.44</v>
      </c>
      <c r="E62">
        <v>37.75</v>
      </c>
      <c r="F62">
        <v>20.75</v>
      </c>
      <c r="G62">
        <v>1</v>
      </c>
      <c r="H62">
        <f>IF(E62&gt;30,6,0)</f>
        <v>6</v>
      </c>
    </row>
    <row r="63" spans="1:8" hidden="1" x14ac:dyDescent="0.2">
      <c r="A63">
        <v>24</v>
      </c>
      <c r="C63" t="s">
        <v>32</v>
      </c>
      <c r="G63">
        <v>0</v>
      </c>
    </row>
    <row r="64" spans="1:8" x14ac:dyDescent="0.2">
      <c r="A64">
        <v>0</v>
      </c>
      <c r="B64" s="1">
        <f>(C64+60*A64)-$C$2</f>
        <v>20.886999999999997</v>
      </c>
      <c r="C64">
        <v>35.909999999999997</v>
      </c>
      <c r="D64">
        <v>21.44</v>
      </c>
      <c r="E64">
        <v>35.44</v>
      </c>
      <c r="F64">
        <v>20.75</v>
      </c>
      <c r="G64">
        <v>1</v>
      </c>
      <c r="H64">
        <f>IF(E64&gt;30,6,0)</f>
        <v>6</v>
      </c>
    </row>
    <row r="65" spans="1:8" hidden="1" x14ac:dyDescent="0.2">
      <c r="A65">
        <v>24</v>
      </c>
      <c r="C65" t="s">
        <v>33</v>
      </c>
      <c r="G65">
        <v>0</v>
      </c>
    </row>
    <row r="66" spans="1:8" x14ac:dyDescent="0.2">
      <c r="A66">
        <v>0</v>
      </c>
      <c r="B66" s="1">
        <f>(C66+60*A66)-$C$2</f>
        <v>21.553000000000001</v>
      </c>
      <c r="C66">
        <v>36.576000000000001</v>
      </c>
      <c r="D66">
        <v>21.44</v>
      </c>
      <c r="E66">
        <v>33.56</v>
      </c>
      <c r="F66">
        <v>20.75</v>
      </c>
      <c r="G66">
        <v>1</v>
      </c>
      <c r="H66">
        <f>IF(E66&gt;30,6,0)</f>
        <v>6</v>
      </c>
    </row>
    <row r="67" spans="1:8" hidden="1" x14ac:dyDescent="0.2">
      <c r="A67">
        <v>24</v>
      </c>
      <c r="C67" t="s">
        <v>34</v>
      </c>
      <c r="G67">
        <v>0</v>
      </c>
    </row>
    <row r="68" spans="1:8" x14ac:dyDescent="0.2">
      <c r="A68">
        <v>0</v>
      </c>
      <c r="B68" s="1">
        <f>(C68+60*A68)-$C$2</f>
        <v>22.190999999999999</v>
      </c>
      <c r="C68">
        <v>37.213999999999999</v>
      </c>
      <c r="D68">
        <v>21.44</v>
      </c>
      <c r="E68">
        <v>32</v>
      </c>
      <c r="F68">
        <v>20.81</v>
      </c>
      <c r="G68">
        <v>1</v>
      </c>
      <c r="H68">
        <f>IF(E68&gt;30,6,0)</f>
        <v>6</v>
      </c>
    </row>
    <row r="69" spans="1:8" hidden="1" x14ac:dyDescent="0.2">
      <c r="A69">
        <v>24</v>
      </c>
      <c r="C69" t="s">
        <v>35</v>
      </c>
      <c r="G69">
        <v>0</v>
      </c>
    </row>
    <row r="70" spans="1:8" x14ac:dyDescent="0.2">
      <c r="A70">
        <v>0</v>
      </c>
      <c r="B70" s="1">
        <f>(C70+60*A70)-$C$2</f>
        <v>22.885000000000002</v>
      </c>
      <c r="C70">
        <v>37.908000000000001</v>
      </c>
      <c r="D70">
        <v>21.44</v>
      </c>
      <c r="E70">
        <v>30.75</v>
      </c>
      <c r="F70">
        <v>20.75</v>
      </c>
      <c r="G70">
        <v>1</v>
      </c>
      <c r="H70">
        <f>IF(E70&gt;30,6,0)</f>
        <v>6</v>
      </c>
    </row>
    <row r="71" spans="1:8" hidden="1" x14ac:dyDescent="0.2">
      <c r="A71">
        <v>24</v>
      </c>
      <c r="C71" t="s">
        <v>36</v>
      </c>
      <c r="G71">
        <v>0</v>
      </c>
    </row>
    <row r="72" spans="1:8" x14ac:dyDescent="0.2">
      <c r="A72">
        <v>0</v>
      </c>
      <c r="B72" s="1">
        <f>(C72+60*A72)-$C$2</f>
        <v>23.520999999999997</v>
      </c>
      <c r="C72">
        <v>38.543999999999997</v>
      </c>
      <c r="D72">
        <v>21.5</v>
      </c>
      <c r="E72">
        <v>29.69</v>
      </c>
      <c r="F72">
        <v>20.81</v>
      </c>
      <c r="G72">
        <v>1</v>
      </c>
      <c r="H72">
        <f>IF(E72&gt;30,6,0)</f>
        <v>0</v>
      </c>
    </row>
    <row r="73" spans="1:8" hidden="1" x14ac:dyDescent="0.2">
      <c r="A73">
        <v>24</v>
      </c>
      <c r="C73" t="s">
        <v>37</v>
      </c>
      <c r="G73">
        <v>0</v>
      </c>
    </row>
    <row r="74" spans="1:8" x14ac:dyDescent="0.2">
      <c r="A74">
        <v>0</v>
      </c>
      <c r="B74" s="1">
        <f>(C74+60*A74)-$C$2</f>
        <v>24.200999999999997</v>
      </c>
      <c r="C74">
        <v>39.223999999999997</v>
      </c>
      <c r="D74">
        <v>21.44</v>
      </c>
      <c r="E74">
        <v>28.62</v>
      </c>
      <c r="F74">
        <v>20.87</v>
      </c>
      <c r="G74">
        <v>1</v>
      </c>
      <c r="H74">
        <f>IF(E74&gt;30,6,0)</f>
        <v>0</v>
      </c>
    </row>
    <row r="75" spans="1:8" hidden="1" x14ac:dyDescent="0.2">
      <c r="A75">
        <v>24</v>
      </c>
      <c r="C75" t="s">
        <v>38</v>
      </c>
      <c r="G75">
        <v>0</v>
      </c>
    </row>
    <row r="76" spans="1:8" x14ac:dyDescent="0.2">
      <c r="A76">
        <v>0</v>
      </c>
      <c r="B76" s="1">
        <f>(C76+60*A76)-$C$2</f>
        <v>24.928999999999998</v>
      </c>
      <c r="C76">
        <v>39.951999999999998</v>
      </c>
      <c r="D76">
        <v>21.44</v>
      </c>
      <c r="E76">
        <v>27.62</v>
      </c>
      <c r="F76">
        <v>20.94</v>
      </c>
      <c r="G76">
        <v>1</v>
      </c>
      <c r="H76">
        <f>IF(E76&gt;30,6,0)</f>
        <v>0</v>
      </c>
    </row>
    <row r="77" spans="1:8" hidden="1" x14ac:dyDescent="0.2">
      <c r="A77">
        <v>24</v>
      </c>
      <c r="C77" t="s">
        <v>39</v>
      </c>
      <c r="G77">
        <v>0</v>
      </c>
    </row>
    <row r="78" spans="1:8" x14ac:dyDescent="0.2">
      <c r="A78">
        <v>0</v>
      </c>
      <c r="B78" s="1">
        <f>(C78+60*A78)-$C$2</f>
        <v>25.623999999999999</v>
      </c>
      <c r="C78">
        <v>40.646999999999998</v>
      </c>
      <c r="D78">
        <v>21.5</v>
      </c>
      <c r="E78">
        <v>26.81</v>
      </c>
      <c r="F78">
        <v>20.94</v>
      </c>
      <c r="G78">
        <v>1</v>
      </c>
      <c r="H78">
        <f>IF(E78&gt;30,6,0)</f>
        <v>0</v>
      </c>
    </row>
    <row r="79" spans="1:8" hidden="1" x14ac:dyDescent="0.2">
      <c r="A79">
        <v>24</v>
      </c>
      <c r="C79" t="s">
        <v>40</v>
      </c>
      <c r="G79">
        <v>0</v>
      </c>
    </row>
    <row r="80" spans="1:8" x14ac:dyDescent="0.2">
      <c r="A80">
        <v>0</v>
      </c>
      <c r="B80" s="1">
        <f>(C80+60*A80)-$C$2</f>
        <v>26.299000000000003</v>
      </c>
      <c r="C80">
        <v>41.322000000000003</v>
      </c>
      <c r="D80">
        <v>21.44</v>
      </c>
      <c r="E80">
        <v>26.12</v>
      </c>
      <c r="F80">
        <v>21</v>
      </c>
      <c r="G80">
        <v>1</v>
      </c>
      <c r="H80">
        <f>IF(E80&gt;30,6,0)</f>
        <v>0</v>
      </c>
    </row>
    <row r="81" spans="1:8" hidden="1" x14ac:dyDescent="0.2">
      <c r="A81">
        <v>24</v>
      </c>
      <c r="C81" t="s">
        <v>41</v>
      </c>
      <c r="G81">
        <v>0</v>
      </c>
    </row>
    <row r="82" spans="1:8" x14ac:dyDescent="0.2">
      <c r="A82">
        <v>0</v>
      </c>
      <c r="B82" s="1">
        <f>(C82+60*A82)-$C$2</f>
        <v>27.028000000000002</v>
      </c>
      <c r="C82">
        <v>42.051000000000002</v>
      </c>
      <c r="D82">
        <v>21.44</v>
      </c>
      <c r="E82">
        <v>25.56</v>
      </c>
      <c r="F82">
        <v>21.12</v>
      </c>
      <c r="G82">
        <v>1</v>
      </c>
      <c r="H82">
        <f>IF(E82&gt;30,6,0)</f>
        <v>0</v>
      </c>
    </row>
    <row r="83" spans="1:8" hidden="1" x14ac:dyDescent="0.2">
      <c r="A83">
        <v>24</v>
      </c>
      <c r="C83" t="s">
        <v>42</v>
      </c>
      <c r="G83">
        <v>0</v>
      </c>
    </row>
    <row r="84" spans="1:8" x14ac:dyDescent="0.2">
      <c r="A84">
        <v>0</v>
      </c>
      <c r="B84" s="1">
        <f>(C84+60*A84)-$C$2</f>
        <v>27.703999999999997</v>
      </c>
      <c r="C84">
        <v>42.726999999999997</v>
      </c>
      <c r="D84">
        <v>21.44</v>
      </c>
      <c r="E84">
        <v>25.06</v>
      </c>
      <c r="F84">
        <v>21.12</v>
      </c>
      <c r="G84">
        <v>1</v>
      </c>
      <c r="H84">
        <f>IF(E84&gt;30,6,0)</f>
        <v>0</v>
      </c>
    </row>
    <row r="85" spans="1:8" hidden="1" x14ac:dyDescent="0.2">
      <c r="A85">
        <v>24</v>
      </c>
      <c r="C85" t="s">
        <v>43</v>
      </c>
      <c r="G85">
        <v>0</v>
      </c>
    </row>
    <row r="86" spans="1:8" x14ac:dyDescent="0.2">
      <c r="A86">
        <v>0</v>
      </c>
      <c r="B86" s="1">
        <f>(C86+60*A86)-$C$2</f>
        <v>28.425000000000001</v>
      </c>
      <c r="C86">
        <v>43.448</v>
      </c>
      <c r="D86">
        <v>21.44</v>
      </c>
      <c r="E86">
        <v>24.62</v>
      </c>
      <c r="F86">
        <v>21.25</v>
      </c>
      <c r="G86">
        <v>1</v>
      </c>
      <c r="H86">
        <f>IF(E86&gt;30,6,0)</f>
        <v>0</v>
      </c>
    </row>
    <row r="87" spans="1:8" hidden="1" x14ac:dyDescent="0.2">
      <c r="A87">
        <v>24</v>
      </c>
      <c r="C87" t="s">
        <v>44</v>
      </c>
      <c r="G87">
        <v>0</v>
      </c>
    </row>
    <row r="88" spans="1:8" x14ac:dyDescent="0.2">
      <c r="A88">
        <v>0</v>
      </c>
      <c r="B88" s="1">
        <f>(C88+60*A88)-$C$2</f>
        <v>29.144000000000002</v>
      </c>
      <c r="C88">
        <v>44.167000000000002</v>
      </c>
      <c r="D88">
        <v>21.44</v>
      </c>
      <c r="E88">
        <v>24.25</v>
      </c>
      <c r="F88">
        <v>21.31</v>
      </c>
      <c r="G88">
        <v>1</v>
      </c>
      <c r="H88">
        <f>IF(E88&gt;30,6,0)</f>
        <v>0</v>
      </c>
    </row>
    <row r="89" spans="1:8" hidden="1" x14ac:dyDescent="0.2">
      <c r="A89">
        <v>24</v>
      </c>
      <c r="C89" t="s">
        <v>45</v>
      </c>
      <c r="G89">
        <v>0</v>
      </c>
    </row>
    <row r="90" spans="1:8" x14ac:dyDescent="0.2">
      <c r="A90">
        <v>0</v>
      </c>
      <c r="B90" s="1">
        <f>(C90+60*A90)-$C$2</f>
        <v>29.821000000000002</v>
      </c>
      <c r="C90">
        <v>44.844000000000001</v>
      </c>
      <c r="D90">
        <v>21.5</v>
      </c>
      <c r="E90">
        <v>23.94</v>
      </c>
      <c r="F90">
        <v>21.5</v>
      </c>
      <c r="G90">
        <v>1</v>
      </c>
      <c r="H90">
        <f>IF(E90&gt;30,6,0)</f>
        <v>0</v>
      </c>
    </row>
    <row r="91" spans="1:8" hidden="1" x14ac:dyDescent="0.2">
      <c r="A91">
        <v>24</v>
      </c>
      <c r="C91" t="s">
        <v>46</v>
      </c>
      <c r="G91">
        <v>0</v>
      </c>
    </row>
    <row r="92" spans="1:8" x14ac:dyDescent="0.2">
      <c r="A92">
        <v>0</v>
      </c>
      <c r="B92" s="1">
        <f>(C92+60*A92)-$C$2</f>
        <v>30.497000000000003</v>
      </c>
      <c r="C92">
        <v>45.52</v>
      </c>
      <c r="D92">
        <v>21.5</v>
      </c>
      <c r="E92">
        <v>23.62</v>
      </c>
      <c r="F92">
        <v>21.56</v>
      </c>
      <c r="G92">
        <v>1</v>
      </c>
      <c r="H92">
        <f>IF(E92&gt;30,6,0)</f>
        <v>0</v>
      </c>
    </row>
    <row r="93" spans="1:8" hidden="1" x14ac:dyDescent="0.2">
      <c r="A93">
        <v>24</v>
      </c>
      <c r="C93" t="s">
        <v>47</v>
      </c>
      <c r="G93">
        <v>0</v>
      </c>
    </row>
    <row r="94" spans="1:8" x14ac:dyDescent="0.2">
      <c r="A94">
        <v>0</v>
      </c>
      <c r="B94" s="1">
        <f>(C94+60*A94)-$C$2</f>
        <v>31.233000000000001</v>
      </c>
      <c r="C94">
        <v>46.256</v>
      </c>
      <c r="D94">
        <v>21.5</v>
      </c>
      <c r="E94">
        <v>23.37</v>
      </c>
      <c r="F94">
        <v>21.69</v>
      </c>
      <c r="G94">
        <v>1</v>
      </c>
      <c r="H94">
        <f>IF(E94&gt;30,6,0)</f>
        <v>0</v>
      </c>
    </row>
    <row r="95" spans="1:8" hidden="1" x14ac:dyDescent="0.2">
      <c r="A95">
        <v>24</v>
      </c>
      <c r="C95" t="s">
        <v>48</v>
      </c>
      <c r="G95">
        <v>0</v>
      </c>
    </row>
    <row r="96" spans="1:8" x14ac:dyDescent="0.2">
      <c r="A96">
        <v>0</v>
      </c>
      <c r="B96" s="1">
        <f>(C96+60*A96)-$C$2</f>
        <v>31.928000000000001</v>
      </c>
      <c r="C96">
        <v>46.951000000000001</v>
      </c>
      <c r="D96">
        <v>21.5</v>
      </c>
      <c r="E96">
        <v>23.12</v>
      </c>
      <c r="F96">
        <v>21.75</v>
      </c>
      <c r="G96">
        <v>1</v>
      </c>
      <c r="H96">
        <f>IF(E96&gt;30,6,0)</f>
        <v>0</v>
      </c>
    </row>
    <row r="97" spans="1:8" hidden="1" x14ac:dyDescent="0.2">
      <c r="A97">
        <v>24</v>
      </c>
      <c r="C97" t="s">
        <v>49</v>
      </c>
      <c r="G97">
        <v>0</v>
      </c>
    </row>
    <row r="98" spans="1:8" x14ac:dyDescent="0.2">
      <c r="A98">
        <v>0</v>
      </c>
      <c r="B98" s="1">
        <f>(C98+60*A98)-$C$2</f>
        <v>32.602999999999994</v>
      </c>
      <c r="C98">
        <v>47.625999999999998</v>
      </c>
      <c r="D98">
        <v>21.5</v>
      </c>
      <c r="E98">
        <v>22.81</v>
      </c>
      <c r="F98">
        <v>21.87</v>
      </c>
      <c r="G98">
        <v>1</v>
      </c>
      <c r="H98">
        <f>IF(E98&gt;30,6,0)</f>
        <v>0</v>
      </c>
    </row>
    <row r="99" spans="1:8" hidden="1" x14ac:dyDescent="0.2">
      <c r="A99">
        <v>24</v>
      </c>
      <c r="C99" t="s">
        <v>50</v>
      </c>
      <c r="G99">
        <v>0</v>
      </c>
    </row>
    <row r="100" spans="1:8" x14ac:dyDescent="0.2">
      <c r="A100">
        <v>0</v>
      </c>
      <c r="B100" s="1">
        <f>(C100+60*A100)-$C$2</f>
        <v>33.314999999999998</v>
      </c>
      <c r="C100">
        <v>48.338000000000001</v>
      </c>
      <c r="D100">
        <v>21.44</v>
      </c>
      <c r="E100">
        <v>22.62</v>
      </c>
      <c r="F100">
        <v>21.87</v>
      </c>
      <c r="G100">
        <v>1</v>
      </c>
      <c r="H100">
        <f>IF(E100&gt;30,6,0)</f>
        <v>0</v>
      </c>
    </row>
    <row r="101" spans="1:8" hidden="1" x14ac:dyDescent="0.2">
      <c r="A101">
        <v>24</v>
      </c>
      <c r="C101" t="s">
        <v>51</v>
      </c>
      <c r="G101">
        <v>0</v>
      </c>
    </row>
    <row r="102" spans="1:8" x14ac:dyDescent="0.2">
      <c r="A102">
        <v>0</v>
      </c>
      <c r="B102" s="1">
        <f>(C102+60*A102)-$C$2</f>
        <v>33.998000000000005</v>
      </c>
      <c r="C102">
        <v>49.021000000000001</v>
      </c>
      <c r="D102">
        <v>21.5</v>
      </c>
      <c r="E102">
        <v>24.12</v>
      </c>
      <c r="F102">
        <v>22</v>
      </c>
      <c r="G102">
        <v>1</v>
      </c>
      <c r="H102">
        <f>IF(E102&gt;30,6,0)</f>
        <v>0</v>
      </c>
    </row>
    <row r="103" spans="1:8" hidden="1" x14ac:dyDescent="0.2">
      <c r="A103">
        <v>24</v>
      </c>
      <c r="C103" t="s">
        <v>52</v>
      </c>
      <c r="G103">
        <v>0</v>
      </c>
    </row>
    <row r="104" spans="1:8" x14ac:dyDescent="0.2">
      <c r="A104">
        <v>0</v>
      </c>
      <c r="B104" s="1">
        <f>(C104+60*A104)-$C$2</f>
        <v>34.72</v>
      </c>
      <c r="C104">
        <v>49.743000000000002</v>
      </c>
      <c r="D104">
        <v>21.5</v>
      </c>
      <c r="E104">
        <v>27.69</v>
      </c>
      <c r="F104">
        <v>22.12</v>
      </c>
      <c r="G104">
        <v>1</v>
      </c>
      <c r="H104">
        <f>IF(E104&gt;30,6,0)</f>
        <v>0</v>
      </c>
    </row>
    <row r="105" spans="1:8" hidden="1" x14ac:dyDescent="0.2">
      <c r="A105">
        <v>24</v>
      </c>
      <c r="C105" t="s">
        <v>53</v>
      </c>
      <c r="G105">
        <v>0</v>
      </c>
    </row>
    <row r="106" spans="1:8" x14ac:dyDescent="0.2">
      <c r="A106">
        <v>0</v>
      </c>
      <c r="B106" s="1">
        <f>(C106+60*A106)-$C$2</f>
        <v>35.403999999999996</v>
      </c>
      <c r="C106">
        <v>50.427</v>
      </c>
      <c r="D106">
        <v>21.44</v>
      </c>
      <c r="E106">
        <v>31.25</v>
      </c>
      <c r="F106">
        <v>22.19</v>
      </c>
      <c r="G106">
        <v>1</v>
      </c>
      <c r="H106">
        <f>IF(E106&gt;30,6,0)</f>
        <v>6</v>
      </c>
    </row>
    <row r="107" spans="1:8" hidden="1" x14ac:dyDescent="0.2">
      <c r="A107">
        <v>24</v>
      </c>
      <c r="C107" t="s">
        <v>54</v>
      </c>
      <c r="G107">
        <v>0</v>
      </c>
    </row>
    <row r="108" spans="1:8" x14ac:dyDescent="0.2">
      <c r="A108">
        <v>0</v>
      </c>
      <c r="B108" s="1">
        <f>(C108+60*A108)-$C$2</f>
        <v>36.073999999999998</v>
      </c>
      <c r="C108">
        <v>51.097000000000001</v>
      </c>
      <c r="D108">
        <v>21.44</v>
      </c>
      <c r="E108">
        <v>34.130000000000003</v>
      </c>
      <c r="F108">
        <v>22.25</v>
      </c>
      <c r="G108">
        <v>1</v>
      </c>
      <c r="H108">
        <f>IF(E108&gt;30,6,0)</f>
        <v>6</v>
      </c>
    </row>
    <row r="109" spans="1:8" hidden="1" x14ac:dyDescent="0.2">
      <c r="A109">
        <v>24</v>
      </c>
      <c r="C109" t="s">
        <v>55</v>
      </c>
      <c r="G109">
        <v>0</v>
      </c>
    </row>
    <row r="110" spans="1:8" x14ac:dyDescent="0.2">
      <c r="A110">
        <v>0</v>
      </c>
      <c r="B110" s="1">
        <f>(C110+60*A110)-$C$2</f>
        <v>36.744</v>
      </c>
      <c r="C110">
        <v>51.767000000000003</v>
      </c>
      <c r="D110">
        <v>21.44</v>
      </c>
      <c r="E110">
        <v>36.44</v>
      </c>
      <c r="F110">
        <v>22.37</v>
      </c>
      <c r="G110">
        <v>1</v>
      </c>
      <c r="H110">
        <f>IF(E110&gt;30,6,0)</f>
        <v>6</v>
      </c>
    </row>
    <row r="111" spans="1:8" hidden="1" x14ac:dyDescent="0.2">
      <c r="A111">
        <v>24</v>
      </c>
      <c r="C111" t="s">
        <v>56</v>
      </c>
      <c r="G111">
        <v>0</v>
      </c>
    </row>
    <row r="112" spans="1:8" x14ac:dyDescent="0.2">
      <c r="A112">
        <v>0</v>
      </c>
      <c r="B112" s="1">
        <f>(C112+60*A112)-$C$2</f>
        <v>37.373000000000005</v>
      </c>
      <c r="C112">
        <v>52.396000000000001</v>
      </c>
      <c r="D112">
        <v>21.44</v>
      </c>
      <c r="E112">
        <v>38.25</v>
      </c>
      <c r="F112">
        <v>22.44</v>
      </c>
      <c r="G112">
        <v>1</v>
      </c>
      <c r="H112">
        <f>IF(E112&gt;30,6,0)</f>
        <v>6</v>
      </c>
    </row>
    <row r="113" spans="1:8" hidden="1" x14ac:dyDescent="0.2">
      <c r="A113">
        <v>24</v>
      </c>
      <c r="C113" t="s">
        <v>57</v>
      </c>
      <c r="G113">
        <v>0</v>
      </c>
    </row>
    <row r="114" spans="1:8" x14ac:dyDescent="0.2">
      <c r="A114">
        <v>0</v>
      </c>
      <c r="B114" s="1">
        <f>(C114+60*A114)-$C$2</f>
        <v>38.046000000000006</v>
      </c>
      <c r="C114">
        <v>53.069000000000003</v>
      </c>
      <c r="D114">
        <v>21.44</v>
      </c>
      <c r="E114">
        <v>39.630000000000003</v>
      </c>
      <c r="F114">
        <v>22.5</v>
      </c>
      <c r="G114">
        <v>1</v>
      </c>
      <c r="H114">
        <f>IF(E114&gt;30,6,0)</f>
        <v>6</v>
      </c>
    </row>
    <row r="115" spans="1:8" hidden="1" x14ac:dyDescent="0.2">
      <c r="A115">
        <v>24</v>
      </c>
      <c r="C115" t="s">
        <v>58</v>
      </c>
      <c r="G115">
        <v>0</v>
      </c>
    </row>
    <row r="116" spans="1:8" x14ac:dyDescent="0.2">
      <c r="A116">
        <v>0</v>
      </c>
      <c r="B116" s="1">
        <f>(C116+60*A116)-$C$2</f>
        <v>38.694000000000003</v>
      </c>
      <c r="C116">
        <v>53.716999999999999</v>
      </c>
      <c r="D116">
        <v>21.44</v>
      </c>
      <c r="E116">
        <v>40.630000000000003</v>
      </c>
      <c r="F116">
        <v>22.62</v>
      </c>
      <c r="G116">
        <v>1</v>
      </c>
      <c r="H116">
        <f>IF(E116&gt;30,6,0)</f>
        <v>6</v>
      </c>
    </row>
    <row r="117" spans="1:8" hidden="1" x14ac:dyDescent="0.2">
      <c r="A117">
        <v>24</v>
      </c>
      <c r="C117" t="s">
        <v>59</v>
      </c>
      <c r="G117">
        <v>0</v>
      </c>
    </row>
    <row r="118" spans="1:8" x14ac:dyDescent="0.2">
      <c r="A118">
        <v>0</v>
      </c>
      <c r="B118" s="1">
        <f>(C118+60*A118)-$C$2</f>
        <v>39.379999999999995</v>
      </c>
      <c r="C118">
        <v>54.402999999999999</v>
      </c>
      <c r="D118">
        <v>21.44</v>
      </c>
      <c r="E118">
        <v>41.44</v>
      </c>
      <c r="F118">
        <v>22.81</v>
      </c>
      <c r="G118">
        <v>1</v>
      </c>
      <c r="H118">
        <f>IF(E118&gt;30,6,0)</f>
        <v>6</v>
      </c>
    </row>
    <row r="119" spans="1:8" hidden="1" x14ac:dyDescent="0.2">
      <c r="A119">
        <v>24</v>
      </c>
      <c r="C119" t="s">
        <v>60</v>
      </c>
      <c r="G119">
        <v>0</v>
      </c>
    </row>
    <row r="120" spans="1:8" x14ac:dyDescent="0.2">
      <c r="A120">
        <v>0</v>
      </c>
      <c r="B120" s="1">
        <f>(C120+60*A120)-$C$2</f>
        <v>40.010999999999996</v>
      </c>
      <c r="C120">
        <v>55.033999999999999</v>
      </c>
      <c r="D120">
        <v>21.44</v>
      </c>
      <c r="E120">
        <v>42.06</v>
      </c>
      <c r="F120">
        <v>23.19</v>
      </c>
      <c r="G120">
        <v>1</v>
      </c>
      <c r="H120">
        <f>IF(E120&gt;30,6,0)</f>
        <v>6</v>
      </c>
    </row>
    <row r="121" spans="1:8" hidden="1" x14ac:dyDescent="0.2">
      <c r="A121">
        <v>24</v>
      </c>
      <c r="C121" t="s">
        <v>61</v>
      </c>
      <c r="G121">
        <v>0</v>
      </c>
    </row>
    <row r="122" spans="1:8" x14ac:dyDescent="0.2">
      <c r="A122">
        <v>0</v>
      </c>
      <c r="B122" s="1">
        <f>(C122+60*A122)-$C$2</f>
        <v>40.698999999999998</v>
      </c>
      <c r="C122">
        <v>55.722000000000001</v>
      </c>
      <c r="D122">
        <v>21.44</v>
      </c>
      <c r="E122">
        <v>42.63</v>
      </c>
      <c r="F122">
        <v>23.69</v>
      </c>
      <c r="G122">
        <v>1</v>
      </c>
      <c r="H122">
        <f>IF(E122&gt;30,6,0)</f>
        <v>6</v>
      </c>
    </row>
    <row r="123" spans="1:8" hidden="1" x14ac:dyDescent="0.2">
      <c r="A123">
        <v>24</v>
      </c>
      <c r="C123" t="s">
        <v>62</v>
      </c>
      <c r="G123">
        <v>0</v>
      </c>
    </row>
    <row r="124" spans="1:8" x14ac:dyDescent="0.2">
      <c r="A124">
        <v>0</v>
      </c>
      <c r="B124" s="1">
        <f>(C124+60*A124)-$C$2</f>
        <v>41.352000000000004</v>
      </c>
      <c r="C124">
        <v>56.375</v>
      </c>
      <c r="D124">
        <v>21.44</v>
      </c>
      <c r="E124">
        <v>43.06</v>
      </c>
      <c r="F124">
        <v>24.19</v>
      </c>
      <c r="G124">
        <v>1</v>
      </c>
      <c r="H124">
        <f>IF(E124&gt;30,6,0)</f>
        <v>6</v>
      </c>
    </row>
    <row r="125" spans="1:8" hidden="1" x14ac:dyDescent="0.2">
      <c r="A125">
        <v>24</v>
      </c>
      <c r="C125" t="s">
        <v>63</v>
      </c>
      <c r="G125">
        <v>0</v>
      </c>
    </row>
    <row r="126" spans="1:8" x14ac:dyDescent="0.2">
      <c r="A126">
        <v>0</v>
      </c>
      <c r="B126" s="1">
        <f>(C126+60*A126)-$C$2</f>
        <v>41.984999999999999</v>
      </c>
      <c r="C126">
        <v>57.008000000000003</v>
      </c>
      <c r="D126">
        <v>21.44</v>
      </c>
      <c r="E126">
        <v>43.56</v>
      </c>
      <c r="F126">
        <v>24.69</v>
      </c>
      <c r="G126">
        <v>1</v>
      </c>
      <c r="H126">
        <f>IF(E126&gt;30,6,0)</f>
        <v>6</v>
      </c>
    </row>
    <row r="127" spans="1:8" hidden="1" x14ac:dyDescent="0.2">
      <c r="A127">
        <v>24</v>
      </c>
      <c r="C127" t="s">
        <v>64</v>
      </c>
      <c r="G127">
        <v>0</v>
      </c>
    </row>
    <row r="128" spans="1:8" x14ac:dyDescent="0.2">
      <c r="A128">
        <v>0</v>
      </c>
      <c r="B128" s="1">
        <f>(C128+60*A128)-$C$2</f>
        <v>42.676000000000002</v>
      </c>
      <c r="C128">
        <v>57.698999999999998</v>
      </c>
      <c r="D128">
        <v>21.44</v>
      </c>
      <c r="E128">
        <v>43.94</v>
      </c>
      <c r="F128">
        <v>25.12</v>
      </c>
      <c r="G128">
        <v>1</v>
      </c>
      <c r="H128">
        <f>IF(E128&gt;30,6,0)</f>
        <v>6</v>
      </c>
    </row>
    <row r="129" spans="1:8" hidden="1" x14ac:dyDescent="0.2">
      <c r="A129">
        <v>24</v>
      </c>
      <c r="C129" t="s">
        <v>65</v>
      </c>
      <c r="G129">
        <v>0</v>
      </c>
    </row>
    <row r="130" spans="1:8" x14ac:dyDescent="0.2">
      <c r="A130">
        <v>0</v>
      </c>
      <c r="B130" s="1">
        <f>(C130+60*A130)-$C$2</f>
        <v>43.305999999999997</v>
      </c>
      <c r="C130">
        <v>58.329000000000001</v>
      </c>
      <c r="D130">
        <v>21.44</v>
      </c>
      <c r="E130">
        <v>44.31</v>
      </c>
      <c r="F130">
        <v>25.44</v>
      </c>
      <c r="G130">
        <v>1</v>
      </c>
      <c r="H130">
        <f>IF(E130&gt;30,6,0)</f>
        <v>6</v>
      </c>
    </row>
    <row r="131" spans="1:8" hidden="1" x14ac:dyDescent="0.2">
      <c r="A131">
        <v>24</v>
      </c>
      <c r="C131" t="s">
        <v>66</v>
      </c>
      <c r="G131">
        <v>0</v>
      </c>
    </row>
    <row r="132" spans="1:8" x14ac:dyDescent="0.2">
      <c r="A132">
        <v>0</v>
      </c>
      <c r="B132" s="1">
        <f>(C132+60*A132)-$C$2</f>
        <v>43.963999999999999</v>
      </c>
      <c r="C132">
        <v>58.987000000000002</v>
      </c>
      <c r="D132">
        <v>21.44</v>
      </c>
      <c r="E132">
        <v>44.63</v>
      </c>
      <c r="F132">
        <v>25.81</v>
      </c>
      <c r="G132">
        <v>1</v>
      </c>
      <c r="H132">
        <f>IF(E132&gt;30,6,0)</f>
        <v>6</v>
      </c>
    </row>
    <row r="133" spans="1:8" hidden="1" x14ac:dyDescent="0.2">
      <c r="A133">
        <v>24</v>
      </c>
      <c r="C133" t="s">
        <v>67</v>
      </c>
      <c r="G133">
        <v>0</v>
      </c>
    </row>
    <row r="134" spans="1:8" x14ac:dyDescent="0.2">
      <c r="A134">
        <v>0</v>
      </c>
      <c r="B134" s="1">
        <f>(C134+60*A134)-$C$2</f>
        <v>44.653999999999996</v>
      </c>
      <c r="C134">
        <v>59.677</v>
      </c>
      <c r="D134">
        <v>21.44</v>
      </c>
      <c r="E134">
        <v>44.94</v>
      </c>
      <c r="F134">
        <v>26.12</v>
      </c>
      <c r="G134">
        <v>1</v>
      </c>
      <c r="H134">
        <f>IF(E134&gt;30,6,0)</f>
        <v>6</v>
      </c>
    </row>
    <row r="135" spans="1:8" hidden="1" x14ac:dyDescent="0.2">
      <c r="A135">
        <v>24</v>
      </c>
      <c r="C135" t="s">
        <v>68</v>
      </c>
      <c r="G135">
        <v>0</v>
      </c>
    </row>
    <row r="136" spans="1:8" x14ac:dyDescent="0.2">
      <c r="A136">
        <v>1</v>
      </c>
      <c r="B136" s="1">
        <f>(C136+60*A136)-$C$2</f>
        <v>45.284000000000006</v>
      </c>
      <c r="C136">
        <v>0.307</v>
      </c>
      <c r="D136">
        <v>21.44</v>
      </c>
      <c r="E136">
        <v>45.13</v>
      </c>
      <c r="F136">
        <v>26.5</v>
      </c>
      <c r="G136">
        <v>1</v>
      </c>
      <c r="H136">
        <f>IF(E136&gt;30,6,0)</f>
        <v>6</v>
      </c>
    </row>
    <row r="137" spans="1:8" hidden="1" x14ac:dyDescent="0.2">
      <c r="A137">
        <v>25</v>
      </c>
      <c r="C137" t="s">
        <v>69</v>
      </c>
      <c r="G137">
        <v>0</v>
      </c>
    </row>
    <row r="138" spans="1:8" x14ac:dyDescent="0.2">
      <c r="A138">
        <v>1</v>
      </c>
      <c r="B138" s="1">
        <f>(C138+60*A138)-$C$2</f>
        <v>45.950999999999993</v>
      </c>
      <c r="C138">
        <v>0.97399999999999998</v>
      </c>
      <c r="D138">
        <v>21.37</v>
      </c>
      <c r="E138">
        <v>45.38</v>
      </c>
      <c r="F138">
        <v>26.87</v>
      </c>
      <c r="G138">
        <v>1</v>
      </c>
      <c r="H138">
        <f>IF(E138&gt;30,6,0)</f>
        <v>6</v>
      </c>
    </row>
    <row r="139" spans="1:8" hidden="1" x14ac:dyDescent="0.2">
      <c r="A139">
        <v>25</v>
      </c>
      <c r="C139" t="s">
        <v>70</v>
      </c>
      <c r="G139">
        <v>0</v>
      </c>
    </row>
    <row r="140" spans="1:8" x14ac:dyDescent="0.2">
      <c r="A140">
        <v>1</v>
      </c>
      <c r="B140" s="1">
        <f>(C140+60*A140)-$C$2</f>
        <v>46.619</v>
      </c>
      <c r="C140">
        <v>1.6419999999999999</v>
      </c>
      <c r="D140">
        <v>21.44</v>
      </c>
      <c r="E140">
        <v>45.5</v>
      </c>
      <c r="F140">
        <v>27.25</v>
      </c>
      <c r="G140">
        <v>1</v>
      </c>
      <c r="H140">
        <f>IF(E140&gt;30,6,0)</f>
        <v>6</v>
      </c>
    </row>
    <row r="141" spans="1:8" hidden="1" x14ac:dyDescent="0.2">
      <c r="A141">
        <v>25</v>
      </c>
      <c r="C141" t="s">
        <v>71</v>
      </c>
      <c r="G141">
        <v>0</v>
      </c>
    </row>
    <row r="142" spans="1:8" x14ac:dyDescent="0.2">
      <c r="A142">
        <v>1</v>
      </c>
      <c r="B142" s="1">
        <f>(C142+60*A142)-$C$2</f>
        <v>47.263000000000005</v>
      </c>
      <c r="C142">
        <v>2.286</v>
      </c>
      <c r="D142">
        <v>21.37</v>
      </c>
      <c r="E142">
        <v>45.06</v>
      </c>
      <c r="F142">
        <v>27.56</v>
      </c>
      <c r="G142">
        <v>1</v>
      </c>
      <c r="H142">
        <f>IF(E142&gt;30,6,0)</f>
        <v>6</v>
      </c>
    </row>
    <row r="143" spans="1:8" hidden="1" x14ac:dyDescent="0.2">
      <c r="A143">
        <v>25</v>
      </c>
      <c r="C143" t="s">
        <v>72</v>
      </c>
      <c r="G143">
        <v>0</v>
      </c>
    </row>
    <row r="144" spans="1:8" x14ac:dyDescent="0.2">
      <c r="A144">
        <v>1</v>
      </c>
      <c r="B144" s="1">
        <f>(C144+60*A144)-$C$2</f>
        <v>47.948999999999998</v>
      </c>
      <c r="C144">
        <v>2.972</v>
      </c>
      <c r="D144">
        <v>21.37</v>
      </c>
      <c r="E144">
        <v>42.44</v>
      </c>
      <c r="F144">
        <v>27.87</v>
      </c>
      <c r="G144">
        <v>1</v>
      </c>
      <c r="H144">
        <f>IF(E144&gt;30,6,0)</f>
        <v>6</v>
      </c>
    </row>
    <row r="145" spans="1:8" hidden="1" x14ac:dyDescent="0.2">
      <c r="A145">
        <v>25</v>
      </c>
      <c r="C145" t="s">
        <v>73</v>
      </c>
      <c r="G145">
        <v>0</v>
      </c>
    </row>
    <row r="146" spans="1:8" x14ac:dyDescent="0.2">
      <c r="A146">
        <v>1</v>
      </c>
      <c r="B146" s="1">
        <f>(C146+60*A146)-$C$2</f>
        <v>48.581999999999994</v>
      </c>
      <c r="C146">
        <v>3.605</v>
      </c>
      <c r="D146">
        <v>21.37</v>
      </c>
      <c r="E146">
        <v>39.130000000000003</v>
      </c>
      <c r="F146">
        <v>28.06</v>
      </c>
      <c r="G146">
        <v>1</v>
      </c>
      <c r="H146">
        <f>IF(E146&gt;30,6,0)</f>
        <v>6</v>
      </c>
    </row>
    <row r="147" spans="1:8" hidden="1" x14ac:dyDescent="0.2">
      <c r="A147">
        <v>25</v>
      </c>
      <c r="C147" t="s">
        <v>74</v>
      </c>
      <c r="G147">
        <v>0</v>
      </c>
    </row>
    <row r="148" spans="1:8" x14ac:dyDescent="0.2">
      <c r="A148">
        <v>1</v>
      </c>
      <c r="B148" s="1">
        <f>(C148+60*A148)-$C$2</f>
        <v>49.259</v>
      </c>
      <c r="C148">
        <v>4.282</v>
      </c>
      <c r="D148">
        <v>21.37</v>
      </c>
      <c r="E148">
        <v>36.06</v>
      </c>
      <c r="F148">
        <v>28.37</v>
      </c>
      <c r="G148">
        <v>1</v>
      </c>
      <c r="H148">
        <f>IF(E148&gt;30,6,0)</f>
        <v>6</v>
      </c>
    </row>
    <row r="149" spans="1:8" hidden="1" x14ac:dyDescent="0.2">
      <c r="A149">
        <v>25</v>
      </c>
      <c r="C149" t="s">
        <v>75</v>
      </c>
      <c r="G149">
        <v>0</v>
      </c>
    </row>
    <row r="150" spans="1:8" x14ac:dyDescent="0.2">
      <c r="A150">
        <v>1</v>
      </c>
      <c r="B150" s="1">
        <f>(C150+60*A150)-$C$2</f>
        <v>49.894000000000005</v>
      </c>
      <c r="C150">
        <v>4.9169999999999998</v>
      </c>
      <c r="D150">
        <v>21.37</v>
      </c>
      <c r="E150">
        <v>33.5</v>
      </c>
      <c r="F150">
        <v>28.62</v>
      </c>
      <c r="G150">
        <v>1</v>
      </c>
      <c r="H150">
        <f>IF(E150&gt;30,6,0)</f>
        <v>6</v>
      </c>
    </row>
    <row r="151" spans="1:8" hidden="1" x14ac:dyDescent="0.2">
      <c r="A151">
        <v>25</v>
      </c>
      <c r="C151" t="s">
        <v>76</v>
      </c>
      <c r="G151">
        <v>0</v>
      </c>
    </row>
    <row r="152" spans="1:8" x14ac:dyDescent="0.2">
      <c r="A152">
        <v>1</v>
      </c>
      <c r="B152" s="1">
        <f>(C152+60*A152)-$C$2</f>
        <v>50.561999999999998</v>
      </c>
      <c r="C152">
        <v>5.585</v>
      </c>
      <c r="D152">
        <v>21.44</v>
      </c>
      <c r="E152">
        <v>31.5</v>
      </c>
      <c r="F152">
        <v>28.87</v>
      </c>
      <c r="G152">
        <v>1</v>
      </c>
      <c r="H152">
        <f>IF(E152&gt;30,6,0)</f>
        <v>6</v>
      </c>
    </row>
    <row r="153" spans="1:8" hidden="1" x14ac:dyDescent="0.2">
      <c r="A153">
        <v>25</v>
      </c>
      <c r="C153" t="s">
        <v>77</v>
      </c>
      <c r="G153">
        <v>0</v>
      </c>
    </row>
    <row r="154" spans="1:8" x14ac:dyDescent="0.2">
      <c r="A154">
        <v>1</v>
      </c>
      <c r="B154" s="1">
        <f>(C154+60*A154)-$C$2</f>
        <v>51.231999999999999</v>
      </c>
      <c r="C154">
        <v>6.2549999999999999</v>
      </c>
      <c r="D154">
        <v>21.44</v>
      </c>
      <c r="E154">
        <v>29.87</v>
      </c>
      <c r="F154">
        <v>29.12</v>
      </c>
      <c r="G154">
        <v>1</v>
      </c>
      <c r="H154">
        <f>IF(E154&gt;30,6,0)</f>
        <v>0</v>
      </c>
    </row>
    <row r="155" spans="1:8" hidden="1" x14ac:dyDescent="0.2">
      <c r="A155">
        <v>25</v>
      </c>
      <c r="C155" t="s">
        <v>78</v>
      </c>
      <c r="G155">
        <v>0</v>
      </c>
    </row>
    <row r="156" spans="1:8" x14ac:dyDescent="0.2">
      <c r="A156">
        <v>1</v>
      </c>
      <c r="B156" s="1">
        <f>(C156+60*A156)-$C$2</f>
        <v>51.935000000000002</v>
      </c>
      <c r="C156">
        <v>6.9580000000000002</v>
      </c>
      <c r="D156">
        <v>21.44</v>
      </c>
      <c r="E156">
        <v>28.5</v>
      </c>
      <c r="F156">
        <v>29.37</v>
      </c>
      <c r="G156">
        <v>1</v>
      </c>
      <c r="H156">
        <f>IF(E156&gt;30,6,0)</f>
        <v>0</v>
      </c>
    </row>
    <row r="157" spans="1:8" hidden="1" x14ac:dyDescent="0.2">
      <c r="A157">
        <v>25</v>
      </c>
      <c r="C157" t="s">
        <v>79</v>
      </c>
      <c r="G157">
        <v>0</v>
      </c>
    </row>
    <row r="158" spans="1:8" x14ac:dyDescent="0.2">
      <c r="A158">
        <v>1</v>
      </c>
      <c r="B158" s="1">
        <f>(C158+60*A158)-$C$2</f>
        <v>52.616</v>
      </c>
      <c r="C158">
        <v>7.6390000000000002</v>
      </c>
      <c r="D158">
        <v>21.37</v>
      </c>
      <c r="E158">
        <v>27.37</v>
      </c>
      <c r="F158">
        <v>29.62</v>
      </c>
      <c r="G158">
        <v>1</v>
      </c>
      <c r="H158">
        <f>IF(E158&gt;30,6,0)</f>
        <v>0</v>
      </c>
    </row>
    <row r="159" spans="1:8" hidden="1" x14ac:dyDescent="0.2">
      <c r="A159">
        <v>25</v>
      </c>
      <c r="C159" t="s">
        <v>80</v>
      </c>
      <c r="G159">
        <v>0</v>
      </c>
    </row>
    <row r="160" spans="1:8" x14ac:dyDescent="0.2">
      <c r="A160">
        <v>1</v>
      </c>
      <c r="B160" s="1">
        <f>(C160+60*A160)-$C$2</f>
        <v>53.326000000000008</v>
      </c>
      <c r="C160">
        <v>8.3490000000000002</v>
      </c>
      <c r="D160">
        <v>21.44</v>
      </c>
      <c r="E160">
        <v>26.44</v>
      </c>
      <c r="F160">
        <v>29.87</v>
      </c>
      <c r="G160">
        <v>1</v>
      </c>
      <c r="H160">
        <f>IF(E160&gt;30,6,0)</f>
        <v>0</v>
      </c>
    </row>
    <row r="161" spans="1:8" hidden="1" x14ac:dyDescent="0.2">
      <c r="A161">
        <v>25</v>
      </c>
      <c r="C161" t="s">
        <v>81</v>
      </c>
      <c r="G161">
        <v>0</v>
      </c>
    </row>
    <row r="162" spans="1:8" x14ac:dyDescent="0.2">
      <c r="A162">
        <v>1</v>
      </c>
      <c r="B162" s="1">
        <f>(C162+60*A162)-$C$2</f>
        <v>54.02600000000001</v>
      </c>
      <c r="C162">
        <v>9.0489999999999995</v>
      </c>
      <c r="D162">
        <v>21.37</v>
      </c>
      <c r="E162">
        <v>25.69</v>
      </c>
      <c r="F162">
        <v>30.19</v>
      </c>
      <c r="G162">
        <v>1</v>
      </c>
      <c r="H162">
        <f>IF(E162&gt;30,6,0)</f>
        <v>0</v>
      </c>
    </row>
    <row r="163" spans="1:8" hidden="1" x14ac:dyDescent="0.2">
      <c r="A163">
        <v>25</v>
      </c>
      <c r="C163" t="s">
        <v>82</v>
      </c>
      <c r="G163">
        <v>0</v>
      </c>
    </row>
    <row r="164" spans="1:8" x14ac:dyDescent="0.2">
      <c r="A164">
        <v>1</v>
      </c>
      <c r="B164" s="1">
        <f>(C164+60*A164)-$C$2</f>
        <v>54.716000000000008</v>
      </c>
      <c r="C164">
        <v>9.7390000000000008</v>
      </c>
      <c r="D164">
        <v>21.37</v>
      </c>
      <c r="E164">
        <v>25.06</v>
      </c>
      <c r="F164">
        <v>30.62</v>
      </c>
      <c r="G164">
        <v>1</v>
      </c>
      <c r="H164">
        <f>IF(E164&gt;30,6,0)</f>
        <v>0</v>
      </c>
    </row>
    <row r="165" spans="1:8" hidden="1" x14ac:dyDescent="0.2">
      <c r="A165">
        <v>25</v>
      </c>
      <c r="C165" t="s">
        <v>83</v>
      </c>
      <c r="G165">
        <v>0</v>
      </c>
    </row>
    <row r="166" spans="1:8" x14ac:dyDescent="0.2">
      <c r="A166">
        <v>1</v>
      </c>
      <c r="B166" s="1">
        <f>(C166+60*A166)-$C$2</f>
        <v>55.437000000000012</v>
      </c>
      <c r="C166">
        <v>10.46</v>
      </c>
      <c r="D166">
        <v>21.44</v>
      </c>
      <c r="E166">
        <v>24.56</v>
      </c>
      <c r="F166">
        <v>31</v>
      </c>
      <c r="G166">
        <v>1</v>
      </c>
      <c r="H166">
        <f>IF(E166&gt;30,6,0)</f>
        <v>0</v>
      </c>
    </row>
    <row r="167" spans="1:8" hidden="1" x14ac:dyDescent="0.2">
      <c r="A167">
        <v>25</v>
      </c>
      <c r="C167" t="s">
        <v>84</v>
      </c>
      <c r="G167">
        <v>0</v>
      </c>
    </row>
    <row r="168" spans="1:8" x14ac:dyDescent="0.2">
      <c r="A168">
        <v>1</v>
      </c>
      <c r="B168" s="1">
        <f>(C168+60*A168)-$C$2</f>
        <v>56.123000000000005</v>
      </c>
      <c r="C168">
        <v>11.146000000000001</v>
      </c>
      <c r="D168">
        <v>21.44</v>
      </c>
      <c r="E168">
        <v>24.19</v>
      </c>
      <c r="F168">
        <v>31.31</v>
      </c>
      <c r="G168">
        <v>1</v>
      </c>
      <c r="H168">
        <f>IF(E168&gt;30,6,0)</f>
        <v>0</v>
      </c>
    </row>
    <row r="169" spans="1:8" hidden="1" x14ac:dyDescent="0.2">
      <c r="A169">
        <v>25</v>
      </c>
      <c r="C169" t="s">
        <v>85</v>
      </c>
      <c r="G169">
        <v>0</v>
      </c>
    </row>
    <row r="170" spans="1:8" x14ac:dyDescent="0.2">
      <c r="A170">
        <v>1</v>
      </c>
      <c r="B170" s="1">
        <f>(C170+60*A170)-$C$2</f>
        <v>56.817000000000007</v>
      </c>
      <c r="C170">
        <v>11.84</v>
      </c>
      <c r="D170">
        <v>21.44</v>
      </c>
      <c r="E170">
        <v>23.87</v>
      </c>
      <c r="F170">
        <v>31.62</v>
      </c>
      <c r="G170">
        <v>1</v>
      </c>
      <c r="H170">
        <f>IF(E170&gt;30,6,0)</f>
        <v>0</v>
      </c>
    </row>
    <row r="171" spans="1:8" hidden="1" x14ac:dyDescent="0.2">
      <c r="A171">
        <v>25</v>
      </c>
      <c r="C171" t="s">
        <v>86</v>
      </c>
      <c r="G171">
        <v>0</v>
      </c>
    </row>
    <row r="172" spans="1:8" x14ac:dyDescent="0.2">
      <c r="A172">
        <v>1</v>
      </c>
      <c r="B172" s="1">
        <f>(C172+60*A172)-$C$2</f>
        <v>57.557000000000002</v>
      </c>
      <c r="C172">
        <v>12.58</v>
      </c>
      <c r="D172">
        <v>21.44</v>
      </c>
      <c r="E172">
        <v>23.56</v>
      </c>
      <c r="F172">
        <v>31.87</v>
      </c>
      <c r="G172">
        <v>1</v>
      </c>
      <c r="H172">
        <f>IF(E172&gt;30,6,0)</f>
        <v>0</v>
      </c>
    </row>
    <row r="173" spans="1:8" hidden="1" x14ac:dyDescent="0.2">
      <c r="A173">
        <v>25</v>
      </c>
      <c r="C173" t="s">
        <v>87</v>
      </c>
      <c r="G173">
        <v>0</v>
      </c>
    </row>
    <row r="174" spans="1:8" x14ac:dyDescent="0.2">
      <c r="A174">
        <v>1</v>
      </c>
      <c r="B174" s="1">
        <f>(C174+60*A174)-$C$2</f>
        <v>58.213000000000008</v>
      </c>
      <c r="C174">
        <v>13.236000000000001</v>
      </c>
      <c r="D174">
        <v>21.44</v>
      </c>
      <c r="E174">
        <v>23.37</v>
      </c>
      <c r="F174">
        <v>32.130000000000003</v>
      </c>
      <c r="G174">
        <v>1</v>
      </c>
      <c r="H174">
        <f>IF(E174&gt;30,6,0)</f>
        <v>0</v>
      </c>
    </row>
    <row r="175" spans="1:8" hidden="1" x14ac:dyDescent="0.2">
      <c r="A175">
        <v>25</v>
      </c>
      <c r="C175" t="s">
        <v>88</v>
      </c>
      <c r="G175">
        <v>0</v>
      </c>
    </row>
    <row r="176" spans="1:8" x14ac:dyDescent="0.2">
      <c r="A176">
        <v>1</v>
      </c>
      <c r="B176" s="1">
        <f>(C176+60*A176)-$C$2</f>
        <v>58.92</v>
      </c>
      <c r="C176">
        <v>13.943</v>
      </c>
      <c r="D176">
        <v>21.44</v>
      </c>
      <c r="E176">
        <v>23.19</v>
      </c>
      <c r="F176">
        <v>32.44</v>
      </c>
      <c r="G176">
        <v>1</v>
      </c>
      <c r="H176">
        <f>IF(E176&gt;30,6,0)</f>
        <v>0</v>
      </c>
    </row>
    <row r="177" spans="1:8" hidden="1" x14ac:dyDescent="0.2">
      <c r="A177">
        <v>25</v>
      </c>
      <c r="C177" t="s">
        <v>89</v>
      </c>
      <c r="G177">
        <v>0</v>
      </c>
    </row>
    <row r="178" spans="1:8" x14ac:dyDescent="0.2">
      <c r="A178">
        <v>1</v>
      </c>
      <c r="B178" s="1">
        <f>(C178+60*A178)-$C$2</f>
        <v>59.649000000000001</v>
      </c>
      <c r="C178">
        <v>14.672000000000001</v>
      </c>
      <c r="D178">
        <v>21.37</v>
      </c>
      <c r="E178">
        <v>23</v>
      </c>
      <c r="F178">
        <v>32.75</v>
      </c>
      <c r="G178">
        <v>1</v>
      </c>
      <c r="H178">
        <f>IF(E178&gt;30,6,0)</f>
        <v>0</v>
      </c>
    </row>
    <row r="179" spans="1:8" hidden="1" x14ac:dyDescent="0.2">
      <c r="A179">
        <v>25</v>
      </c>
      <c r="C179" t="s">
        <v>90</v>
      </c>
      <c r="G179">
        <v>0</v>
      </c>
    </row>
    <row r="180" spans="1:8" x14ac:dyDescent="0.2">
      <c r="A180">
        <v>1</v>
      </c>
      <c r="B180" s="1">
        <f>(C180+60*A180)-$C$2</f>
        <v>60.314000000000007</v>
      </c>
      <c r="C180">
        <v>15.337</v>
      </c>
      <c r="D180">
        <v>21.44</v>
      </c>
      <c r="E180">
        <v>22.81</v>
      </c>
      <c r="F180">
        <v>33</v>
      </c>
      <c r="G180">
        <v>1</v>
      </c>
      <c r="H180">
        <f>IF(E180&gt;30,6,0)</f>
        <v>0</v>
      </c>
    </row>
    <row r="181" spans="1:8" hidden="1" x14ac:dyDescent="0.2">
      <c r="A181">
        <v>25</v>
      </c>
      <c r="C181" t="s">
        <v>91</v>
      </c>
      <c r="G181">
        <v>0</v>
      </c>
    </row>
    <row r="182" spans="1:8" x14ac:dyDescent="0.2">
      <c r="A182">
        <v>1</v>
      </c>
      <c r="B182" s="1">
        <f>(C182+60*A182)-$C$2</f>
        <v>61.042000000000002</v>
      </c>
      <c r="C182">
        <v>16.065000000000001</v>
      </c>
      <c r="D182">
        <v>21.44</v>
      </c>
      <c r="E182">
        <v>22.62</v>
      </c>
      <c r="F182">
        <v>33.25</v>
      </c>
      <c r="G182">
        <v>1</v>
      </c>
      <c r="H182">
        <f>IF(E182&gt;30,6,0)</f>
        <v>0</v>
      </c>
    </row>
    <row r="183" spans="1:8" hidden="1" x14ac:dyDescent="0.2">
      <c r="A183">
        <v>25</v>
      </c>
      <c r="C183" t="s">
        <v>92</v>
      </c>
      <c r="G183">
        <v>0</v>
      </c>
    </row>
    <row r="184" spans="1:8" x14ac:dyDescent="0.2">
      <c r="A184">
        <v>1</v>
      </c>
      <c r="B184" s="1">
        <f>(C184+60*A184)-$C$2</f>
        <v>61.731999999999999</v>
      </c>
      <c r="C184">
        <v>16.754999999999999</v>
      </c>
      <c r="D184">
        <v>21.44</v>
      </c>
      <c r="E184">
        <v>22.5</v>
      </c>
      <c r="F184">
        <v>33.44</v>
      </c>
      <c r="G184">
        <v>1</v>
      </c>
      <c r="H184">
        <f>IF(E184&gt;30,6,0)</f>
        <v>0</v>
      </c>
    </row>
    <row r="185" spans="1:8" hidden="1" x14ac:dyDescent="0.2">
      <c r="A185">
        <v>25</v>
      </c>
      <c r="C185" t="s">
        <v>93</v>
      </c>
      <c r="G185">
        <v>0</v>
      </c>
    </row>
    <row r="186" spans="1:8" x14ac:dyDescent="0.2">
      <c r="A186">
        <v>1</v>
      </c>
      <c r="B186" s="1">
        <f>(C186+60*A186)-$C$2</f>
        <v>62.438000000000002</v>
      </c>
      <c r="C186">
        <v>17.460999999999999</v>
      </c>
      <c r="D186">
        <v>21.44</v>
      </c>
      <c r="E186">
        <v>22.37</v>
      </c>
      <c r="F186">
        <v>33.56</v>
      </c>
      <c r="G186">
        <v>1</v>
      </c>
      <c r="H186">
        <f>IF(E186&gt;30,6,0)</f>
        <v>0</v>
      </c>
    </row>
    <row r="187" spans="1:8" hidden="1" x14ac:dyDescent="0.2">
      <c r="A187">
        <v>25</v>
      </c>
      <c r="C187" t="s">
        <v>94</v>
      </c>
      <c r="G187">
        <v>0</v>
      </c>
    </row>
    <row r="188" spans="1:8" x14ac:dyDescent="0.2">
      <c r="A188">
        <v>1</v>
      </c>
      <c r="B188" s="1">
        <f>(C188+60*A188)-$C$2</f>
        <v>63.141000000000005</v>
      </c>
      <c r="C188">
        <v>18.164000000000001</v>
      </c>
      <c r="D188">
        <v>21.5</v>
      </c>
      <c r="E188">
        <v>22.25</v>
      </c>
      <c r="F188">
        <v>33.69</v>
      </c>
      <c r="G188">
        <v>1</v>
      </c>
      <c r="H188">
        <f>IF(E188&gt;30,6,0)</f>
        <v>0</v>
      </c>
    </row>
    <row r="189" spans="1:8" hidden="1" x14ac:dyDescent="0.2">
      <c r="A189">
        <v>25</v>
      </c>
      <c r="C189" t="s">
        <v>95</v>
      </c>
      <c r="G189">
        <v>0</v>
      </c>
    </row>
    <row r="190" spans="1:8" x14ac:dyDescent="0.2">
      <c r="A190">
        <v>1</v>
      </c>
      <c r="B190" s="1">
        <f>(C190+60*A190)-$C$2</f>
        <v>63.847000000000008</v>
      </c>
      <c r="C190">
        <v>18.87</v>
      </c>
      <c r="D190">
        <v>21.44</v>
      </c>
      <c r="E190">
        <v>22.19</v>
      </c>
      <c r="F190">
        <v>33.81</v>
      </c>
      <c r="G190">
        <v>1</v>
      </c>
      <c r="H190">
        <f>IF(E190&gt;30,6,0)</f>
        <v>0</v>
      </c>
    </row>
    <row r="191" spans="1:8" hidden="1" x14ac:dyDescent="0.2">
      <c r="A191">
        <v>25</v>
      </c>
      <c r="C191" t="s">
        <v>96</v>
      </c>
      <c r="G191">
        <v>0</v>
      </c>
    </row>
    <row r="192" spans="1:8" x14ac:dyDescent="0.2">
      <c r="A192">
        <v>1</v>
      </c>
      <c r="B192" s="1">
        <f>(C192+60*A192)-$C$2</f>
        <v>64.527000000000001</v>
      </c>
      <c r="C192">
        <v>19.55</v>
      </c>
      <c r="D192">
        <v>21.5</v>
      </c>
      <c r="E192">
        <v>22.12</v>
      </c>
      <c r="F192">
        <v>33.94</v>
      </c>
      <c r="G192">
        <v>1</v>
      </c>
      <c r="H192">
        <f>IF(E192&gt;30,6,0)</f>
        <v>0</v>
      </c>
    </row>
    <row r="193" spans="1:8" hidden="1" x14ac:dyDescent="0.2">
      <c r="A193">
        <v>25</v>
      </c>
      <c r="C193" t="s">
        <v>97</v>
      </c>
      <c r="G193">
        <v>0</v>
      </c>
    </row>
    <row r="194" spans="1:8" x14ac:dyDescent="0.2">
      <c r="A194">
        <v>1</v>
      </c>
      <c r="B194" s="1">
        <f>(C194+60*A194)-$C$2</f>
        <v>65.23</v>
      </c>
      <c r="C194">
        <v>20.253</v>
      </c>
      <c r="D194">
        <v>21.44</v>
      </c>
      <c r="E194">
        <v>22.75</v>
      </c>
      <c r="F194">
        <v>34.130000000000003</v>
      </c>
      <c r="G194">
        <v>1</v>
      </c>
      <c r="H194">
        <f>IF(E194&gt;30,6,0)</f>
        <v>0</v>
      </c>
    </row>
    <row r="195" spans="1:8" hidden="1" x14ac:dyDescent="0.2">
      <c r="A195">
        <v>25</v>
      </c>
      <c r="C195" t="s">
        <v>98</v>
      </c>
      <c r="G195">
        <v>0</v>
      </c>
    </row>
    <row r="196" spans="1:8" x14ac:dyDescent="0.2">
      <c r="A196">
        <v>1</v>
      </c>
      <c r="B196" s="1">
        <f>(C196+60*A196)-$C$2</f>
        <v>65.933000000000007</v>
      </c>
      <c r="C196">
        <v>20.956</v>
      </c>
      <c r="D196">
        <v>21.44</v>
      </c>
      <c r="E196">
        <v>25.37</v>
      </c>
      <c r="F196">
        <v>34.380000000000003</v>
      </c>
      <c r="G196">
        <v>1</v>
      </c>
      <c r="H196">
        <f>IF(E196&gt;30,6,0)</f>
        <v>0</v>
      </c>
    </row>
    <row r="197" spans="1:8" hidden="1" x14ac:dyDescent="0.2">
      <c r="A197">
        <v>25</v>
      </c>
      <c r="C197" t="s">
        <v>99</v>
      </c>
      <c r="G197">
        <v>0</v>
      </c>
    </row>
    <row r="198" spans="1:8" x14ac:dyDescent="0.2">
      <c r="A198">
        <v>1</v>
      </c>
      <c r="B198" s="1">
        <f>(C198+60*A198)-$C$2</f>
        <v>66.616</v>
      </c>
      <c r="C198">
        <v>21.638999999999999</v>
      </c>
      <c r="D198">
        <v>21.44</v>
      </c>
      <c r="E198">
        <v>28.44</v>
      </c>
      <c r="F198">
        <v>34.630000000000003</v>
      </c>
      <c r="G198">
        <v>1</v>
      </c>
      <c r="H198">
        <f>IF(E198&gt;30,6,0)</f>
        <v>0</v>
      </c>
    </row>
    <row r="199" spans="1:8" hidden="1" x14ac:dyDescent="0.2">
      <c r="A199">
        <v>25</v>
      </c>
      <c r="C199" t="s">
        <v>100</v>
      </c>
      <c r="G199">
        <v>0</v>
      </c>
    </row>
    <row r="200" spans="1:8" x14ac:dyDescent="0.2">
      <c r="A200">
        <v>1</v>
      </c>
      <c r="B200" s="1">
        <f>(C200+60*A200)-$C$2</f>
        <v>67.331000000000003</v>
      </c>
      <c r="C200">
        <v>22.353999999999999</v>
      </c>
      <c r="D200">
        <v>21.44</v>
      </c>
      <c r="E200">
        <v>31.19</v>
      </c>
      <c r="F200">
        <v>34.81</v>
      </c>
      <c r="G200">
        <v>1</v>
      </c>
      <c r="H200">
        <f>IF(E200&gt;30,6,0)</f>
        <v>6</v>
      </c>
    </row>
    <row r="201" spans="1:8" hidden="1" x14ac:dyDescent="0.2">
      <c r="A201">
        <v>25</v>
      </c>
      <c r="C201" t="s">
        <v>101</v>
      </c>
      <c r="G201">
        <v>0</v>
      </c>
    </row>
    <row r="202" spans="1:8" x14ac:dyDescent="0.2">
      <c r="A202">
        <v>1</v>
      </c>
      <c r="B202" s="1">
        <f>(C202+60*A202)-$C$2</f>
        <v>67.995000000000005</v>
      </c>
      <c r="C202">
        <v>23.018000000000001</v>
      </c>
      <c r="D202">
        <v>21.5</v>
      </c>
      <c r="E202">
        <v>33.25</v>
      </c>
      <c r="F202">
        <v>35.06</v>
      </c>
      <c r="G202">
        <v>1</v>
      </c>
      <c r="H202">
        <f>IF(E202&gt;30,6,0)</f>
        <v>6</v>
      </c>
    </row>
    <row r="203" spans="1:8" hidden="1" x14ac:dyDescent="0.2">
      <c r="A203">
        <v>25</v>
      </c>
      <c r="C203" t="s">
        <v>102</v>
      </c>
      <c r="G203">
        <v>0</v>
      </c>
    </row>
    <row r="204" spans="1:8" x14ac:dyDescent="0.2">
      <c r="A204">
        <v>1</v>
      </c>
      <c r="B204" s="1">
        <f>(C204+60*A204)-$C$2</f>
        <v>68.635999999999996</v>
      </c>
      <c r="C204">
        <v>23.658999999999999</v>
      </c>
      <c r="D204">
        <v>21.44</v>
      </c>
      <c r="E204">
        <v>35</v>
      </c>
      <c r="F204">
        <v>35.25</v>
      </c>
      <c r="G204">
        <v>1</v>
      </c>
      <c r="H204">
        <f>IF(E204&gt;30,6,0)</f>
        <v>6</v>
      </c>
    </row>
    <row r="205" spans="1:8" hidden="1" x14ac:dyDescent="0.2">
      <c r="A205">
        <v>25</v>
      </c>
      <c r="C205" t="s">
        <v>103</v>
      </c>
      <c r="G205">
        <v>0</v>
      </c>
    </row>
    <row r="206" spans="1:8" x14ac:dyDescent="0.2">
      <c r="A206">
        <v>1</v>
      </c>
      <c r="B206" s="1">
        <f>(C206+60*A206)-$C$2</f>
        <v>69.302000000000007</v>
      </c>
      <c r="C206">
        <v>24.324999999999999</v>
      </c>
      <c r="D206">
        <v>21.44</v>
      </c>
      <c r="E206">
        <v>36.44</v>
      </c>
      <c r="F206">
        <v>35.44</v>
      </c>
      <c r="G206">
        <v>1</v>
      </c>
      <c r="H206">
        <f>IF(E206&gt;30,6,0)</f>
        <v>6</v>
      </c>
    </row>
    <row r="207" spans="1:8" hidden="1" x14ac:dyDescent="0.2">
      <c r="A207">
        <v>25</v>
      </c>
      <c r="C207" t="s">
        <v>104</v>
      </c>
      <c r="G207">
        <v>0</v>
      </c>
    </row>
    <row r="208" spans="1:8" x14ac:dyDescent="0.2">
      <c r="A208">
        <v>1</v>
      </c>
      <c r="B208" s="1">
        <f>(C208+60*A208)-$C$2</f>
        <v>69.954000000000008</v>
      </c>
      <c r="C208">
        <v>24.977</v>
      </c>
      <c r="D208">
        <v>21.44</v>
      </c>
      <c r="E208">
        <v>37.56</v>
      </c>
      <c r="F208">
        <v>35.630000000000003</v>
      </c>
      <c r="G208">
        <v>1</v>
      </c>
      <c r="H208">
        <f>IF(E208&gt;30,6,0)</f>
        <v>6</v>
      </c>
    </row>
    <row r="209" spans="1:8" hidden="1" x14ac:dyDescent="0.2">
      <c r="A209">
        <v>25</v>
      </c>
      <c r="C209" t="s">
        <v>105</v>
      </c>
      <c r="G209">
        <v>0</v>
      </c>
    </row>
    <row r="210" spans="1:8" x14ac:dyDescent="0.2">
      <c r="A210">
        <v>1</v>
      </c>
      <c r="B210" s="1">
        <f>(C210+60*A210)-$C$2</f>
        <v>70.61</v>
      </c>
      <c r="C210">
        <v>25.632999999999999</v>
      </c>
      <c r="D210">
        <v>21.44</v>
      </c>
      <c r="E210">
        <v>38.56</v>
      </c>
      <c r="F210">
        <v>35.81</v>
      </c>
      <c r="G210">
        <v>1</v>
      </c>
      <c r="H210">
        <f>IF(E210&gt;30,6,0)</f>
        <v>6</v>
      </c>
    </row>
    <row r="211" spans="1:8" hidden="1" x14ac:dyDescent="0.2">
      <c r="A211">
        <v>25</v>
      </c>
      <c r="C211" t="s">
        <v>106</v>
      </c>
      <c r="G211">
        <v>0</v>
      </c>
    </row>
    <row r="212" spans="1:8" x14ac:dyDescent="0.2">
      <c r="A212">
        <v>1</v>
      </c>
      <c r="B212" s="1">
        <f>(C212+60*A212)-$C$2</f>
        <v>71.284000000000006</v>
      </c>
      <c r="C212">
        <v>26.306999999999999</v>
      </c>
      <c r="D212">
        <v>21.44</v>
      </c>
      <c r="E212">
        <v>39.380000000000003</v>
      </c>
      <c r="F212">
        <v>36</v>
      </c>
      <c r="G212">
        <v>1</v>
      </c>
      <c r="H212">
        <f>IF(E212&gt;30,6,0)</f>
        <v>6</v>
      </c>
    </row>
    <row r="213" spans="1:8" hidden="1" x14ac:dyDescent="0.2">
      <c r="A213">
        <v>25</v>
      </c>
      <c r="C213" t="s">
        <v>107</v>
      </c>
      <c r="G213">
        <v>0</v>
      </c>
    </row>
    <row r="214" spans="1:8" x14ac:dyDescent="0.2">
      <c r="A214">
        <v>1</v>
      </c>
      <c r="B214" s="1">
        <f>(C214+60*A214)-$C$2</f>
        <v>71.933000000000007</v>
      </c>
      <c r="C214">
        <v>26.956</v>
      </c>
      <c r="D214">
        <v>21.44</v>
      </c>
      <c r="E214">
        <v>40.06</v>
      </c>
      <c r="F214">
        <v>36.19</v>
      </c>
      <c r="G214">
        <v>1</v>
      </c>
      <c r="H214">
        <f>IF(E214&gt;30,6,0)</f>
        <v>6</v>
      </c>
    </row>
    <row r="215" spans="1:8" hidden="1" x14ac:dyDescent="0.2">
      <c r="A215">
        <v>25</v>
      </c>
      <c r="C215" t="s">
        <v>108</v>
      </c>
      <c r="G215">
        <v>0</v>
      </c>
    </row>
    <row r="216" spans="1:8" x14ac:dyDescent="0.2">
      <c r="A216">
        <v>1</v>
      </c>
      <c r="B216" s="1">
        <f>(C216+60*A216)-$C$2</f>
        <v>72.591999999999999</v>
      </c>
      <c r="C216">
        <v>27.614999999999998</v>
      </c>
      <c r="D216">
        <v>21.5</v>
      </c>
      <c r="E216">
        <v>40.69</v>
      </c>
      <c r="F216">
        <v>36.380000000000003</v>
      </c>
      <c r="G216">
        <v>1</v>
      </c>
      <c r="H216">
        <f>IF(E216&gt;30,6,0)</f>
        <v>6</v>
      </c>
    </row>
    <row r="217" spans="1:8" hidden="1" x14ac:dyDescent="0.2">
      <c r="A217">
        <v>25</v>
      </c>
      <c r="C217" t="s">
        <v>109</v>
      </c>
      <c r="G217">
        <v>0</v>
      </c>
    </row>
    <row r="218" spans="1:8" x14ac:dyDescent="0.2">
      <c r="A218">
        <v>1</v>
      </c>
      <c r="B218" s="1">
        <f>(C218+60*A218)-$C$2</f>
        <v>73.268000000000001</v>
      </c>
      <c r="C218">
        <v>28.291</v>
      </c>
      <c r="D218">
        <v>21.44</v>
      </c>
      <c r="E218">
        <v>41.19</v>
      </c>
      <c r="F218">
        <v>36.630000000000003</v>
      </c>
      <c r="G218">
        <v>1</v>
      </c>
      <c r="H218">
        <f>IF(E218&gt;30,6,0)</f>
        <v>6</v>
      </c>
    </row>
    <row r="219" spans="1:8" hidden="1" x14ac:dyDescent="0.2">
      <c r="A219">
        <v>25</v>
      </c>
      <c r="C219" t="s">
        <v>110</v>
      </c>
      <c r="G219">
        <v>0</v>
      </c>
    </row>
    <row r="220" spans="1:8" x14ac:dyDescent="0.2">
      <c r="A220">
        <v>1</v>
      </c>
      <c r="B220" s="1">
        <f>(C220+60*A220)-$C$2</f>
        <v>73.930000000000007</v>
      </c>
      <c r="C220">
        <v>28.952999999999999</v>
      </c>
      <c r="D220">
        <v>21.44</v>
      </c>
      <c r="E220">
        <v>41.69</v>
      </c>
      <c r="F220">
        <v>37</v>
      </c>
      <c r="G220">
        <v>1</v>
      </c>
      <c r="H220">
        <f>IF(E220&gt;30,6,0)</f>
        <v>6</v>
      </c>
    </row>
    <row r="221" spans="1:8" hidden="1" x14ac:dyDescent="0.2">
      <c r="A221">
        <v>25</v>
      </c>
      <c r="C221" t="s">
        <v>111</v>
      </c>
      <c r="G221">
        <v>0</v>
      </c>
    </row>
    <row r="222" spans="1:8" x14ac:dyDescent="0.2">
      <c r="A222">
        <v>1</v>
      </c>
      <c r="B222" s="1">
        <f>(C222+60*A222)-$C$2</f>
        <v>74.603000000000009</v>
      </c>
      <c r="C222">
        <v>29.626000000000001</v>
      </c>
      <c r="D222">
        <v>21.5</v>
      </c>
      <c r="E222">
        <v>42.06</v>
      </c>
      <c r="F222">
        <v>37.31</v>
      </c>
      <c r="G222">
        <v>1</v>
      </c>
      <c r="H222">
        <f>IF(E222&gt;30,6,0)</f>
        <v>6</v>
      </c>
    </row>
    <row r="223" spans="1:8" hidden="1" x14ac:dyDescent="0.2">
      <c r="A223">
        <v>25</v>
      </c>
      <c r="C223" t="s">
        <v>112</v>
      </c>
      <c r="G223">
        <v>0</v>
      </c>
    </row>
    <row r="224" spans="1:8" x14ac:dyDescent="0.2">
      <c r="A224">
        <v>1</v>
      </c>
      <c r="B224" s="1">
        <f>(C224+60*A224)-$C$2</f>
        <v>75.218000000000004</v>
      </c>
      <c r="C224">
        <v>30.241</v>
      </c>
      <c r="D224">
        <v>21.5</v>
      </c>
      <c r="E224">
        <v>42.44</v>
      </c>
      <c r="F224">
        <v>37.56</v>
      </c>
      <c r="G224">
        <v>1</v>
      </c>
      <c r="H224">
        <f>IF(E224&gt;30,6,0)</f>
        <v>6</v>
      </c>
    </row>
    <row r="225" spans="1:8" hidden="1" x14ac:dyDescent="0.2">
      <c r="A225">
        <v>25</v>
      </c>
      <c r="C225" t="s">
        <v>113</v>
      </c>
      <c r="G225">
        <v>0</v>
      </c>
    </row>
    <row r="226" spans="1:8" x14ac:dyDescent="0.2">
      <c r="A226">
        <v>1</v>
      </c>
      <c r="B226" s="1">
        <f>(C226+60*A226)-$C$2</f>
        <v>75.88900000000001</v>
      </c>
      <c r="C226">
        <v>30.911999999999999</v>
      </c>
      <c r="D226">
        <v>21.44</v>
      </c>
      <c r="E226">
        <v>42.81</v>
      </c>
      <c r="F226">
        <v>37.880000000000003</v>
      </c>
      <c r="G226">
        <v>1</v>
      </c>
      <c r="H226">
        <f>IF(E226&gt;30,6,0)</f>
        <v>6</v>
      </c>
    </row>
    <row r="227" spans="1:8" hidden="1" x14ac:dyDescent="0.2">
      <c r="A227">
        <v>25</v>
      </c>
      <c r="C227" t="s">
        <v>114</v>
      </c>
      <c r="G227">
        <v>0</v>
      </c>
    </row>
    <row r="228" spans="1:8" x14ac:dyDescent="0.2">
      <c r="A228">
        <v>1</v>
      </c>
      <c r="B228" s="1">
        <f>(C228+60*A228)-$C$2</f>
        <v>76.563000000000002</v>
      </c>
      <c r="C228">
        <v>31.585999999999999</v>
      </c>
      <c r="D228">
        <v>21.5</v>
      </c>
      <c r="E228">
        <v>43.25</v>
      </c>
      <c r="F228">
        <v>38.06</v>
      </c>
      <c r="G228">
        <v>1</v>
      </c>
      <c r="H228">
        <f>IF(E228&gt;30,6,0)</f>
        <v>6</v>
      </c>
    </row>
    <row r="229" spans="1:8" hidden="1" x14ac:dyDescent="0.2">
      <c r="A229">
        <v>25</v>
      </c>
      <c r="C229" t="s">
        <v>115</v>
      </c>
      <c r="G229">
        <v>0</v>
      </c>
    </row>
    <row r="230" spans="1:8" x14ac:dyDescent="0.2">
      <c r="A230">
        <v>1</v>
      </c>
      <c r="B230" s="1">
        <f>(C230+60*A230)-$C$2</f>
        <v>77.218999999999994</v>
      </c>
      <c r="C230">
        <v>32.241999999999997</v>
      </c>
      <c r="D230">
        <v>21.5</v>
      </c>
      <c r="E230">
        <v>43.56</v>
      </c>
      <c r="F230">
        <v>38.25</v>
      </c>
      <c r="G230">
        <v>1</v>
      </c>
      <c r="H230">
        <f>IF(E230&gt;30,6,0)</f>
        <v>6</v>
      </c>
    </row>
    <row r="231" spans="1:8" hidden="1" x14ac:dyDescent="0.2">
      <c r="A231">
        <v>25</v>
      </c>
      <c r="C231" t="s">
        <v>116</v>
      </c>
      <c r="G231">
        <v>0</v>
      </c>
    </row>
    <row r="232" spans="1:8" x14ac:dyDescent="0.2">
      <c r="A232">
        <v>1</v>
      </c>
      <c r="B232" s="1">
        <f>(C232+60*A232)-$C$2</f>
        <v>77.861999999999995</v>
      </c>
      <c r="C232">
        <v>32.884999999999998</v>
      </c>
      <c r="D232">
        <v>21.5</v>
      </c>
      <c r="E232">
        <v>43.81</v>
      </c>
      <c r="F232">
        <v>38.380000000000003</v>
      </c>
      <c r="G232">
        <v>1</v>
      </c>
      <c r="H232">
        <f>IF(E232&gt;30,6,0)</f>
        <v>6</v>
      </c>
    </row>
    <row r="233" spans="1:8" hidden="1" x14ac:dyDescent="0.2">
      <c r="A233">
        <v>25</v>
      </c>
      <c r="C233" t="s">
        <v>117</v>
      </c>
      <c r="G233">
        <v>0</v>
      </c>
    </row>
    <row r="234" spans="1:8" x14ac:dyDescent="0.2">
      <c r="A234">
        <v>1</v>
      </c>
      <c r="B234" s="1">
        <f>(C234+60*A234)-$C$2</f>
        <v>78.512</v>
      </c>
      <c r="C234">
        <v>33.534999999999997</v>
      </c>
      <c r="D234">
        <v>21.5</v>
      </c>
      <c r="E234">
        <v>43.63</v>
      </c>
      <c r="F234">
        <v>38.44</v>
      </c>
      <c r="G234">
        <v>1</v>
      </c>
      <c r="H234">
        <f>IF(E234&gt;30,6,0)</f>
        <v>6</v>
      </c>
    </row>
    <row r="235" spans="1:8" hidden="1" x14ac:dyDescent="0.2">
      <c r="A235">
        <v>25</v>
      </c>
      <c r="C235" t="s">
        <v>118</v>
      </c>
      <c r="G235">
        <v>0</v>
      </c>
    </row>
    <row r="236" spans="1:8" x14ac:dyDescent="0.2">
      <c r="A236">
        <v>1</v>
      </c>
      <c r="B236" s="1">
        <f>(C236+60*A236)-$C$2</f>
        <v>79.213999999999999</v>
      </c>
      <c r="C236">
        <v>34.237000000000002</v>
      </c>
      <c r="D236">
        <v>21.5</v>
      </c>
      <c r="E236">
        <v>41.81</v>
      </c>
      <c r="F236">
        <v>38.56</v>
      </c>
      <c r="G236">
        <v>1</v>
      </c>
      <c r="H236">
        <f>IF(E236&gt;30,6,0)</f>
        <v>6</v>
      </c>
    </row>
    <row r="237" spans="1:8" hidden="1" x14ac:dyDescent="0.2">
      <c r="A237">
        <v>25</v>
      </c>
      <c r="C237" t="s">
        <v>119</v>
      </c>
      <c r="G237">
        <v>0</v>
      </c>
    </row>
    <row r="238" spans="1:8" x14ac:dyDescent="0.2">
      <c r="A238">
        <v>1</v>
      </c>
      <c r="B238" s="1">
        <f>(C238+60*A238)-$C$2</f>
        <v>79.873000000000005</v>
      </c>
      <c r="C238">
        <v>34.896000000000001</v>
      </c>
      <c r="D238">
        <v>21.5</v>
      </c>
      <c r="E238">
        <v>38.880000000000003</v>
      </c>
      <c r="F238">
        <v>38.75</v>
      </c>
      <c r="G238">
        <v>1</v>
      </c>
      <c r="H238">
        <f>IF(E238&gt;30,6,0)</f>
        <v>6</v>
      </c>
    </row>
    <row r="239" spans="1:8" hidden="1" x14ac:dyDescent="0.2">
      <c r="A239">
        <v>25</v>
      </c>
      <c r="C239" t="s">
        <v>120</v>
      </c>
      <c r="G239">
        <v>0</v>
      </c>
    </row>
    <row r="240" spans="1:8" x14ac:dyDescent="0.2">
      <c r="A240">
        <v>1</v>
      </c>
      <c r="B240" s="1">
        <f>(C240+60*A240)-$C$2</f>
        <v>80.506</v>
      </c>
      <c r="C240">
        <v>35.529000000000003</v>
      </c>
      <c r="D240">
        <v>21.5</v>
      </c>
      <c r="E240">
        <v>35.94</v>
      </c>
      <c r="F240">
        <v>38.880000000000003</v>
      </c>
      <c r="G240">
        <v>1</v>
      </c>
      <c r="H240">
        <f>IF(E240&gt;30,6,0)</f>
        <v>6</v>
      </c>
    </row>
    <row r="241" spans="1:8" hidden="1" x14ac:dyDescent="0.2">
      <c r="A241">
        <v>25</v>
      </c>
      <c r="C241" t="s">
        <v>121</v>
      </c>
      <c r="G241">
        <v>0</v>
      </c>
    </row>
    <row r="242" spans="1:8" x14ac:dyDescent="0.2">
      <c r="A242">
        <v>1</v>
      </c>
      <c r="B242" s="1">
        <f>(C242+60*A242)-$C$2</f>
        <v>81.150000000000006</v>
      </c>
      <c r="C242">
        <v>36.173000000000002</v>
      </c>
      <c r="D242">
        <v>21.5</v>
      </c>
      <c r="E242">
        <v>33.630000000000003</v>
      </c>
      <c r="F242">
        <v>39.06</v>
      </c>
      <c r="G242">
        <v>1</v>
      </c>
      <c r="H242">
        <f>IF(E242&gt;30,6,0)</f>
        <v>6</v>
      </c>
    </row>
    <row r="243" spans="1:8" hidden="1" x14ac:dyDescent="0.2">
      <c r="A243">
        <v>25</v>
      </c>
      <c r="C243" t="s">
        <v>122</v>
      </c>
      <c r="G243">
        <v>0</v>
      </c>
    </row>
    <row r="244" spans="1:8" x14ac:dyDescent="0.2">
      <c r="A244">
        <v>1</v>
      </c>
      <c r="B244" s="1">
        <f>(C244+60*A244)-$C$2</f>
        <v>81.837999999999994</v>
      </c>
      <c r="C244">
        <v>36.860999999999997</v>
      </c>
      <c r="D244">
        <v>21.5</v>
      </c>
      <c r="E244">
        <v>31.75</v>
      </c>
      <c r="F244">
        <v>39.19</v>
      </c>
      <c r="G244">
        <v>1</v>
      </c>
      <c r="H244">
        <f>IF(E244&gt;30,6,0)</f>
        <v>6</v>
      </c>
    </row>
    <row r="245" spans="1:8" hidden="1" x14ac:dyDescent="0.2">
      <c r="A245">
        <v>25</v>
      </c>
      <c r="C245" t="s">
        <v>123</v>
      </c>
      <c r="G245">
        <v>0</v>
      </c>
    </row>
    <row r="246" spans="1:8" x14ac:dyDescent="0.2">
      <c r="A246">
        <v>1</v>
      </c>
      <c r="B246" s="1">
        <f>(C246+60*A246)-$C$2</f>
        <v>82.486000000000004</v>
      </c>
      <c r="C246">
        <v>37.509</v>
      </c>
      <c r="D246">
        <v>21.5</v>
      </c>
      <c r="E246">
        <v>30.31</v>
      </c>
      <c r="F246">
        <v>39.31</v>
      </c>
      <c r="G246">
        <v>1</v>
      </c>
      <c r="H246">
        <f>IF(E246&gt;30,6,0)</f>
        <v>6</v>
      </c>
    </row>
    <row r="247" spans="1:8" hidden="1" x14ac:dyDescent="0.2">
      <c r="A247">
        <v>25</v>
      </c>
      <c r="C247" t="s">
        <v>124</v>
      </c>
      <c r="G247">
        <v>0</v>
      </c>
    </row>
    <row r="248" spans="1:8" x14ac:dyDescent="0.2">
      <c r="A248">
        <v>1</v>
      </c>
      <c r="B248" s="1">
        <f>(C248+60*A248)-$C$2</f>
        <v>83.138000000000005</v>
      </c>
      <c r="C248">
        <v>38.161000000000001</v>
      </c>
      <c r="D248">
        <v>21.5</v>
      </c>
      <c r="E248">
        <v>29.06</v>
      </c>
      <c r="F248">
        <v>39.5</v>
      </c>
      <c r="G248">
        <v>1</v>
      </c>
      <c r="H248">
        <f>IF(E248&gt;30,6,0)</f>
        <v>0</v>
      </c>
    </row>
    <row r="249" spans="1:8" hidden="1" x14ac:dyDescent="0.2">
      <c r="A249">
        <v>25</v>
      </c>
      <c r="C249" t="s">
        <v>125</v>
      </c>
      <c r="G249">
        <v>0</v>
      </c>
    </row>
    <row r="250" spans="1:8" x14ac:dyDescent="0.2">
      <c r="A250">
        <v>1</v>
      </c>
      <c r="B250" s="1">
        <f>(C250+60*A250)-$C$2</f>
        <v>83.860000000000014</v>
      </c>
      <c r="C250">
        <v>38.883000000000003</v>
      </c>
      <c r="D250">
        <v>21.5</v>
      </c>
      <c r="E250">
        <v>28</v>
      </c>
      <c r="F250">
        <v>39.630000000000003</v>
      </c>
      <c r="G250">
        <v>1</v>
      </c>
      <c r="H250">
        <f>IF(E250&gt;30,6,0)</f>
        <v>0</v>
      </c>
    </row>
    <row r="251" spans="1:8" hidden="1" x14ac:dyDescent="0.2">
      <c r="A251">
        <v>25</v>
      </c>
      <c r="C251" t="s">
        <v>126</v>
      </c>
      <c r="G251">
        <v>0</v>
      </c>
    </row>
    <row r="252" spans="1:8" x14ac:dyDescent="0.2">
      <c r="A252">
        <v>1</v>
      </c>
      <c r="B252" s="1">
        <f>(C252+60*A252)-$C$2</f>
        <v>84.54</v>
      </c>
      <c r="C252">
        <v>39.563000000000002</v>
      </c>
      <c r="D252">
        <v>21.5</v>
      </c>
      <c r="E252">
        <v>27.06</v>
      </c>
      <c r="F252">
        <v>39.81</v>
      </c>
      <c r="G252">
        <v>1</v>
      </c>
      <c r="H252">
        <f>IF(E252&gt;30,6,0)</f>
        <v>0</v>
      </c>
    </row>
    <row r="253" spans="1:8" hidden="1" x14ac:dyDescent="0.2">
      <c r="A253">
        <v>25</v>
      </c>
      <c r="C253" t="s">
        <v>127</v>
      </c>
      <c r="G253">
        <v>0</v>
      </c>
    </row>
    <row r="254" spans="1:8" x14ac:dyDescent="0.2">
      <c r="A254">
        <v>1</v>
      </c>
      <c r="B254" s="1">
        <f>(C254+60*A254)-$C$2</f>
        <v>85.256</v>
      </c>
      <c r="C254">
        <v>40.279000000000003</v>
      </c>
      <c r="D254">
        <v>21.44</v>
      </c>
      <c r="E254">
        <v>26.31</v>
      </c>
      <c r="F254">
        <v>39.94</v>
      </c>
      <c r="G254">
        <v>1</v>
      </c>
      <c r="H254">
        <f>IF(E254&gt;30,6,0)</f>
        <v>0</v>
      </c>
    </row>
    <row r="255" spans="1:8" hidden="1" x14ac:dyDescent="0.2">
      <c r="A255">
        <v>25</v>
      </c>
      <c r="C255" t="s">
        <v>128</v>
      </c>
      <c r="G255">
        <v>0</v>
      </c>
    </row>
    <row r="256" spans="1:8" x14ac:dyDescent="0.2">
      <c r="A256">
        <v>1</v>
      </c>
      <c r="B256" s="1">
        <f>(C256+60*A256)-$C$2</f>
        <v>85.951999999999998</v>
      </c>
      <c r="C256">
        <v>40.975000000000001</v>
      </c>
      <c r="D256">
        <v>21.44</v>
      </c>
      <c r="E256">
        <v>25.5</v>
      </c>
      <c r="F256">
        <v>40.06</v>
      </c>
      <c r="G256">
        <v>1</v>
      </c>
      <c r="H256">
        <f>IF(E256&gt;30,6,0)</f>
        <v>0</v>
      </c>
    </row>
    <row r="257" spans="1:8" hidden="1" x14ac:dyDescent="0.2">
      <c r="A257">
        <v>25</v>
      </c>
      <c r="C257" t="s">
        <v>129</v>
      </c>
      <c r="G257">
        <v>0</v>
      </c>
    </row>
    <row r="258" spans="1:8" x14ac:dyDescent="0.2">
      <c r="A258">
        <v>1</v>
      </c>
      <c r="B258" s="1">
        <f>(C258+60*A258)-$C$2</f>
        <v>86.669000000000011</v>
      </c>
      <c r="C258">
        <v>41.692</v>
      </c>
      <c r="D258">
        <v>21.5</v>
      </c>
      <c r="E258">
        <v>24.87</v>
      </c>
      <c r="F258">
        <v>40.25</v>
      </c>
      <c r="G258">
        <v>1</v>
      </c>
      <c r="H258">
        <f>IF(E258&gt;30,6,0)</f>
        <v>0</v>
      </c>
    </row>
    <row r="259" spans="1:8" hidden="1" x14ac:dyDescent="0.2">
      <c r="A259">
        <v>25</v>
      </c>
      <c r="C259" t="s">
        <v>130</v>
      </c>
      <c r="G259">
        <v>0</v>
      </c>
    </row>
    <row r="260" spans="1:8" x14ac:dyDescent="0.2">
      <c r="A260">
        <v>1</v>
      </c>
      <c r="B260" s="1">
        <f>(C260+60*A260)-$C$2</f>
        <v>87.335000000000008</v>
      </c>
      <c r="C260">
        <v>42.357999999999997</v>
      </c>
      <c r="D260">
        <v>21.5</v>
      </c>
      <c r="E260">
        <v>24.37</v>
      </c>
      <c r="F260">
        <v>40.44</v>
      </c>
      <c r="G260">
        <v>1</v>
      </c>
      <c r="H260">
        <f>IF(E260&gt;30,6,0)</f>
        <v>0</v>
      </c>
    </row>
    <row r="261" spans="1:8" hidden="1" x14ac:dyDescent="0.2">
      <c r="A261">
        <v>25</v>
      </c>
      <c r="C261" t="s">
        <v>131</v>
      </c>
      <c r="G261">
        <v>0</v>
      </c>
    </row>
    <row r="262" spans="1:8" x14ac:dyDescent="0.2">
      <c r="A262">
        <v>1</v>
      </c>
      <c r="B262" s="1">
        <f>(C262+60*A262)-$C$2</f>
        <v>88.068000000000012</v>
      </c>
      <c r="C262">
        <v>43.091000000000001</v>
      </c>
      <c r="D262">
        <v>21.44</v>
      </c>
      <c r="E262">
        <v>23.94</v>
      </c>
      <c r="F262">
        <v>40.56</v>
      </c>
      <c r="G262">
        <v>1</v>
      </c>
      <c r="H262">
        <f>IF(E262&gt;30,6,0)</f>
        <v>0</v>
      </c>
    </row>
    <row r="263" spans="1:8" hidden="1" x14ac:dyDescent="0.2">
      <c r="A263">
        <v>25</v>
      </c>
      <c r="C263" t="s">
        <v>132</v>
      </c>
      <c r="G263">
        <v>0</v>
      </c>
    </row>
    <row r="264" spans="1:8" x14ac:dyDescent="0.2">
      <c r="A264">
        <v>1</v>
      </c>
      <c r="B264" s="1">
        <f>(C264+60*A264)-$C$2</f>
        <v>88.728000000000009</v>
      </c>
      <c r="C264">
        <v>43.750999999999998</v>
      </c>
      <c r="D264">
        <v>21.44</v>
      </c>
      <c r="E264">
        <v>23.56</v>
      </c>
      <c r="F264">
        <v>40.69</v>
      </c>
      <c r="G264">
        <v>1</v>
      </c>
      <c r="H264">
        <f>IF(E264&gt;30,6,0)</f>
        <v>0</v>
      </c>
    </row>
    <row r="265" spans="1:8" hidden="1" x14ac:dyDescent="0.2">
      <c r="A265">
        <v>25</v>
      </c>
      <c r="C265" t="s">
        <v>133</v>
      </c>
      <c r="G265">
        <v>0</v>
      </c>
    </row>
    <row r="266" spans="1:8" x14ac:dyDescent="0.2">
      <c r="A266">
        <v>1</v>
      </c>
      <c r="B266" s="1">
        <f>(C266+60*A266)-$C$2</f>
        <v>89.433000000000007</v>
      </c>
      <c r="C266">
        <v>44.456000000000003</v>
      </c>
      <c r="D266">
        <v>21.5</v>
      </c>
      <c r="E266">
        <v>23.25</v>
      </c>
      <c r="F266">
        <v>40.81</v>
      </c>
      <c r="G266">
        <v>1</v>
      </c>
      <c r="H266">
        <f>IF(E266&gt;30,6,0)</f>
        <v>0</v>
      </c>
    </row>
    <row r="267" spans="1:8" hidden="1" x14ac:dyDescent="0.2">
      <c r="A267">
        <v>25</v>
      </c>
      <c r="C267" t="s">
        <v>134</v>
      </c>
      <c r="G267">
        <v>0</v>
      </c>
    </row>
    <row r="268" spans="1:8" x14ac:dyDescent="0.2">
      <c r="A268">
        <v>1</v>
      </c>
      <c r="B268" s="1">
        <f>(C268+60*A268)-$C$2</f>
        <v>90.169000000000011</v>
      </c>
      <c r="C268">
        <v>45.192</v>
      </c>
      <c r="D268">
        <v>21.5</v>
      </c>
      <c r="E268">
        <v>23</v>
      </c>
      <c r="F268">
        <v>40.880000000000003</v>
      </c>
      <c r="G268">
        <v>1</v>
      </c>
      <c r="H268">
        <f>IF(E268&gt;30,6,0)</f>
        <v>0</v>
      </c>
    </row>
    <row r="269" spans="1:8" hidden="1" x14ac:dyDescent="0.2">
      <c r="A269">
        <v>25</v>
      </c>
      <c r="C269" t="s">
        <v>135</v>
      </c>
      <c r="G269">
        <v>0</v>
      </c>
    </row>
    <row r="270" spans="1:8" x14ac:dyDescent="0.2">
      <c r="A270">
        <v>1</v>
      </c>
      <c r="B270" s="1">
        <f>(C270+60*A270)-$C$2</f>
        <v>90.856999999999999</v>
      </c>
      <c r="C270">
        <v>45.88</v>
      </c>
      <c r="D270">
        <v>21.5</v>
      </c>
      <c r="E270">
        <v>22.75</v>
      </c>
      <c r="F270">
        <v>41.06</v>
      </c>
      <c r="G270">
        <v>1</v>
      </c>
      <c r="H270">
        <f>IF(E270&gt;30,6,0)</f>
        <v>0</v>
      </c>
    </row>
    <row r="271" spans="1:8" hidden="1" x14ac:dyDescent="0.2">
      <c r="A271">
        <v>25</v>
      </c>
      <c r="C271" t="s">
        <v>136</v>
      </c>
      <c r="G271">
        <v>0</v>
      </c>
    </row>
    <row r="272" spans="1:8" x14ac:dyDescent="0.2">
      <c r="A272">
        <v>1</v>
      </c>
      <c r="B272" s="1">
        <f>(C272+60*A272)-$C$2</f>
        <v>91.537000000000006</v>
      </c>
      <c r="C272">
        <v>46.56</v>
      </c>
      <c r="D272">
        <v>21.44</v>
      </c>
      <c r="E272">
        <v>22.56</v>
      </c>
      <c r="F272">
        <v>41.13</v>
      </c>
      <c r="G272">
        <v>1</v>
      </c>
      <c r="H272">
        <f>IF(E272&gt;30,6,0)</f>
        <v>0</v>
      </c>
    </row>
    <row r="273" spans="1:8" hidden="1" x14ac:dyDescent="0.2">
      <c r="A273">
        <v>25</v>
      </c>
      <c r="C273" t="s">
        <v>137</v>
      </c>
      <c r="G273">
        <v>0</v>
      </c>
    </row>
    <row r="274" spans="1:8" x14ac:dyDescent="0.2">
      <c r="A274">
        <v>1</v>
      </c>
      <c r="B274" s="1">
        <f>(C274+60*A274)-$C$2</f>
        <v>92.257000000000005</v>
      </c>
      <c r="C274">
        <v>47.28</v>
      </c>
      <c r="D274">
        <v>21.5</v>
      </c>
      <c r="E274">
        <v>22.37</v>
      </c>
      <c r="F274">
        <v>41.25</v>
      </c>
      <c r="G274">
        <v>1</v>
      </c>
      <c r="H274">
        <f>IF(E274&gt;30,6,0)</f>
        <v>0</v>
      </c>
    </row>
    <row r="275" spans="1:8" hidden="1" x14ac:dyDescent="0.2">
      <c r="A275">
        <v>25</v>
      </c>
      <c r="C275" t="s">
        <v>138</v>
      </c>
      <c r="G275">
        <v>0</v>
      </c>
    </row>
    <row r="276" spans="1:8" x14ac:dyDescent="0.2">
      <c r="A276">
        <v>1</v>
      </c>
      <c r="B276" s="1">
        <f>(C276+60*A276)-$C$2</f>
        <v>92.962999999999994</v>
      </c>
      <c r="C276">
        <v>47.985999999999997</v>
      </c>
      <c r="D276">
        <v>21.5</v>
      </c>
      <c r="E276">
        <v>22.19</v>
      </c>
      <c r="F276">
        <v>41.31</v>
      </c>
      <c r="G276">
        <v>1</v>
      </c>
      <c r="H276">
        <f>IF(E276&gt;30,6,0)</f>
        <v>0</v>
      </c>
    </row>
    <row r="277" spans="1:8" hidden="1" x14ac:dyDescent="0.2">
      <c r="A277">
        <v>25</v>
      </c>
      <c r="C277" t="s">
        <v>139</v>
      </c>
      <c r="G277">
        <v>0</v>
      </c>
    </row>
    <row r="278" spans="1:8" x14ac:dyDescent="0.2">
      <c r="A278">
        <v>1</v>
      </c>
      <c r="B278" s="1">
        <f>(C278+60*A278)-$C$2</f>
        <v>93.655000000000001</v>
      </c>
      <c r="C278">
        <v>48.677999999999997</v>
      </c>
      <c r="D278">
        <v>21.5</v>
      </c>
      <c r="E278">
        <v>23.19</v>
      </c>
      <c r="F278">
        <v>41.38</v>
      </c>
      <c r="G278">
        <v>1</v>
      </c>
      <c r="H278">
        <f>IF(E278&gt;30,6,0)</f>
        <v>0</v>
      </c>
    </row>
    <row r="279" spans="1:8" hidden="1" x14ac:dyDescent="0.2">
      <c r="A279">
        <v>25</v>
      </c>
      <c r="C279" t="s">
        <v>140</v>
      </c>
      <c r="G279">
        <v>0</v>
      </c>
    </row>
    <row r="280" spans="1:8" x14ac:dyDescent="0.2">
      <c r="A280">
        <v>1</v>
      </c>
      <c r="B280" s="1">
        <f>(C280+60*A280)-$C$2</f>
        <v>94.343000000000004</v>
      </c>
      <c r="C280">
        <v>49.366</v>
      </c>
      <c r="D280">
        <v>21.44</v>
      </c>
      <c r="E280">
        <v>25.94</v>
      </c>
      <c r="F280">
        <v>41.44</v>
      </c>
      <c r="G280">
        <v>1</v>
      </c>
      <c r="H280">
        <f>IF(E280&gt;30,6,0)</f>
        <v>0</v>
      </c>
    </row>
    <row r="281" spans="1:8" hidden="1" x14ac:dyDescent="0.2">
      <c r="A281">
        <v>25</v>
      </c>
      <c r="C281" t="s">
        <v>141</v>
      </c>
      <c r="G281">
        <v>0</v>
      </c>
    </row>
    <row r="282" spans="1:8" x14ac:dyDescent="0.2">
      <c r="A282">
        <v>1</v>
      </c>
      <c r="B282" s="1">
        <f>(C282+60*A282)-$C$2</f>
        <v>95.069000000000003</v>
      </c>
      <c r="C282">
        <v>50.091999999999999</v>
      </c>
      <c r="D282">
        <v>21.5</v>
      </c>
      <c r="E282">
        <v>28.75</v>
      </c>
      <c r="F282">
        <v>41.5</v>
      </c>
      <c r="G282">
        <v>1</v>
      </c>
      <c r="H282">
        <f>IF(E282&gt;30,6,0)</f>
        <v>0</v>
      </c>
    </row>
    <row r="283" spans="1:8" hidden="1" x14ac:dyDescent="0.2">
      <c r="A283">
        <v>25</v>
      </c>
      <c r="C283" t="s">
        <v>142</v>
      </c>
      <c r="G283">
        <v>0</v>
      </c>
    </row>
    <row r="284" spans="1:8" x14ac:dyDescent="0.2">
      <c r="A284">
        <v>1</v>
      </c>
      <c r="B284" s="1">
        <f>(C284+60*A284)-$C$2</f>
        <v>95.763000000000005</v>
      </c>
      <c r="C284">
        <v>50.786000000000001</v>
      </c>
      <c r="D284">
        <v>21.5</v>
      </c>
      <c r="E284">
        <v>31.31</v>
      </c>
      <c r="F284">
        <v>41.56</v>
      </c>
      <c r="G284">
        <v>1</v>
      </c>
      <c r="H284">
        <f>IF(E284&gt;30,6,0)</f>
        <v>6</v>
      </c>
    </row>
    <row r="285" spans="1:8" hidden="1" x14ac:dyDescent="0.2">
      <c r="A285">
        <v>25</v>
      </c>
      <c r="C285" t="s">
        <v>143</v>
      </c>
      <c r="G285">
        <v>0</v>
      </c>
    </row>
    <row r="286" spans="1:8" x14ac:dyDescent="0.2">
      <c r="A286">
        <v>1</v>
      </c>
      <c r="B286" s="1">
        <f>(C286+60*A286)-$C$2</f>
        <v>96.402000000000001</v>
      </c>
      <c r="C286">
        <v>51.424999999999997</v>
      </c>
      <c r="D286">
        <v>21.5</v>
      </c>
      <c r="E286">
        <v>33.380000000000003</v>
      </c>
      <c r="F286">
        <v>41.63</v>
      </c>
      <c r="G286">
        <v>1</v>
      </c>
      <c r="H286">
        <f>IF(E286&gt;30,6,0)</f>
        <v>6</v>
      </c>
    </row>
    <row r="287" spans="1:8" hidden="1" x14ac:dyDescent="0.2">
      <c r="A287">
        <v>25</v>
      </c>
      <c r="C287" t="s">
        <v>144</v>
      </c>
      <c r="G287">
        <v>0</v>
      </c>
    </row>
    <row r="288" spans="1:8" x14ac:dyDescent="0.2">
      <c r="A288">
        <v>1</v>
      </c>
      <c r="B288" s="1">
        <f>(C288+60*A288)-$C$2</f>
        <v>97.075000000000003</v>
      </c>
      <c r="C288">
        <v>52.097999999999999</v>
      </c>
      <c r="D288">
        <v>21.5</v>
      </c>
      <c r="E288">
        <v>35.130000000000003</v>
      </c>
      <c r="F288">
        <v>41.63</v>
      </c>
      <c r="G288">
        <v>1</v>
      </c>
      <c r="H288">
        <f>IF(E288&gt;30,6,0)</f>
        <v>6</v>
      </c>
    </row>
    <row r="289" spans="1:8" hidden="1" x14ac:dyDescent="0.2">
      <c r="A289">
        <v>25</v>
      </c>
      <c r="C289" t="s">
        <v>145</v>
      </c>
      <c r="G289">
        <v>0</v>
      </c>
    </row>
    <row r="290" spans="1:8" x14ac:dyDescent="0.2">
      <c r="A290">
        <v>1</v>
      </c>
      <c r="B290" s="1">
        <f>(C290+60*A290)-$C$2</f>
        <v>97.739000000000004</v>
      </c>
      <c r="C290">
        <v>52.762</v>
      </c>
      <c r="D290">
        <v>21.44</v>
      </c>
      <c r="E290">
        <v>36.5</v>
      </c>
      <c r="F290">
        <v>41.69</v>
      </c>
      <c r="G290">
        <v>1</v>
      </c>
      <c r="H290">
        <f>IF(E290&gt;30,6,0)</f>
        <v>6</v>
      </c>
    </row>
    <row r="291" spans="1:8" hidden="1" x14ac:dyDescent="0.2">
      <c r="A291">
        <v>25</v>
      </c>
      <c r="C291" t="s">
        <v>146</v>
      </c>
      <c r="G291">
        <v>0</v>
      </c>
    </row>
    <row r="292" spans="1:8" x14ac:dyDescent="0.2">
      <c r="A292">
        <v>1</v>
      </c>
      <c r="B292" s="1">
        <f>(C292+60*A292)-$C$2</f>
        <v>98.38300000000001</v>
      </c>
      <c r="C292">
        <v>53.405999999999999</v>
      </c>
      <c r="D292">
        <v>21.44</v>
      </c>
      <c r="E292">
        <v>37.630000000000003</v>
      </c>
      <c r="F292">
        <v>41.75</v>
      </c>
      <c r="G292">
        <v>1</v>
      </c>
      <c r="H292">
        <f>IF(E292&gt;30,6,0)</f>
        <v>6</v>
      </c>
    </row>
    <row r="293" spans="1:8" hidden="1" x14ac:dyDescent="0.2">
      <c r="A293">
        <v>25</v>
      </c>
      <c r="C293" t="s">
        <v>147</v>
      </c>
      <c r="G293">
        <v>0</v>
      </c>
    </row>
    <row r="294" spans="1:8" x14ac:dyDescent="0.2">
      <c r="A294">
        <v>1</v>
      </c>
      <c r="B294" s="1">
        <f>(C294+60*A294)-$C$2</f>
        <v>99.036000000000001</v>
      </c>
      <c r="C294">
        <v>54.058999999999997</v>
      </c>
      <c r="D294">
        <v>21.44</v>
      </c>
      <c r="E294">
        <v>38.56</v>
      </c>
      <c r="F294">
        <v>41.81</v>
      </c>
      <c r="G294">
        <v>1</v>
      </c>
      <c r="H294">
        <f>IF(E294&gt;30,6,0)</f>
        <v>6</v>
      </c>
    </row>
    <row r="295" spans="1:8" hidden="1" x14ac:dyDescent="0.2">
      <c r="A295">
        <v>25</v>
      </c>
      <c r="C295" t="s">
        <v>148</v>
      </c>
      <c r="G295">
        <v>0</v>
      </c>
    </row>
    <row r="296" spans="1:8" x14ac:dyDescent="0.2">
      <c r="A296">
        <v>1</v>
      </c>
      <c r="B296" s="1">
        <f>(C296+60*A296)-$C$2</f>
        <v>99.682000000000002</v>
      </c>
      <c r="C296">
        <v>54.704999999999998</v>
      </c>
      <c r="D296">
        <v>21.5</v>
      </c>
      <c r="E296">
        <v>39.31</v>
      </c>
      <c r="F296">
        <v>41.88</v>
      </c>
      <c r="G296">
        <v>1</v>
      </c>
      <c r="H296">
        <f>IF(E296&gt;30,6,0)</f>
        <v>6</v>
      </c>
    </row>
    <row r="297" spans="1:8" hidden="1" x14ac:dyDescent="0.2">
      <c r="A297">
        <v>25</v>
      </c>
      <c r="C297" t="s">
        <v>149</v>
      </c>
      <c r="G297">
        <v>0</v>
      </c>
    </row>
    <row r="298" spans="1:8" x14ac:dyDescent="0.2">
      <c r="A298">
        <v>1</v>
      </c>
      <c r="B298" s="1">
        <f>(C298+60*A298)-$C$2</f>
        <v>100.36500000000001</v>
      </c>
      <c r="C298">
        <v>55.387999999999998</v>
      </c>
      <c r="D298">
        <v>21.5</v>
      </c>
      <c r="E298">
        <v>40</v>
      </c>
      <c r="F298">
        <v>41.94</v>
      </c>
      <c r="G298">
        <v>1</v>
      </c>
      <c r="H298">
        <f>IF(E298&gt;30,6,0)</f>
        <v>6</v>
      </c>
    </row>
    <row r="299" spans="1:8" hidden="1" x14ac:dyDescent="0.2">
      <c r="A299">
        <v>25</v>
      </c>
      <c r="C299" t="s">
        <v>150</v>
      </c>
      <c r="G299">
        <v>0</v>
      </c>
    </row>
    <row r="300" spans="1:8" x14ac:dyDescent="0.2">
      <c r="A300">
        <v>1</v>
      </c>
      <c r="B300" s="1">
        <f>(C300+60*A300)-$C$2</f>
        <v>101.01300000000001</v>
      </c>
      <c r="C300">
        <v>56.036000000000001</v>
      </c>
      <c r="D300">
        <v>21.5</v>
      </c>
      <c r="E300">
        <v>40.56</v>
      </c>
      <c r="F300">
        <v>42.06</v>
      </c>
      <c r="G300">
        <v>1</v>
      </c>
      <c r="H300">
        <f>IF(E300&gt;30,6,0)</f>
        <v>6</v>
      </c>
    </row>
    <row r="301" spans="1:8" hidden="1" x14ac:dyDescent="0.2">
      <c r="A301">
        <v>25</v>
      </c>
      <c r="C301" t="s">
        <v>151</v>
      </c>
      <c r="G301">
        <v>0</v>
      </c>
    </row>
    <row r="302" spans="1:8" x14ac:dyDescent="0.2">
      <c r="A302">
        <v>1</v>
      </c>
      <c r="B302" s="1">
        <f>(C302+60*A302)-$C$2</f>
        <v>101.694</v>
      </c>
      <c r="C302">
        <v>56.716999999999999</v>
      </c>
      <c r="D302">
        <v>21.5</v>
      </c>
      <c r="E302">
        <v>41.06</v>
      </c>
      <c r="F302">
        <v>42.13</v>
      </c>
      <c r="G302">
        <v>1</v>
      </c>
      <c r="H302">
        <f>IF(E302&gt;30,6,0)</f>
        <v>6</v>
      </c>
    </row>
    <row r="303" spans="1:8" hidden="1" x14ac:dyDescent="0.2">
      <c r="A303">
        <v>25</v>
      </c>
      <c r="C303" t="s">
        <v>152</v>
      </c>
      <c r="G303">
        <v>0</v>
      </c>
    </row>
    <row r="304" spans="1:8" x14ac:dyDescent="0.2">
      <c r="A304">
        <v>1</v>
      </c>
      <c r="B304" s="1">
        <f>(C304+60*A304)-$C$2</f>
        <v>102.34100000000001</v>
      </c>
      <c r="C304">
        <v>57.363999999999997</v>
      </c>
      <c r="D304">
        <v>21.5</v>
      </c>
      <c r="E304">
        <v>41.5</v>
      </c>
      <c r="F304">
        <v>42.25</v>
      </c>
      <c r="G304">
        <v>1</v>
      </c>
      <c r="H304">
        <f>IF(E304&gt;30,6,0)</f>
        <v>6</v>
      </c>
    </row>
    <row r="305" spans="1:8" hidden="1" x14ac:dyDescent="0.2">
      <c r="A305">
        <v>25</v>
      </c>
      <c r="C305" t="s">
        <v>153</v>
      </c>
      <c r="G305">
        <v>0</v>
      </c>
    </row>
    <row r="306" spans="1:8" x14ac:dyDescent="0.2">
      <c r="A306">
        <v>1</v>
      </c>
      <c r="B306" s="1">
        <f>(C306+60*A306)-$C$2</f>
        <v>103.018</v>
      </c>
      <c r="C306">
        <v>58.040999999999997</v>
      </c>
      <c r="D306">
        <v>21.5</v>
      </c>
      <c r="E306">
        <v>41.94</v>
      </c>
      <c r="F306">
        <v>42.31</v>
      </c>
      <c r="G306">
        <v>1</v>
      </c>
      <c r="H306">
        <f>IF(E306&gt;30,6,0)</f>
        <v>6</v>
      </c>
    </row>
    <row r="307" spans="1:8" hidden="1" x14ac:dyDescent="0.2">
      <c r="A307">
        <v>25</v>
      </c>
      <c r="C307" t="s">
        <v>154</v>
      </c>
      <c r="G307">
        <v>0</v>
      </c>
    </row>
    <row r="308" spans="1:8" x14ac:dyDescent="0.2">
      <c r="A308">
        <v>1</v>
      </c>
      <c r="B308" s="1">
        <f>(C308+60*A308)-$C$2</f>
        <v>103.655</v>
      </c>
      <c r="C308">
        <v>58.677999999999997</v>
      </c>
      <c r="D308">
        <v>21.5</v>
      </c>
      <c r="E308">
        <v>42.38</v>
      </c>
      <c r="F308">
        <v>42.38</v>
      </c>
      <c r="G308">
        <v>1</v>
      </c>
      <c r="H308">
        <f>IF(E308&gt;30,6,0)</f>
        <v>6</v>
      </c>
    </row>
    <row r="309" spans="1:8" hidden="1" x14ac:dyDescent="0.2">
      <c r="A309">
        <v>25</v>
      </c>
      <c r="C309" t="s">
        <v>155</v>
      </c>
      <c r="G309">
        <v>0</v>
      </c>
    </row>
    <row r="310" spans="1:8" x14ac:dyDescent="0.2">
      <c r="A310">
        <v>1</v>
      </c>
      <c r="B310" s="1">
        <f>(C310+60*A310)-$C$2</f>
        <v>104.327</v>
      </c>
      <c r="C310">
        <v>59.35</v>
      </c>
      <c r="D310">
        <v>21.5</v>
      </c>
      <c r="E310">
        <v>42.75</v>
      </c>
      <c r="F310">
        <v>42.44</v>
      </c>
      <c r="G310">
        <v>1</v>
      </c>
      <c r="H310">
        <f>IF(E310&gt;30,6,0)</f>
        <v>6</v>
      </c>
    </row>
    <row r="311" spans="1:8" hidden="1" x14ac:dyDescent="0.2">
      <c r="A311">
        <v>25</v>
      </c>
      <c r="C311" t="s">
        <v>156</v>
      </c>
      <c r="G311">
        <v>0</v>
      </c>
    </row>
    <row r="312" spans="1:8" x14ac:dyDescent="0.2">
      <c r="A312">
        <v>2</v>
      </c>
      <c r="B312" s="1">
        <f>(C312+60*A312)-$C$2</f>
        <v>104.985</v>
      </c>
      <c r="C312">
        <v>8.0000000000000002E-3</v>
      </c>
      <c r="D312">
        <v>21.5</v>
      </c>
      <c r="E312">
        <v>42.81</v>
      </c>
      <c r="F312">
        <v>42.5</v>
      </c>
      <c r="G312">
        <v>1</v>
      </c>
      <c r="H312">
        <f>IF(E312&gt;30,6,0)</f>
        <v>6</v>
      </c>
    </row>
    <row r="313" spans="1:8" hidden="1" x14ac:dyDescent="0.2">
      <c r="A313">
        <v>26</v>
      </c>
      <c r="C313" t="s">
        <v>157</v>
      </c>
      <c r="G313">
        <v>0</v>
      </c>
    </row>
    <row r="314" spans="1:8" x14ac:dyDescent="0.2">
      <c r="A314">
        <v>2</v>
      </c>
      <c r="B314" s="1">
        <f>(C314+60*A314)-$C$2</f>
        <v>105.629</v>
      </c>
      <c r="C314">
        <v>0.65200000000000002</v>
      </c>
      <c r="D314">
        <v>21.44</v>
      </c>
      <c r="E314">
        <v>41.94</v>
      </c>
      <c r="F314">
        <v>42.56</v>
      </c>
      <c r="G314">
        <v>1</v>
      </c>
      <c r="H314">
        <f>IF(E314&gt;30,6,0)</f>
        <v>6</v>
      </c>
    </row>
    <row r="315" spans="1:8" hidden="1" x14ac:dyDescent="0.2">
      <c r="A315">
        <v>26</v>
      </c>
      <c r="C315" t="s">
        <v>158</v>
      </c>
      <c r="G315">
        <v>0</v>
      </c>
    </row>
    <row r="316" spans="1:8" x14ac:dyDescent="0.2">
      <c r="A316">
        <v>2</v>
      </c>
      <c r="B316" s="1">
        <f>(C316+60*A316)-$C$2</f>
        <v>106.30200000000001</v>
      </c>
      <c r="C316">
        <v>1.325</v>
      </c>
      <c r="D316">
        <v>21.5</v>
      </c>
      <c r="E316">
        <v>39.69</v>
      </c>
      <c r="F316">
        <v>42</v>
      </c>
      <c r="G316">
        <v>1</v>
      </c>
      <c r="H316">
        <f>IF(E316&gt;30,6,0)</f>
        <v>6</v>
      </c>
    </row>
  </sheetData>
  <autoFilter ref="A1:G316" xr:uid="{1CE4672F-FECA-4FBE-852C-89D27065B80C}">
    <filterColumn colId="6">
      <filters>
        <filter val="1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9b1f0089-608c-4291-a4ed-1f8dd91c6e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2C92C1D57A9241AD7A73D948674A0D" ma:contentTypeVersion="5" ma:contentTypeDescription="Create a new document." ma:contentTypeScope="" ma:versionID="8932ed7d31c794c74ea34ddd9b116891">
  <xsd:schema xmlns:xsd="http://www.w3.org/2001/XMLSchema" xmlns:xs="http://www.w3.org/2001/XMLSchema" xmlns:p="http://schemas.microsoft.com/office/2006/metadata/properties" xmlns:ns2="9b1f0089-608c-4291-a4ed-1f8dd91c6ef9" xmlns:ns3="ba6e7a74-0e9e-4ca6-b3fd-7e9b68218ce8" targetNamespace="http://schemas.microsoft.com/office/2006/metadata/properties" ma:root="true" ma:fieldsID="bebea9ac17689cdbbfd8bf35c8ff527e" ns2:_="" ns3:_="">
    <xsd:import namespace="9b1f0089-608c-4291-a4ed-1f8dd91c6ef9"/>
    <xsd:import namespace="ba6e7a74-0e9e-4ca6-b3fd-7e9b68218ce8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f0089-608c-4291-a4ed-1f8dd91c6ef9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e7a74-0e9e-4ca6-b3fd-7e9b68218c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7B6BB7-7E42-450C-AFEF-1DC251A34919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ba6e7a74-0e9e-4ca6-b3fd-7e9b68218ce8"/>
    <ds:schemaRef ds:uri="9b1f0089-608c-4291-a4ed-1f8dd91c6e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D40778-7B84-4F83-869B-42C134BBA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956B6-1D01-4379-AFDD-A3D16557C8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pettersson</dc:creator>
  <cp:lastModifiedBy>Microsoft Office User</cp:lastModifiedBy>
  <cp:lastPrinted>2020-04-16T13:17:37Z</cp:lastPrinted>
  <dcterms:created xsi:type="dcterms:W3CDTF">2020-04-16T12:26:59Z</dcterms:created>
  <dcterms:modified xsi:type="dcterms:W3CDTF">2020-04-21T09:02:01Z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0x010100DB2C92C1D57A9241AD7A73D948674A0D</vt:lpwstr>
  </property>
</Properties>
</file>