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yklisten til rapporten" sheetId="1" r:id="rId4"/>
    <sheet state="visible" name="Eksempel" sheetId="2" r:id="rId5"/>
  </sheets>
  <definedNames/>
  <calcPr/>
  <extLst>
    <ext uri="GoogleSheetsCustomDataVersion2">
      <go:sheetsCustomData xmlns:go="http://customooxmlschemas.google.com/" r:id="rId6" roundtripDataChecksum="HjhD9VG7ShNzXMchAjj8XHW/lGAym1L1NmwziaHOsS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======
ID#AAABag5vkI4
Bo Hansen    (2024-12-19 09:10:12)
Stykpris uden moms</t>
      </text>
    </comment>
    <comment authorId="0" ref="B3">
      <text>
        <t xml:space="preserve">======
ID#AAABag5vkI0
Bo Hansen    (2024-12-19 09:10:12)
Komponentnavn/Modulnavn på diagrammet
Der kan godt stå mere end en på hver linje, fx R1, R2, hvis de har samme værdi</t>
      </text>
    </comment>
    <comment authorId="0" ref="A3">
      <text>
        <t xml:space="preserve">======
ID#AAABag5vkIs
Bo Hansen    (2024-12-19 09:10:12)
Pos = Position
Fortløbende nummer</t>
      </text>
    </comment>
  </commentList>
  <extLst>
    <ext uri="GoogleSheetsCustomDataVersion2">
      <go:sheetsCustomData xmlns:go="http://customooxmlschemas.google.com/" r:id="rId1" roundtripDataSignature="AMtx7miP6M+QbT3ZShVTkGSdN74y0CFsn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======
ID#AAABag5vkI8
Bo Hansen    (2024-12-19 09:10:12)
Komponentnavn/Modulnavn på diagrammet
Der kan godt stå mere end en på hver linje, fx R1, R2, hvis de har samme værdi</t>
      </text>
    </comment>
    <comment authorId="0" ref="G3">
      <text>
        <t xml:space="preserve">======
ID#AAABag5vkIw
Bo Hansen    (2024-12-19 09:10:12)
Stykpris uden moms</t>
      </text>
    </comment>
    <comment authorId="0" ref="A3">
      <text>
        <t xml:space="preserve">======
ID#AAABag5vkIo
Bo Hansen    (2024-12-19 09:10:12)
Pos = Position
Fortløbende nummer</t>
      </text>
    </comment>
  </commentList>
  <extLst>
    <ext uri="GoogleSheetsCustomDataVersion2">
      <go:sheetsCustomData xmlns:go="http://customooxmlschemas.google.com/" r:id="rId1" roundtripDataSignature="AMtx7mgo4JbwDiDJgnM19PULabLrdnJzyw=="/>
    </ext>
  </extLst>
</comments>
</file>

<file path=xl/sharedStrings.xml><?xml version="1.0" encoding="utf-8"?>
<sst xmlns="http://schemas.openxmlformats.org/spreadsheetml/2006/main" count="57" uniqueCount="45">
  <si>
    <t>Stykliste</t>
  </si>
  <si>
    <t>Pos</t>
  </si>
  <si>
    <t>Komponentnavn</t>
  </si>
  <si>
    <t>Komponentværdi</t>
  </si>
  <si>
    <t>Producent</t>
  </si>
  <si>
    <t>Producentens varenumer</t>
  </si>
  <si>
    <t>Antal</t>
  </si>
  <si>
    <t>Stykpris [kr]</t>
  </si>
  <si>
    <t>Subtotal [kr]</t>
  </si>
  <si>
    <t>Batteri 3,7V 1800mAh</t>
  </si>
  <si>
    <t>Tenergy</t>
  </si>
  <si>
    <t>MT3608</t>
  </si>
  <si>
    <t>Xysemi</t>
  </si>
  <si>
    <t>Raspberry Pi Zero 2 W</t>
  </si>
  <si>
    <t>Raspberry Pi Foundation</t>
  </si>
  <si>
    <t>Raspberry Pi 4 B</t>
  </si>
  <si>
    <t>LoRa</t>
  </si>
  <si>
    <t>Semtech</t>
  </si>
  <si>
    <t>Sandberg 480p USB Webcam</t>
  </si>
  <si>
    <t>Sandberg</t>
  </si>
  <si>
    <t>Total</t>
  </si>
  <si>
    <t>R1, R2</t>
  </si>
  <si>
    <r>
      <rPr>
        <rFont val="Aptos Narrow"/>
        <color theme="1"/>
        <sz val="11.0"/>
      </rPr>
      <t>5,6 k</t>
    </r>
    <r>
      <rPr>
        <rFont val="Aptos Narrow"/>
        <color theme="1"/>
        <sz val="11.0"/>
      </rPr>
      <t>Ω</t>
    </r>
  </si>
  <si>
    <t>Vishay</t>
  </si>
  <si>
    <t>RN60C5601FB14</t>
  </si>
  <si>
    <t>R3</t>
  </si>
  <si>
    <r>
      <rPr>
        <rFont val="Aptos Narrow"/>
        <color theme="1"/>
        <sz val="11.0"/>
      </rPr>
      <t>1 k</t>
    </r>
    <r>
      <rPr>
        <rFont val="Aptos Narrow"/>
        <color theme="1"/>
        <sz val="11.0"/>
      </rPr>
      <t>Ω</t>
    </r>
  </si>
  <si>
    <t>KOA Speer</t>
  </si>
  <si>
    <t>MF1/4LCT52R102J</t>
  </si>
  <si>
    <t>LED1</t>
  </si>
  <si>
    <t>Rød, 3 mm</t>
  </si>
  <si>
    <t>Lumex</t>
  </si>
  <si>
    <t>SSL-LX3054IT</t>
  </si>
  <si>
    <t>ESP32</t>
  </si>
  <si>
    <t>EPS32-DevKitC V4</t>
  </si>
  <si>
    <t>Espressif</t>
  </si>
  <si>
    <t>ESP32-WROOM-32D</t>
  </si>
  <si>
    <t>U1</t>
  </si>
  <si>
    <t>DHT11</t>
  </si>
  <si>
    <t>KEA</t>
  </si>
  <si>
    <t>Komponentkit, 2023</t>
  </si>
  <si>
    <t>Vejledning</t>
  </si>
  <si>
    <t>Udfyld kun cellerne B4 til F25</t>
  </si>
  <si>
    <t>Undlad at rette i G-søjlen</t>
  </si>
  <si>
    <t>Når styklisten er komplet så slet tomme linjer ved at højre-klikke på linjen ude til venstre på det grå linjenummer og vælg Slet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</si>
</sst>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8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4" xfId="0" applyAlignment="1" applyFont="1" applyNumberFormat="1">
      <alignment horizontal="right"/>
    </xf>
    <xf borderId="1" fillId="0" fontId="3" numFmtId="0" xfId="0" applyBorder="1" applyFont="1"/>
    <xf borderId="2" fillId="0" fontId="3" numFmtId="0" xfId="0" applyBorder="1" applyFont="1"/>
    <xf borderId="2" fillId="0" fontId="3" numFmtId="4" xfId="0" applyBorder="1" applyFont="1" applyNumberForma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4.75"/>
    <col customWidth="1" min="3" max="3" width="16.63"/>
    <col customWidth="1" min="4" max="4" width="22.75"/>
    <col customWidth="1" min="5" max="5" width="24.13"/>
    <col customWidth="1" min="6" max="6" width="7.13"/>
    <col customWidth="1" min="7" max="8" width="12.13"/>
    <col customWidth="1" min="9" max="26" width="8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1.0</v>
      </c>
      <c r="B4" s="4" t="s">
        <v>9</v>
      </c>
      <c r="C4" s="5"/>
      <c r="D4" s="5" t="s">
        <v>10</v>
      </c>
      <c r="E4" s="5"/>
      <c r="F4" s="6">
        <v>1.0</v>
      </c>
      <c r="G4" s="7">
        <v>100.0</v>
      </c>
      <c r="H4" s="7">
        <f t="shared" ref="H4:H9" si="1">F4*G4</f>
        <v>100</v>
      </c>
    </row>
    <row r="5" ht="14.25" customHeight="1">
      <c r="A5" s="3">
        <f t="shared" ref="A5:A6" si="2">A4+1</f>
        <v>2</v>
      </c>
      <c r="B5" s="5" t="s">
        <v>11</v>
      </c>
      <c r="C5" s="5"/>
      <c r="D5" s="5" t="s">
        <v>12</v>
      </c>
      <c r="E5" s="5" t="s">
        <v>11</v>
      </c>
      <c r="F5" s="6">
        <v>1.0</v>
      </c>
      <c r="G5" s="7">
        <v>20.0</v>
      </c>
      <c r="H5" s="7">
        <f t="shared" si="1"/>
        <v>20</v>
      </c>
    </row>
    <row r="6" ht="14.25" customHeight="1">
      <c r="A6" s="3">
        <f t="shared" si="2"/>
        <v>3</v>
      </c>
      <c r="B6" s="5" t="s">
        <v>13</v>
      </c>
      <c r="C6" s="5"/>
      <c r="D6" s="5" t="s">
        <v>14</v>
      </c>
      <c r="E6" s="5"/>
      <c r="F6" s="6">
        <v>1.0</v>
      </c>
      <c r="G6" s="7">
        <v>149.0</v>
      </c>
      <c r="H6" s="7">
        <f t="shared" si="1"/>
        <v>149</v>
      </c>
    </row>
    <row r="7" ht="14.25" customHeight="1">
      <c r="A7" s="3">
        <f t="shared" ref="A7:A9" si="3">A6+1</f>
        <v>4</v>
      </c>
      <c r="B7" s="5" t="s">
        <v>15</v>
      </c>
      <c r="C7" s="5"/>
      <c r="D7" s="5" t="s">
        <v>14</v>
      </c>
      <c r="E7" s="5"/>
      <c r="F7" s="6">
        <v>1.0</v>
      </c>
      <c r="G7" s="7">
        <v>409.0</v>
      </c>
      <c r="H7" s="7">
        <f t="shared" si="1"/>
        <v>409</v>
      </c>
    </row>
    <row r="8" ht="14.25" customHeight="1">
      <c r="A8" s="3">
        <f t="shared" si="3"/>
        <v>5</v>
      </c>
      <c r="B8" s="5" t="s">
        <v>16</v>
      </c>
      <c r="C8" s="5"/>
      <c r="D8" s="5" t="s">
        <v>17</v>
      </c>
      <c r="E8" s="5"/>
      <c r="F8" s="6">
        <v>1.0</v>
      </c>
      <c r="G8" s="7">
        <v>56.25</v>
      </c>
      <c r="H8" s="7">
        <f t="shared" si="1"/>
        <v>56.25</v>
      </c>
    </row>
    <row r="9" ht="14.25" customHeight="1">
      <c r="A9" s="3">
        <f t="shared" si="3"/>
        <v>6</v>
      </c>
      <c r="B9" s="5" t="s">
        <v>18</v>
      </c>
      <c r="C9" s="5"/>
      <c r="D9" s="5" t="s">
        <v>19</v>
      </c>
      <c r="E9" s="5">
        <v>2853943.0</v>
      </c>
      <c r="F9" s="6">
        <v>1.0</v>
      </c>
      <c r="G9" s="7">
        <v>39.0</v>
      </c>
      <c r="H9" s="7">
        <f t="shared" si="1"/>
        <v>39</v>
      </c>
    </row>
    <row r="10" ht="14.25" customHeight="1">
      <c r="A10" s="8"/>
      <c r="B10" s="8"/>
      <c r="C10" s="8"/>
      <c r="D10" s="8"/>
      <c r="E10" s="8"/>
      <c r="F10" s="8"/>
      <c r="G10" s="9" t="s">
        <v>20</v>
      </c>
      <c r="H10" s="10">
        <f>SUM(H4:H9)</f>
        <v>773.25</v>
      </c>
    </row>
    <row r="11" ht="14.25" customHeight="1"/>
    <row r="12" ht="14.25" customHeight="1"/>
    <row r="13" ht="14.25" customHeight="1"/>
    <row r="14" ht="14.25" customHeight="1">
      <c r="A14" s="11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88"/>
    <col customWidth="1" min="3" max="4" width="16.63"/>
    <col customWidth="1" min="5" max="5" width="24.13"/>
    <col customWidth="1" min="6" max="6" width="7.13"/>
    <col customWidth="1" min="7" max="8" width="12.13"/>
    <col customWidth="1" min="9" max="26" width="8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1.0</v>
      </c>
      <c r="B4" s="5" t="s">
        <v>21</v>
      </c>
      <c r="C4" s="5" t="s">
        <v>22</v>
      </c>
      <c r="D4" s="5" t="s">
        <v>23</v>
      </c>
      <c r="E4" s="5" t="s">
        <v>24</v>
      </c>
      <c r="F4" s="6">
        <v>2.0</v>
      </c>
      <c r="G4" s="7">
        <v>4.1</v>
      </c>
      <c r="H4" s="7">
        <f t="shared" ref="H4:H8" si="1">F4*G4</f>
        <v>8.2</v>
      </c>
    </row>
    <row r="5" ht="14.25" customHeight="1">
      <c r="A5" s="3">
        <f t="shared" ref="A5:A8" si="2">A4+1</f>
        <v>2</v>
      </c>
      <c r="B5" s="5" t="s">
        <v>25</v>
      </c>
      <c r="C5" s="5" t="s">
        <v>26</v>
      </c>
      <c r="D5" s="5" t="s">
        <v>27</v>
      </c>
      <c r="E5" s="5" t="s">
        <v>28</v>
      </c>
      <c r="F5" s="6">
        <v>1.0</v>
      </c>
      <c r="G5" s="7">
        <v>0.752</v>
      </c>
      <c r="H5" s="7">
        <f t="shared" si="1"/>
        <v>0.752</v>
      </c>
    </row>
    <row r="6" ht="14.25" customHeight="1">
      <c r="A6" s="3">
        <f t="shared" si="2"/>
        <v>3</v>
      </c>
      <c r="B6" s="5" t="s">
        <v>29</v>
      </c>
      <c r="C6" s="5" t="s">
        <v>30</v>
      </c>
      <c r="D6" s="5" t="s">
        <v>31</v>
      </c>
      <c r="E6" s="5" t="s">
        <v>32</v>
      </c>
      <c r="F6" s="6">
        <v>1.0</v>
      </c>
      <c r="G6" s="7">
        <v>1.11</v>
      </c>
      <c r="H6" s="7">
        <f t="shared" si="1"/>
        <v>1.11</v>
      </c>
    </row>
    <row r="7" ht="14.25" customHeight="1">
      <c r="A7" s="3">
        <f t="shared" si="2"/>
        <v>4</v>
      </c>
      <c r="B7" s="5" t="s">
        <v>33</v>
      </c>
      <c r="C7" s="5" t="s">
        <v>34</v>
      </c>
      <c r="D7" s="5" t="s">
        <v>35</v>
      </c>
      <c r="E7" s="5" t="s">
        <v>36</v>
      </c>
      <c r="F7" s="6">
        <v>1.0</v>
      </c>
      <c r="G7" s="7">
        <v>36.0</v>
      </c>
      <c r="H7" s="7">
        <f t="shared" si="1"/>
        <v>36</v>
      </c>
    </row>
    <row r="8" ht="14.25" customHeight="1">
      <c r="A8" s="3">
        <f t="shared" si="2"/>
        <v>5</v>
      </c>
      <c r="B8" s="5" t="s">
        <v>37</v>
      </c>
      <c r="C8" s="5" t="s">
        <v>38</v>
      </c>
      <c r="D8" s="5" t="s">
        <v>39</v>
      </c>
      <c r="E8" s="5" t="s">
        <v>40</v>
      </c>
      <c r="F8" s="6">
        <v>1.0</v>
      </c>
      <c r="G8" s="7">
        <v>5.0</v>
      </c>
      <c r="H8" s="7">
        <f t="shared" si="1"/>
        <v>5</v>
      </c>
    </row>
    <row r="9" ht="14.25" customHeight="1">
      <c r="A9" s="8"/>
      <c r="B9" s="8"/>
      <c r="C9" s="8"/>
      <c r="D9" s="8"/>
      <c r="E9" s="8"/>
      <c r="F9" s="8"/>
      <c r="G9" s="9" t="s">
        <v>20</v>
      </c>
      <c r="H9" s="10">
        <f>SUM(H4:H8)</f>
        <v>51.062</v>
      </c>
    </row>
    <row r="10" ht="14.25" customHeight="1"/>
    <row r="11" ht="14.25" customHeight="1"/>
    <row r="12" ht="14.25" customHeight="1"/>
    <row r="13" ht="14.25" customHeight="1">
      <c r="A13" s="11" t="s">
        <v>41</v>
      </c>
    </row>
    <row r="14" ht="14.25" customHeight="1">
      <c r="B14" s="12" t="s">
        <v>42</v>
      </c>
    </row>
    <row r="15" ht="14.25" customHeight="1"/>
    <row r="16" ht="14.25" customHeight="1">
      <c r="B16" s="12" t="s">
        <v>43</v>
      </c>
    </row>
    <row r="17" ht="14.25" customHeight="1"/>
    <row r="18" ht="14.25" customHeight="1">
      <c r="B18" s="12" t="s">
        <v>44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2024-03-01T13:32:38Z</dcterms:created>
  <dc:creator>Bo Hansen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0x010100F96533C88B0FB547952801D71DE6F0DA</vt:lpwstr>
  </property>
</Properties>
</file>