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c\Dropbox\Cata\Github\isp\Cata\"/>
    </mc:Choice>
  </mc:AlternateContent>
  <xr:revisionPtr revIDLastSave="0" documentId="13_ncr:1_{34FB0286-536C-45E6-B87C-A3B0EE0A1BE6}" xr6:coauthVersionLast="45" xr6:coauthVersionMax="45" xr10:uidLastSave="{00000000-0000-0000-0000-000000000000}"/>
  <bookViews>
    <workbookView xWindow="-120" yWindow="-120" windowWidth="20730" windowHeight="11160" tabRatio="575" firstSheet="3" activeTab="4" xr2:uid="{47E521FE-8228-43FF-9849-21D7AD80CADA}"/>
  </bookViews>
  <sheets>
    <sheet name="G1" sheetId="1" r:id="rId1"/>
    <sheet name="Tipos de cuidados" sheetId="2" r:id="rId2"/>
    <sheet name="Recursos económicos" sheetId="3" r:id="rId3"/>
    <sheet name="Horas_cuidados" sheetId="5" r:id="rId4"/>
    <sheet name="Salud mental" sheetId="12" r:id="rId5"/>
    <sheet name="Apoyo empleador" sheetId="9" r:id="rId6"/>
    <sheet name="Propiedad de las herramientas" sheetId="8" r:id="rId7"/>
    <sheet name="Violencia" sheetId="4" r:id="rId8"/>
    <sheet name="Intensidad laboral" sheetId="7" r:id="rId9"/>
    <sheet name="Medidas de seguridad" sheetId="10" r:id="rId10"/>
    <sheet name="Hoja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R7" i="3" l="1"/>
  <c r="R8" i="3"/>
  <c r="R9" i="3"/>
  <c r="R6" i="3"/>
  <c r="E9" i="2" l="1"/>
  <c r="D9" i="2"/>
</calcChain>
</file>

<file path=xl/sharedStrings.xml><?xml version="1.0" encoding="utf-8"?>
<sst xmlns="http://schemas.openxmlformats.org/spreadsheetml/2006/main" count="2052" uniqueCount="1268">
  <si>
    <r>
      <t>       </t>
    </r>
    <r>
      <rPr>
        <b/>
        <sz val="11"/>
        <color rgb="FF000000"/>
        <rFont val="Arial"/>
        <family val="2"/>
      </rPr>
      <t xml:space="preserve">Tabla 4.1. Solicitud de permiso o reducción de jornada según etnia </t>
    </r>
  </si>
  <si>
    <t>Etnia</t>
  </si>
  <si>
    <t>No</t>
  </si>
  <si>
    <r>
      <t> </t>
    </r>
    <r>
      <rPr>
        <b/>
        <sz val="11"/>
        <color rgb="FF000000"/>
        <rFont val="Arial"/>
        <family val="2"/>
      </rPr>
      <t>Tabla 4.2. Solicitud de permiso o reducción de jornada según edad</t>
    </r>
  </si>
  <si>
    <t>Edad</t>
  </si>
  <si>
    <t>Jóvenes</t>
  </si>
  <si>
    <t>Adultos</t>
  </si>
  <si>
    <t xml:space="preserve">                                  Tabla 3.1 Trabajos de cuidados que realiza en el hogar</t>
  </si>
  <si>
    <t>¿Qué parte del trabajo familiar y/o doméstico le toca hacer a Ud.?</t>
  </si>
  <si>
    <t>Frecuencia</t>
  </si>
  <si>
    <t>Porcentaje</t>
  </si>
  <si>
    <t>Soy la/el principal responsable y hago la mayor parte de las tareas del hogar</t>
  </si>
  <si>
    <t>Hago más o menos la mitad de las tareas del hogar</t>
  </si>
  <si>
    <t>Hago más o menos la cuarta parte de las tareas del hogar</t>
  </si>
  <si>
    <t>Solo hago tareas puntuales</t>
  </si>
  <si>
    <t>No hago ninguna o casi ninguna de estas tareas</t>
  </si>
  <si>
    <t>Total</t>
  </si>
  <si>
    <t xml:space="preserve">Sí </t>
  </si>
  <si>
    <t>Femenino</t>
  </si>
  <si>
    <t>Masculino</t>
  </si>
  <si>
    <t>Otro</t>
  </si>
  <si>
    <t>modalidad</t>
  </si>
  <si>
    <t>Mixta</t>
  </si>
  <si>
    <t>Presencial</t>
  </si>
  <si>
    <t>Teletrabajo</t>
  </si>
  <si>
    <t xml:space="preserve">                                  Tabla 3.4 Trabajos de cuidados que realiza en el hogar según modalidad</t>
  </si>
  <si>
    <t>Soy el principal sonten económico de mi hogar</t>
  </si>
  <si>
    <t>Comparto con otra persona el sontén económico de mi hogar</t>
  </si>
  <si>
    <t>Otra persona es el principal sostén del hogar</t>
  </si>
  <si>
    <t>2487 (100%)</t>
  </si>
  <si>
    <t>2487(100%)</t>
  </si>
  <si>
    <t>No aplica</t>
  </si>
  <si>
    <t>Nunca</t>
  </si>
  <si>
    <t>Algunas veces</t>
  </si>
  <si>
    <t>La mayoría de las veces</t>
  </si>
  <si>
    <t>Siempre</t>
  </si>
  <si>
    <t>Violencia económica</t>
  </si>
  <si>
    <t>Controlar los gastos del hogar</t>
  </si>
  <si>
    <t>654(45,01%)</t>
  </si>
  <si>
    <t>427(29,42%)</t>
  </si>
  <si>
    <t>157(10,86%)</t>
  </si>
  <si>
    <t>88(6,11%)</t>
  </si>
  <si>
    <t>125(8,6%)</t>
  </si>
  <si>
    <t>Controlar sus gastos personales</t>
  </si>
  <si>
    <t>596(40.16%)</t>
  </si>
  <si>
    <t>561(37.84%)</t>
  </si>
  <si>
    <t>109(7.36%)</t>
  </si>
  <si>
    <t>74(5.02%)</t>
  </si>
  <si>
    <t>142(9.61%)</t>
  </si>
  <si>
    <t>Reducir el presupuesto mensual</t>
  </si>
  <si>
    <t>602(41.47%)</t>
  </si>
  <si>
    <t>438(30.18%)</t>
  </si>
  <si>
    <t>205(14.12%)</t>
  </si>
  <si>
    <t>104(7.18%)</t>
  </si>
  <si>
    <t>102(7.05%)</t>
  </si>
  <si>
    <t>Violencia física</t>
  </si>
  <si>
    <t>Ha experimentado situaciones de violencia física</t>
  </si>
  <si>
    <t>125(8.11%)</t>
  </si>
  <si>
    <t>1391(89.88%)</t>
  </si>
  <si>
    <t>25(1.63%)</t>
  </si>
  <si>
    <t>1(0.08%)</t>
  </si>
  <si>
    <t>4(0.30%)</t>
  </si>
  <si>
    <t>Golpes</t>
  </si>
  <si>
    <t>631(39.96%)</t>
  </si>
  <si>
    <t>936(59.31%)</t>
  </si>
  <si>
    <t>8(0.55%)</t>
  </si>
  <si>
    <t>1(0.12%)</t>
  </si>
  <si>
    <t>0(0.06%)</t>
  </si>
  <si>
    <t>Violencia psicológica</t>
  </si>
  <si>
    <t>Ha experimentado situaciones de violencia psicológica</t>
  </si>
  <si>
    <t>105(7.72%)</t>
  </si>
  <si>
    <t>1014(74.23%)</t>
  </si>
  <si>
    <t>193(14.12%)</t>
  </si>
  <si>
    <t>29(2.13%)</t>
  </si>
  <si>
    <t>24(1.80%)</t>
  </si>
  <si>
    <t>Gritos</t>
  </si>
  <si>
    <t>608(43.89%)</t>
  </si>
  <si>
    <t>607(43.79%)</t>
  </si>
  <si>
    <t>133(9.59%)</t>
  </si>
  <si>
    <t>18(1.32%)</t>
  </si>
  <si>
    <t>19(1.41%)</t>
  </si>
  <si>
    <t>Insultos</t>
  </si>
  <si>
    <t>619(41.93%)</t>
  </si>
  <si>
    <t>750(50.80%)</t>
  </si>
  <si>
    <t>89(6.03%)</t>
  </si>
  <si>
    <t>9(0.65%)</t>
  </si>
  <si>
    <t>8(0.60%)</t>
  </si>
  <si>
    <t>Amenazas</t>
  </si>
  <si>
    <t>626(40.81%)</t>
  </si>
  <si>
    <t>857(55.83%)</t>
  </si>
  <si>
    <t>39(2.59%)</t>
  </si>
  <si>
    <t>3(0.25%)</t>
  </si>
  <si>
    <t>7(0.51%)</t>
  </si>
  <si>
    <t xml:space="preserve">Violencia sexual </t>
  </si>
  <si>
    <t>Relaciones sexuales no consentidas</t>
  </si>
  <si>
    <t>648(41.46%)</t>
  </si>
  <si>
    <t>889(56.85%)</t>
  </si>
  <si>
    <t>21(1.39%)</t>
  </si>
  <si>
    <t>2(0.17%)</t>
  </si>
  <si>
    <t>10(100%)</t>
  </si>
  <si>
    <t>0 (0,00%)</t>
  </si>
  <si>
    <t>Recodificada. "Si": Siempre, la mayoria…, algunas… - "No": Nunca, no aplica.</t>
  </si>
  <si>
    <t>edad_cat</t>
  </si>
  <si>
    <t>Tabla 3.12 Experimentar violencia económica según etnia</t>
  </si>
  <si>
    <t>a5_etnia</t>
  </si>
  <si>
    <t>----------</t>
  </si>
  <si>
    <t>-------------------</t>
  </si>
  <si>
    <t>Servicio</t>
  </si>
  <si>
    <t>Propias</t>
  </si>
  <si>
    <t>No la utilizo</t>
  </si>
  <si>
    <t>Computador de escritorio o notebook</t>
  </si>
  <si>
    <t>Celular</t>
  </si>
  <si>
    <t>Conexión a Internet</t>
  </si>
  <si>
    <t>404 (20,10%)</t>
  </si>
  <si>
    <t>1475(73,41)</t>
  </si>
  <si>
    <t>130(6,49)</t>
  </si>
  <si>
    <t>59 (2,98%)</t>
  </si>
  <si>
    <t>1892 (94,14%)</t>
  </si>
  <si>
    <t>57 (2,88%)</t>
  </si>
  <si>
    <t>2008(100%)</t>
  </si>
  <si>
    <t>2009(100%)</t>
  </si>
  <si>
    <t>61 (3,08%)</t>
  </si>
  <si>
    <t>1884 (93,77%)</t>
  </si>
  <si>
    <t>63 (96,86%)</t>
  </si>
  <si>
    <t xml:space="preserve">Tabla 4.1 Propiedad de las herramientas de trabajo </t>
  </si>
  <si>
    <t>-----------</t>
  </si>
  <si>
    <t>Mala</t>
  </si>
  <si>
    <t>Regular</t>
  </si>
  <si>
    <t>Buena</t>
  </si>
  <si>
    <t>Silla</t>
  </si>
  <si>
    <t>Escritorio/Mesa</t>
  </si>
  <si>
    <t>Capacitación sobre cómo realizar adecuadamente Teletrabajo (organizar lugar de trabajo, descansos, organización de tareas, etc)</t>
  </si>
  <si>
    <t>Capacitación sobre normas de seguridad e higiene en el hogar</t>
  </si>
  <si>
    <t>Información sobre qué hacer en caso de tener un accidentes profesional</t>
  </si>
  <si>
    <t>Sí</t>
  </si>
  <si>
    <t>776 (38,63%)</t>
  </si>
  <si>
    <t>1233 (61,37%)</t>
  </si>
  <si>
    <t>878(43,70%)</t>
  </si>
  <si>
    <t>666(33,16%)</t>
  </si>
  <si>
    <t>1131(56,30%)</t>
  </si>
  <si>
    <t>1343(66,84%)</t>
  </si>
  <si>
    <t>Tabla 4.2 Calidad de las herramientas</t>
  </si>
  <si>
    <t>Microsoft Team</t>
  </si>
  <si>
    <t>Zoom</t>
  </si>
  <si>
    <t>Whatsapp</t>
  </si>
  <si>
    <t>Yammer</t>
  </si>
  <si>
    <t>Dúo</t>
  </si>
  <si>
    <t>Otra Plataforma</t>
  </si>
  <si>
    <t>Plataforma Institucional(Intranet u otra)</t>
  </si>
  <si>
    <t>Rara vez</t>
  </si>
  <si>
    <t>Casi siempre</t>
  </si>
  <si>
    <t>Frecuencia (%)</t>
  </si>
  <si>
    <t>2006(100%)</t>
  </si>
  <si>
    <t>673(33,49%)</t>
  </si>
  <si>
    <t>475(23,68%)</t>
  </si>
  <si>
    <t>378(18,84%)</t>
  </si>
  <si>
    <t>134(6,70%)</t>
  </si>
  <si>
    <t>58(2,93%)</t>
  </si>
  <si>
    <t>288(14,35%)</t>
  </si>
  <si>
    <t>Durante el último mes, ha podido desconectarse al menos 12 horas continuas del trabajo</t>
  </si>
  <si>
    <t>Tabla 4.5  Desconexión del trabajo</t>
  </si>
  <si>
    <t>Horas</t>
  </si>
  <si>
    <t>Sí, pertenezco</t>
  </si>
  <si>
    <t>No pertenezco</t>
  </si>
  <si>
    <t>Reduce jornada laboral</t>
  </si>
  <si>
    <t>No reduce jornada laboral</t>
  </si>
  <si>
    <t>No, pertenezco</t>
  </si>
  <si>
    <t>107 (20,50%)</t>
  </si>
  <si>
    <t>416 (79,50%)</t>
  </si>
  <si>
    <t>308 (16,25%)</t>
  </si>
  <si>
    <t xml:space="preserve"> 95(18,25%)</t>
  </si>
  <si>
    <t>428 (81,75%)</t>
  </si>
  <si>
    <t>326 (17,19%)</t>
  </si>
  <si>
    <t xml:space="preserve"> 1572 (82,81%)</t>
  </si>
  <si>
    <t>1590(83,75 %)</t>
  </si>
  <si>
    <t>a6.2</t>
  </si>
  <si>
    <t>a1_sexo</t>
  </si>
  <si>
    <t>------</t>
  </si>
  <si>
    <t>-----------------------------------------------</t>
  </si>
  <si>
    <t>-----------------------------------------------------------</t>
  </si>
  <si>
    <t>944(51,08%)</t>
  </si>
  <si>
    <t>724 (39,16%)</t>
  </si>
  <si>
    <t>180 ( 9,76%)</t>
  </si>
  <si>
    <t>624 (58,79%)</t>
  </si>
  <si>
    <t>376 (35,42%)</t>
  </si>
  <si>
    <t>61 ( 5,79%)</t>
  </si>
  <si>
    <t>4 (40,00%)</t>
  </si>
  <si>
    <t>5 (50,00%)</t>
  </si>
  <si>
    <t>1 (10,00%)</t>
  </si>
  <si>
    <t>1573 (53,85%)</t>
  </si>
  <si>
    <t>1105 (37,84%)</t>
  </si>
  <si>
    <t>242 ( 8,31%)</t>
  </si>
  <si>
    <t>1849 (100%)</t>
  </si>
  <si>
    <t>1062 (100%)</t>
  </si>
  <si>
    <t>10 (100%)</t>
  </si>
  <si>
    <t>2922 (100%)</t>
  </si>
  <si>
    <t>2393 (100%)</t>
  </si>
  <si>
    <t>528 (100%)</t>
  </si>
  <si>
    <t>1258 (52,57%)</t>
  </si>
  <si>
    <t>929 (38,84%)</t>
  </si>
  <si>
    <t>205 (8,60%)</t>
  </si>
  <si>
    <t>315 (59,66%)</t>
  </si>
  <si>
    <t>175 (33,30%)</t>
  </si>
  <si>
    <t>37 (7,03%)</t>
  </si>
  <si>
    <t>242 (8,31%)</t>
  </si>
  <si>
    <t>Soy el principal sostén económico de mi hogar</t>
  </si>
  <si>
    <t>Comparto con otra persona el sostén económico de mi hogar</t>
  </si>
  <si>
    <t>-------------</t>
  </si>
  <si>
    <t>------------------</t>
  </si>
  <si>
    <t>-------</t>
  </si>
  <si>
    <t>---------</t>
  </si>
  <si>
    <t>----</t>
  </si>
  <si>
    <t>-----</t>
  </si>
  <si>
    <t>--------</t>
  </si>
  <si>
    <t>---</t>
  </si>
  <si>
    <t>-----------------</t>
  </si>
  <si>
    <t>Soy el principal</t>
  </si>
  <si>
    <t>sonten</t>
  </si>
  <si>
    <t>económico de</t>
  </si>
  <si>
    <t>mi hogar</t>
  </si>
  <si>
    <t>Comparto</t>
  </si>
  <si>
    <t>con</t>
  </si>
  <si>
    <t>otra</t>
  </si>
  <si>
    <t>persona</t>
  </si>
  <si>
    <t>el</t>
  </si>
  <si>
    <t>sontén</t>
  </si>
  <si>
    <t>Otra</t>
  </si>
  <si>
    <t>es</t>
  </si>
  <si>
    <t>principal</t>
  </si>
  <si>
    <t>sostén del hogar</t>
  </si>
  <si>
    <t>(100.00%)</t>
  </si>
  <si>
    <t>------------</t>
  </si>
  <si>
    <t>509(55.28%)</t>
  </si>
  <si>
    <t>445(58.43%)</t>
  </si>
  <si>
    <t>618(49.96%)</t>
  </si>
  <si>
    <t>1573(53.85%)</t>
  </si>
  <si>
    <t>344(37.37%)</t>
  </si>
  <si>
    <t>249(32.76%)</t>
  </si>
  <si>
    <t>511(41.31%)</t>
  </si>
  <si>
    <t>1105(37.84%)</t>
  </si>
  <si>
    <t>67 (7.35%)</t>
  </si>
  <si>
    <t>242(8.31%)</t>
  </si>
  <si>
    <t>108 (8.73%)</t>
  </si>
  <si>
    <t>67(8.81%)</t>
  </si>
  <si>
    <t>921 (100%)</t>
  </si>
  <si>
    <t>762 (100%)</t>
  </si>
  <si>
    <t>1238 (100%)</t>
  </si>
  <si>
    <t>1849(100%)</t>
  </si>
  <si>
    <t>1062(100%)</t>
  </si>
  <si>
    <t>2922(100%)</t>
  </si>
  <si>
    <t>509(55,28%)</t>
  </si>
  <si>
    <t>344(37,37%)</t>
  </si>
  <si>
    <t>67 (7,35%)</t>
  </si>
  <si>
    <t>445(58,43%)</t>
  </si>
  <si>
    <t>249(32,76%)</t>
  </si>
  <si>
    <t>67(8,81%)</t>
  </si>
  <si>
    <t>618(49,96%)</t>
  </si>
  <si>
    <t>511(41,31%)</t>
  </si>
  <si>
    <t>108 (8,73%)</t>
  </si>
  <si>
    <t>1573(53,85%)</t>
  </si>
  <si>
    <t>1105(37,84%)</t>
  </si>
  <si>
    <t>242(8,31%)</t>
  </si>
  <si>
    <t>724(39,16%)</t>
  </si>
  <si>
    <t>180( 9,76%)</t>
  </si>
  <si>
    <t>624(58,79%)</t>
  </si>
  <si>
    <t>376(35,42%)</t>
  </si>
  <si>
    <t>61( 5,79%)</t>
  </si>
  <si>
    <t>4(40,00%)</t>
  </si>
  <si>
    <t>5(50,00%)</t>
  </si>
  <si>
    <t>1(10,00%)</t>
  </si>
  <si>
    <t>242( 8,31%)</t>
  </si>
  <si>
    <t>503 (100%)</t>
  </si>
  <si>
    <t>2848 (100%)</t>
  </si>
  <si>
    <t>2344 (100%)</t>
  </si>
  <si>
    <t>1317(56,19%)</t>
  </si>
  <si>
    <t>875 (37,32%)</t>
  </si>
  <si>
    <t>152,01 (6,48%)</t>
  </si>
  <si>
    <t>215(42,70%)</t>
  </si>
  <si>
    <t>203 (40,41%)</t>
  </si>
  <si>
    <t>85,04 (16,88%)</t>
  </si>
  <si>
    <t>1532(53,81%)</t>
  </si>
  <si>
    <t>1078 (37,87%)</t>
  </si>
  <si>
    <t>237,05 ( 8,32%)</t>
  </si>
  <si>
    <t xml:space="preserve">                                  Tabla 3.2 ¿Qué parte del trabajo familiar y/o doméstico le toca hacer a Ud.? según género</t>
  </si>
  <si>
    <t>1592(100%)</t>
  </si>
  <si>
    <t>887(100%)</t>
  </si>
  <si>
    <t>7(100%)</t>
  </si>
  <si>
    <t>381 (23,96%)</t>
  </si>
  <si>
    <t>1025 (64,40%)</t>
  </si>
  <si>
    <t>72 ( 4,58%)</t>
  </si>
  <si>
    <t>91 ( 5,75%)</t>
  </si>
  <si>
    <t>21 (1,32%)</t>
  </si>
  <si>
    <t>178 (20,11%)</t>
  </si>
  <si>
    <t>177 (19,98%)</t>
  </si>
  <si>
    <t>41 (4,71%)</t>
  </si>
  <si>
    <t>1 (14,29%)</t>
  </si>
  <si>
    <t>4 (57,14%)</t>
  </si>
  <si>
    <t>683 (27,47%)</t>
  </si>
  <si>
    <t>1218 (49,00%)</t>
  </si>
  <si>
    <t>252 (10,15%)</t>
  </si>
  <si>
    <t>62 (2,53%)</t>
  </si>
  <si>
    <t>      No pertenezco</t>
  </si>
  <si>
    <t>2057 (100%)</t>
  </si>
  <si>
    <t>429 (100%)</t>
  </si>
  <si>
    <t>189 (21,30%)</t>
  </si>
  <si>
    <t>300(33,89%)</t>
  </si>
  <si>
    <t>1(14,29%)</t>
  </si>
  <si>
    <t>252(10,15%)</t>
  </si>
  <si>
    <t>269 (10,85%)</t>
  </si>
  <si>
    <t xml:space="preserve">                                  Tabla 3,3 Trabajos de cuidados que realiza en el hogar según etnia</t>
  </si>
  <si>
    <t>1017 (49,43%)</t>
  </si>
  <si>
    <t>580 (28,22%)</t>
  </si>
  <si>
    <t>201 ( 9,78%)</t>
  </si>
  <si>
    <t>211 (10,25%)</t>
  </si>
  <si>
    <t>47 (2,32%)</t>
  </si>
  <si>
    <t>201 (46,94%)</t>
  </si>
  <si>
    <t>102 (23,89%)</t>
  </si>
  <si>
    <t>51 (11,92%)</t>
  </si>
  <si>
    <t>58 (13,70%)</t>
  </si>
  <si>
    <t>15 (3,54%)</t>
  </si>
  <si>
    <t>763 (100%)</t>
  </si>
  <si>
    <t>639 (100%)</t>
  </si>
  <si>
    <t>1084 (100%)</t>
  </si>
  <si>
    <t>384 (50,42%)</t>
  </si>
  <si>
    <t>209 (27,43%)</t>
  </si>
  <si>
    <t>67 ( 8,88%)</t>
  </si>
  <si>
    <t>84(11,03%)</t>
  </si>
  <si>
    <t>17 (2,23%)</t>
  </si>
  <si>
    <t>276(43,30%)</t>
  </si>
  <si>
    <t>171 (26,77%)</t>
  </si>
  <si>
    <t>78 (12,25%)</t>
  </si>
  <si>
    <t>84 (13,14%)</t>
  </si>
  <si>
    <t>29 (4,54%)</t>
  </si>
  <si>
    <t>557(51,36%)</t>
  </si>
  <si>
    <t>302 (27,92%)</t>
  </si>
  <si>
    <t>106 ( 9,81%)</t>
  </si>
  <si>
    <t>101 ( 9,37%)</t>
  </si>
  <si>
    <t>16 (1,54%)</t>
  </si>
  <si>
    <t>241(100%)</t>
  </si>
  <si>
    <t>1212(100%)</t>
  </si>
  <si>
    <t>1454(100%)</t>
  </si>
  <si>
    <t>533(45,56%)</t>
  </si>
  <si>
    <t>350(29,89%)</t>
  </si>
  <si>
    <t>128(10,97%)</t>
  </si>
  <si>
    <t>68(5,86%)</t>
  </si>
  <si>
    <t>1171(100%)</t>
  </si>
  <si>
    <t>104(42,87%)</t>
  </si>
  <si>
    <t>69(28,39%)</t>
  </si>
  <si>
    <t>25(10,43%)</t>
  </si>
  <si>
    <t>18(7,43%)</t>
  </si>
  <si>
    <t>26(10,88%)</t>
  </si>
  <si>
    <t>244(100%)</t>
  </si>
  <si>
    <t>638(45,10%)</t>
  </si>
  <si>
    <t>419(29,63%)</t>
  </si>
  <si>
    <t>154(10,88%)</t>
  </si>
  <si>
    <t>86(6,13%)</t>
  </si>
  <si>
    <t>117( 8,26%)</t>
  </si>
  <si>
    <t>1416(100%)</t>
  </si>
  <si>
    <t>542 (44,76%)</t>
  </si>
  <si>
    <t>372(30,71%)</t>
  </si>
  <si>
    <t>127(10,48%)</t>
  </si>
  <si>
    <t>78(6,50%)</t>
  </si>
  <si>
    <t>91 ( 7,54%)</t>
  </si>
  <si>
    <t>111 (46,27%)</t>
  </si>
  <si>
    <t xml:space="preserve">55(22,92%) </t>
  </si>
  <si>
    <t>30(12,76%)</t>
  </si>
  <si>
    <t>9 (4,11%)</t>
  </si>
  <si>
    <t>33 (13,94%)</t>
  </si>
  <si>
    <t>654 (45,01%)</t>
  </si>
  <si>
    <t>88 (6,11%)</t>
  </si>
  <si>
    <t>125 ( 8,60%)</t>
  </si>
  <si>
    <t>90(7,71%)</t>
  </si>
  <si>
    <t>200(45,28%)</t>
  </si>
  <si>
    <t>136 (30,79%)</t>
  </si>
  <si>
    <t>49(11,26%)</t>
  </si>
  <si>
    <t>26 (5,95%)</t>
  </si>
  <si>
    <t>29(6,71%)</t>
  </si>
  <si>
    <t>441(100%)</t>
  </si>
  <si>
    <t>129(42,57%)</t>
  </si>
  <si>
    <t>91(29,95%)</t>
  </si>
  <si>
    <t>32(10,60%)</t>
  </si>
  <si>
    <t>21(6,91%)</t>
  </si>
  <si>
    <t>30(9,97%)</t>
  </si>
  <si>
    <t>304 (100%)</t>
  </si>
  <si>
    <t>324 (45,90%)</t>
  </si>
  <si>
    <t>200 (28,33%)</t>
  </si>
  <si>
    <t>75 (10,73%)</t>
  </si>
  <si>
    <t>41 (5,86%)</t>
  </si>
  <si>
    <t>65 (9,19%)</t>
  </si>
  <si>
    <t>707(100%)</t>
  </si>
  <si>
    <t>427 (29,42%)</t>
  </si>
  <si>
    <t>157 (10,86%)</t>
  </si>
  <si>
    <t>125 (8,60%)</t>
  </si>
  <si>
    <t>1454 (100%)</t>
  </si>
  <si>
    <t>1484 (100%)</t>
  </si>
  <si>
    <t>501(40,35%)</t>
  </si>
  <si>
    <t>489(39,38%)</t>
  </si>
  <si>
    <t>82( 6,65%)</t>
  </si>
  <si>
    <t>62(5,04%)</t>
  </si>
  <si>
    <t>106( 8,58%)</t>
  </si>
  <si>
    <t>1243(100%)</t>
  </si>
  <si>
    <t>94(39,19%)</t>
  </si>
  <si>
    <t>72(29,93%)</t>
  </si>
  <si>
    <t>26(11,02%)</t>
  </si>
  <si>
    <t>11(4,92%)</t>
  </si>
  <si>
    <t>36(14,95%)</t>
  </si>
  <si>
    <t>596(40,16%)</t>
  </si>
  <si>
    <t>561(37,84%)</t>
  </si>
  <si>
    <t>109( 7,36%)</t>
  </si>
  <si>
    <t>74(5,02%)</t>
  </si>
  <si>
    <t>142( 9,61%)</t>
  </si>
  <si>
    <t>1484(100%)</t>
  </si>
  <si>
    <t>483(40,38%)</t>
  </si>
  <si>
    <t>461(38,62%)</t>
  </si>
  <si>
    <t>83(6,97%)</t>
  </si>
  <si>
    <t>58(4,91%)</t>
  </si>
  <si>
    <t>109( 9,12%)</t>
  </si>
  <si>
    <t>1196(100%)</t>
  </si>
  <si>
    <t>98(38,92%)</t>
  </si>
  <si>
    <t>89(35,56%)</t>
  </si>
  <si>
    <t>24(9,50%)</t>
  </si>
  <si>
    <t>12(5,10%)</t>
  </si>
  <si>
    <t>27(10,92%)</t>
  </si>
  <si>
    <t>252(100%)</t>
  </si>
  <si>
    <t>581(40,13%)</t>
  </si>
  <si>
    <t>551(38,08%)</t>
  </si>
  <si>
    <t>107(7,41%)</t>
  </si>
  <si>
    <t>71(4,94%)</t>
  </si>
  <si>
    <t>136( 9,43%)</t>
  </si>
  <si>
    <t>1448(100%)</t>
  </si>
  <si>
    <t>184(41.15%)</t>
  </si>
  <si>
    <t>172 (38.33%)</t>
  </si>
  <si>
    <t>32 (7.35%)</t>
  </si>
  <si>
    <t>19 (4.26%)</t>
  </si>
  <si>
    <t>40 ( 8.91%)</t>
  </si>
  <si>
    <t>448 (100%)</t>
  </si>
  <si>
    <t>107(34.19%)</t>
  </si>
  <si>
    <t>116 (37.03%)</t>
  </si>
  <si>
    <t>29 (9.51%)</t>
  </si>
  <si>
    <t>21 (6.98%)</t>
  </si>
  <si>
    <t>38 (12.29%)</t>
  </si>
  <si>
    <t>315 (100%)</t>
  </si>
  <si>
    <t>303 (42.16%)</t>
  </si>
  <si>
    <t>273 (37.89%)</t>
  </si>
  <si>
    <t>46 (6.44%)</t>
  </si>
  <si>
    <t>33 (4.63%)</t>
  </si>
  <si>
    <t>63 ( 8.88%)</t>
  </si>
  <si>
    <t>720 (100%)</t>
  </si>
  <si>
    <t>596 (40.16%)</t>
  </si>
  <si>
    <t>561 (37.84%)</t>
  </si>
  <si>
    <t>109 (7.36%)</t>
  </si>
  <si>
    <t>74 (5.02%)</t>
  </si>
  <si>
    <t>142 ( 9.61%)</t>
  </si>
  <si>
    <t>1216 (100%)</t>
  </si>
  <si>
    <t>237 (100%)</t>
  </si>
  <si>
    <t>1454  (100%)</t>
  </si>
  <si>
    <t>510 (41,94%)</t>
  </si>
  <si>
    <t>378(31,10%)</t>
  </si>
  <si>
    <t>167 (13,75%)</t>
  </si>
  <si>
    <t>83  (6,88%)</t>
  </si>
  <si>
    <t>77 (6,33%)</t>
  </si>
  <si>
    <t>92 (39,05%)</t>
  </si>
  <si>
    <t>60 (25,44%)</t>
  </si>
  <si>
    <t>38  (16,05%)</t>
  </si>
  <si>
    <t>20 (8,70%)</t>
  </si>
  <si>
    <t>25(10,76%)</t>
  </si>
  <si>
    <t>602 (41,47%)</t>
  </si>
  <si>
    <t>438(30,18%)</t>
  </si>
  <si>
    <t>205 (14,12%)</t>
  </si>
  <si>
    <t>104  (7,18%)</t>
  </si>
  <si>
    <t>102( 7,05%)</t>
  </si>
  <si>
    <t>487(41.74%)</t>
  </si>
  <si>
    <t>354 (30.32%)</t>
  </si>
  <si>
    <t>169(14.54%)</t>
  </si>
  <si>
    <t>81 (7.00%)</t>
  </si>
  <si>
    <t>74 (6.39%)</t>
  </si>
  <si>
    <t>1168 (100%)</t>
  </si>
  <si>
    <t>100 (40.85%)</t>
  </si>
  <si>
    <t>71 (29.15%)</t>
  </si>
  <si>
    <t>33 (13.69%)</t>
  </si>
  <si>
    <t>18 (7.53%)</t>
  </si>
  <si>
    <t>21 (8.77%)</t>
  </si>
  <si>
    <t>245 (100%)</t>
  </si>
  <si>
    <t>587 (41.59%)</t>
  </si>
  <si>
    <t>425 (30.12%)</t>
  </si>
  <si>
    <t>203 (14.40%)</t>
  </si>
  <si>
    <t>100 (7.10%)</t>
  </si>
  <si>
    <t>96 (6.81%)</t>
  </si>
  <si>
    <t>1413 (100%)</t>
  </si>
  <si>
    <t>184(42,93%)</t>
  </si>
  <si>
    <t>122(28,44%)</t>
  </si>
  <si>
    <t>60(14,08%)</t>
  </si>
  <si>
    <t>31(7,27%)</t>
  </si>
  <si>
    <t>108(34,82%)</t>
  </si>
  <si>
    <t>96(30,95%)</t>
  </si>
  <si>
    <t>56(18,20%)</t>
  </si>
  <si>
    <t>22(7,34%)</t>
  </si>
  <si>
    <t>27(8,69%)</t>
  </si>
  <si>
    <t>312(100%)</t>
  </si>
  <si>
    <t>310(43,50%)</t>
  </si>
  <si>
    <t>220(30,88%)</t>
  </si>
  <si>
    <t>88(12,36%)</t>
  </si>
  <si>
    <t>50(7,05%)</t>
  </si>
  <si>
    <t>44(6,20%)</t>
  </si>
  <si>
    <t>712(100%)</t>
  </si>
  <si>
    <t>602(41,47%)</t>
  </si>
  <si>
    <t>205(14,12%)</t>
  </si>
  <si>
    <t>104(7,18%)</t>
  </si>
  <si>
    <t>102(7,05%)</t>
  </si>
  <si>
    <t xml:space="preserve">Horas dedicadas al trabajo de cuidadosen un día promedio </t>
  </si>
  <si>
    <t>Previa Pandemia</t>
  </si>
  <si>
    <t xml:space="preserve">Durante la pandemia </t>
  </si>
  <si>
    <t>En promedio</t>
  </si>
  <si>
    <t>Género</t>
  </si>
  <si>
    <t>Adulto</t>
  </si>
  <si>
    <t>Modalidad</t>
  </si>
  <si>
    <t>Redes de apoyo</t>
  </si>
  <si>
    <t>Tabla 3.X Redes de apoyo con las que cuentan los y las trabajadoras previa y durante la crisis sanitaria</t>
  </si>
  <si>
    <t>Red</t>
  </si>
  <si>
    <t xml:space="preserve">Abuelo </t>
  </si>
  <si>
    <t>Previa crisis sanitaria</t>
  </si>
  <si>
    <t>Durante la crisis sanitaria</t>
  </si>
  <si>
    <t>494 (16,92%)</t>
  </si>
  <si>
    <t>388 (13,30%)</t>
  </si>
  <si>
    <t>2533(86,79%)</t>
  </si>
  <si>
    <t>Otro familiar</t>
  </si>
  <si>
    <t>Guardería</t>
  </si>
  <si>
    <t>2694 (92,21%)</t>
  </si>
  <si>
    <t>2427 (83,08%)</t>
  </si>
  <si>
    <t>227 (7,79%)</t>
  </si>
  <si>
    <t>Escuela</t>
  </si>
  <si>
    <t>498 (17,06%)</t>
  </si>
  <si>
    <t>2423(82,94%)</t>
  </si>
  <si>
    <t>Trabajadora Doméstica</t>
  </si>
  <si>
    <t>251 (8,61%)</t>
  </si>
  <si>
    <t>2670(91,39%)</t>
  </si>
  <si>
    <t>507(17,37%)</t>
  </si>
  <si>
    <t>2414 (82,63%)</t>
  </si>
  <si>
    <t>Ninguna red</t>
  </si>
  <si>
    <t>2672 (91,47%)</t>
  </si>
  <si>
    <t>249 (8,53%)</t>
  </si>
  <si>
    <t>413 (14,14%)</t>
  </si>
  <si>
    <t>2508 (85,86%)</t>
  </si>
  <si>
    <t>120 (4,12%)</t>
  </si>
  <si>
    <t>2801(95,88%)</t>
  </si>
  <si>
    <t>105(3,61%)</t>
  </si>
  <si>
    <t>2816(96,39)</t>
  </si>
  <si>
    <t>2826(96,75%)</t>
  </si>
  <si>
    <t>95(3,25%)</t>
  </si>
  <si>
    <t>904 (30,96%)</t>
  </si>
  <si>
    <t>2017(69,04%)</t>
  </si>
  <si>
    <t>La velocidad con la que debe trabajar</t>
  </si>
  <si>
    <t>Disminuyo</t>
  </si>
  <si>
    <t>Sigue igual</t>
  </si>
  <si>
    <t>Aumento</t>
  </si>
  <si>
    <t>564 (30,50%)</t>
  </si>
  <si>
    <t>503 (27,23%)</t>
  </si>
  <si>
    <t>781 (42,27%)</t>
  </si>
  <si>
    <t>1849 (100,00%)</t>
  </si>
  <si>
    <t>362 (34,10%)</t>
  </si>
  <si>
    <t>371 (34,98%)</t>
  </si>
  <si>
    <t>328 (30,93%)</t>
  </si>
  <si>
    <t>1062(100,00%)</t>
  </si>
  <si>
    <t>2 (20,00%)</t>
  </si>
  <si>
    <t>10(100,00%)</t>
  </si>
  <si>
    <t>930 (31,84%)</t>
  </si>
  <si>
    <t>879 (30,09%)</t>
  </si>
  <si>
    <t>1112 (38,07%)</t>
  </si>
  <si>
    <t>2922 (100,00%)</t>
  </si>
  <si>
    <t>La cantidad de trabajo que se le asigna</t>
  </si>
  <si>
    <t>469 (25,37%)</t>
  </si>
  <si>
    <t>559 (30,25%)</t>
  </si>
  <si>
    <t>820(44,38%)</t>
  </si>
  <si>
    <t>295(27,76%)</t>
  </si>
  <si>
    <t>399 (37,60%)</t>
  </si>
  <si>
    <t>368(34,64%)</t>
  </si>
  <si>
    <t>765 (26,19%)</t>
  </si>
  <si>
    <t>963 (32,99%)</t>
  </si>
  <si>
    <t>1192(40,83%)</t>
  </si>
  <si>
    <t>766 (41,45%)</t>
  </si>
  <si>
    <t>705 (38,14%)</t>
  </si>
  <si>
    <t>377(20,41%)</t>
  </si>
  <si>
    <t>331,94 (31,24%)</t>
  </si>
  <si>
    <t>494 (46,50%)</t>
  </si>
  <si>
    <t>236(22,26%)</t>
  </si>
  <si>
    <t>3 (30,00%)</t>
  </si>
  <si>
    <t>1101 (37,70%)</t>
  </si>
  <si>
    <t>1204 (41,22%)</t>
  </si>
  <si>
    <t>616(21,08%)</t>
  </si>
  <si>
    <t>Tiempo de descanso</t>
  </si>
  <si>
    <t>468(25,31%)</t>
  </si>
  <si>
    <t>654 (35,39%)</t>
  </si>
  <si>
    <t>726(39,30%)</t>
  </si>
  <si>
    <t>307 (28,97%)</t>
  </si>
  <si>
    <t>437 (41,15%)</t>
  </si>
  <si>
    <t>317(29,89%)</t>
  </si>
  <si>
    <t>779 (26,69%)</t>
  </si>
  <si>
    <t>1093 (37,43%)</t>
  </si>
  <si>
    <t>1048(35,88%)</t>
  </si>
  <si>
    <t>Trabajar fuera del horario laboral</t>
  </si>
  <si>
    <t>497(26,88%)</t>
  </si>
  <si>
    <t>787(42,60%)</t>
  </si>
  <si>
    <t>564(30,52%)</t>
  </si>
  <si>
    <t>310(29,25%)</t>
  </si>
  <si>
    <t>486(45,78%)</t>
  </si>
  <si>
    <t>265(24,97%)</t>
  </si>
  <si>
    <t>3(30,00%)</t>
  </si>
  <si>
    <t>810(27,75%)</t>
  </si>
  <si>
    <t>1278(43,75%)</t>
  </si>
  <si>
    <t>832(28,50%)</t>
  </si>
  <si>
    <t>Trabajar los fines de semana</t>
  </si>
  <si>
    <t>Su salario mensual</t>
  </si>
  <si>
    <t>Derechos laborales</t>
  </si>
  <si>
    <t>284(15,37%)</t>
  </si>
  <si>
    <t>1540(83,31%)</t>
  </si>
  <si>
    <t>24(1,32%)</t>
  </si>
  <si>
    <t>180(16,98%)</t>
  </si>
  <si>
    <t>864(81,37%)</t>
  </si>
  <si>
    <t>17(1,66%)</t>
  </si>
  <si>
    <t>2(20,00%)</t>
  </si>
  <si>
    <t>8(80,00%)</t>
  </si>
  <si>
    <t>0(0,00%)</t>
  </si>
  <si>
    <t>466(15,97%)</t>
  </si>
  <si>
    <t>2413(82,59%)</t>
  </si>
  <si>
    <t>41(1,44%)</t>
  </si>
  <si>
    <t>526(28,48%)</t>
  </si>
  <si>
    <t>1308(70,74%)</t>
  </si>
  <si>
    <t>14(0,78%)</t>
  </si>
  <si>
    <t>1849(100,00%)</t>
  </si>
  <si>
    <t>309(29,16%)</t>
  </si>
  <si>
    <t>734(69,15%)</t>
  </si>
  <si>
    <t>17(1,69%)</t>
  </si>
  <si>
    <t>841(28,80%)</t>
  </si>
  <si>
    <t>2047(70,09%)</t>
  </si>
  <si>
    <t>32(1,11%)</t>
  </si>
  <si>
    <t>2922(100,00%)</t>
  </si>
  <si>
    <t>921(100%)</t>
  </si>
  <si>
    <t>762(100%)</t>
  </si>
  <si>
    <t>---------------</t>
  </si>
  <si>
    <t>356(38,71%)</t>
  </si>
  <si>
    <t>260(28,28%)</t>
  </si>
  <si>
    <t>304(33,01%)</t>
  </si>
  <si>
    <t>196(25,74%)</t>
  </si>
  <si>
    <t>288(37,85%)</t>
  </si>
  <si>
    <t>277(36,41%)</t>
  </si>
  <si>
    <t>377(30,48%)</t>
  </si>
  <si>
    <t>330(26,66%)</t>
  </si>
  <si>
    <t>530(42,86%)</t>
  </si>
  <si>
    <t>930(31,84%)</t>
  </si>
  <si>
    <t>879(30,09%)</t>
  </si>
  <si>
    <t>1112(38,07%)</t>
  </si>
  <si>
    <t>292(31,75%)</t>
  </si>
  <si>
    <t>301(32,68%)</t>
  </si>
  <si>
    <t>327(35,57%)</t>
  </si>
  <si>
    <t>141(18,53%)</t>
  </si>
  <si>
    <t>296(38,85%)</t>
  </si>
  <si>
    <t>324(42,62%)</t>
  </si>
  <si>
    <t>331(26,76%)</t>
  </si>
  <si>
    <t>366(29,60%)</t>
  </si>
  <si>
    <t>540(43,63%)</t>
  </si>
  <si>
    <t>963(32,99%)</t>
  </si>
  <si>
    <t>321 (34,85%)</t>
  </si>
  <si>
    <t>340 (36,90%)</t>
  </si>
  <si>
    <t>260 (28,25%)</t>
  </si>
  <si>
    <t>251 (32,96%)</t>
  </si>
  <si>
    <t>420 (55,13%)</t>
  </si>
  <si>
    <t>90 (11,90%)</t>
  </si>
  <si>
    <t>529 (42,73%)</t>
  </si>
  <si>
    <t>444 (35,86%)</t>
  </si>
  <si>
    <t>264 (21,40%)</t>
  </si>
  <si>
    <t>273 (29,69%)</t>
  </si>
  <si>
    <t>308 (33,43%)</t>
  </si>
  <si>
    <t>339 (36,88%)</t>
  </si>
  <si>
    <t>190 (24,99%)</t>
  </si>
  <si>
    <t>416 (54,63%)</t>
  </si>
  <si>
    <t>155 (20,38%)</t>
  </si>
  <si>
    <t>315 (25,51%)</t>
  </si>
  <si>
    <t>369 (29,82%)</t>
  </si>
  <si>
    <t>553 (44,67%)</t>
  </si>
  <si>
    <t>306 (33,25%)</t>
  </si>
  <si>
    <t>370 (40,19%)</t>
  </si>
  <si>
    <t>244 (26,56%)</t>
  </si>
  <si>
    <t>184 (24,17%)</t>
  </si>
  <si>
    <t>445 (58,48%)</t>
  </si>
  <si>
    <t>132 (17,35%)</t>
  </si>
  <si>
    <t>320 (25,86%)</t>
  </si>
  <si>
    <t>462 (37,32%)</t>
  </si>
  <si>
    <t>455 (36,81%)</t>
  </si>
  <si>
    <t>810 (27,75%)</t>
  </si>
  <si>
    <t>137 (14,93%)</t>
  </si>
  <si>
    <t>774 (84,06%)</t>
  </si>
  <si>
    <t>9 (1,02%)</t>
  </si>
  <si>
    <t>107 (14,03%)</t>
  </si>
  <si>
    <t>631 (82,86%)</t>
  </si>
  <si>
    <t>23 (3,10%)</t>
  </si>
  <si>
    <t>222 (17,94%)</t>
  </si>
  <si>
    <t>1006 (81,34%)</t>
  </si>
  <si>
    <t>8 (0,72%)</t>
  </si>
  <si>
    <t>466 (15,97%)</t>
  </si>
  <si>
    <t>260 (28,24%)</t>
  </si>
  <si>
    <t>656 (71,23%)</t>
  </si>
  <si>
    <t>4 (0,53%)</t>
  </si>
  <si>
    <t>243 (31,88%)</t>
  </si>
  <si>
    <t>496 (65,10%)</t>
  </si>
  <si>
    <t>23 (3,02%)</t>
  </si>
  <si>
    <t>338 (27,33%)</t>
  </si>
  <si>
    <t>895 (72,31%)</t>
  </si>
  <si>
    <t>4 (0,36%)</t>
  </si>
  <si>
    <t>841 (28,80%)</t>
  </si>
  <si>
    <t>2047 (70,09%)</t>
  </si>
  <si>
    <t>----------------</t>
  </si>
  <si>
    <t>263.88 (19.40%)</t>
  </si>
  <si>
    <t>1002.63 (73.70%)</t>
  </si>
  <si>
    <t>93.89 (6.90%)</t>
  </si>
  <si>
    <t>1360.40 (100.00%)</t>
  </si>
  <si>
    <t>138.17 (21.51%)</t>
  </si>
  <si>
    <t>467.79 (72.81%)</t>
  </si>
  <si>
    <t>36.55 (5.69%)</t>
  </si>
  <si>
    <t>642.50 (100.00%)</t>
  </si>
  <si>
    <t>2.00 (28.57%)</t>
  </si>
  <si>
    <t>5.00 (71.43%)</t>
  </si>
  <si>
    <t>0.00 (0.00%)</t>
  </si>
  <si>
    <t>7.00 (100.00%)</t>
  </si>
  <si>
    <t>404.06 (20.10%)</t>
  </si>
  <si>
    <t>1475.41 (73.41%)</t>
  </si>
  <si>
    <t>130.44 (6.49%)</t>
  </si>
  <si>
    <t>2009.91 (100.00%)</t>
  </si>
  <si>
    <t>--------------- -</t>
  </si>
  <si>
    <t>31.89 (2.34%)</t>
  </si>
  <si>
    <t>1292.11 ( 94.98%)</t>
  </si>
  <si>
    <t>36.40 (2.68%)</t>
  </si>
  <si>
    <t>28.02 (4.36%)</t>
  </si>
  <si>
    <t>593.09 ( 92.31%)</t>
  </si>
  <si>
    <t>21.40 (3.33%)</t>
  </si>
  <si>
    <t>59.91 (2.98%)</t>
  </si>
  <si>
    <t>1892.20 ( 94.14%)</t>
  </si>
  <si>
    <t>57.80 (2.88%)</t>
  </si>
  <si>
    <t>e3.3</t>
  </si>
  <si>
    <t>37.95 (2.79%)</t>
  </si>
  <si>
    <t>1279.07 ( 94.02%)</t>
  </si>
  <si>
    <t>43.39 (3.19%)</t>
  </si>
  <si>
    <t>24.02 (3.74%)</t>
  </si>
  <si>
    <t>598.71 ( 93.18%)</t>
  </si>
  <si>
    <t>19.78 (3.08%)</t>
  </si>
  <si>
    <t>61.96 (3.08%)</t>
  </si>
  <si>
    <t>1884.78 ( 93.77%)</t>
  </si>
  <si>
    <t>63.17 (3.14%)</t>
  </si>
  <si>
    <t>Propiedad de las herramientas según género</t>
  </si>
  <si>
    <t>Tabla 4.3 Desde que se inició la crisis sanitaria, Su empleador le ha ofrecido</t>
  </si>
  <si>
    <t>493 (22,86%)</t>
  </si>
  <si>
    <t>2159 (100%)</t>
  </si>
  <si>
    <t>Muy buena</t>
  </si>
  <si>
    <t>Muy mala</t>
  </si>
  <si>
    <t>42(2.09%)</t>
  </si>
  <si>
    <t>88(4.41%)</t>
  </si>
  <si>
    <t>571(28.44%)</t>
  </si>
  <si>
    <t>742(36.94%)</t>
  </si>
  <si>
    <t>442(22.00%)</t>
  </si>
  <si>
    <t>122(6.12%)</t>
  </si>
  <si>
    <t>2007(100.00%)</t>
  </si>
  <si>
    <t>71(3.54%)</t>
  </si>
  <si>
    <t>27(1.37%)</t>
  </si>
  <si>
    <t>51(2.54%)</t>
  </si>
  <si>
    <t>478(23.81%)</t>
  </si>
  <si>
    <t>860(42.83%)</t>
  </si>
  <si>
    <t>520(25.92%)</t>
  </si>
  <si>
    <t>52(2.64%)</t>
  </si>
  <si>
    <t>49(2.44%)</t>
  </si>
  <si>
    <t>113(5.66%)</t>
  </si>
  <si>
    <t>710(35.33%)</t>
  </si>
  <si>
    <t>739(36.80%)</t>
  </si>
  <si>
    <t>344(17.13%)</t>
  </si>
  <si>
    <t>2008(100.00%)</t>
  </si>
  <si>
    <t>73(3.65%)</t>
  </si>
  <si>
    <t>148(7.39%)</t>
  </si>
  <si>
    <t>321(15.99%)</t>
  </si>
  <si>
    <t>705(35.09%)</t>
  </si>
  <si>
    <t>551(27.42%)</t>
  </si>
  <si>
    <t>210(10.45%)</t>
  </si>
  <si>
    <t>118(5.88%)</t>
  </si>
  <si>
    <t>101(5.05%)</t>
  </si>
  <si>
    <t>220(10.97%)</t>
  </si>
  <si>
    <t>722(35.97%)</t>
  </si>
  <si>
    <t>657(32.72%)</t>
  </si>
  <si>
    <t>189(9.41%)</t>
  </si>
  <si>
    <t>todas las modalidades</t>
  </si>
  <si>
    <t xml:space="preserve">Tabla 4.1 Horas contínuas de trabajo en un día </t>
  </si>
  <si>
    <t>Si</t>
  </si>
  <si>
    <t>Si, adecuadamente</t>
  </si>
  <si>
    <t>Si, parcialmente</t>
  </si>
  <si>
    <t>1464(100%)</t>
  </si>
  <si>
    <t>Protocolos de seguridad e higiene orientados a prevención de contagios COVID 19</t>
  </si>
  <si>
    <t>Liberar de jornada presencial a trabajadores/as que son población de riesgo (mayores de 60 años, enfermedades crónicas o respiratorias)</t>
  </si>
  <si>
    <t>Liberar de jornada presencial a trabajadoras/es que viven con población de riesgo (mayores de 60 años o con enfermedades crónicas)</t>
  </si>
  <si>
    <t>Horario de ingreso y salida diferidos de las horas puntas de transporte</t>
  </si>
  <si>
    <t>Horario reducido de atención a público</t>
  </si>
  <si>
    <t>Separación de puestos de trabajo (al menos 1 metro)</t>
  </si>
  <si>
    <t>Sanitización periódica de las instalaciones (mayor frecuencia de lo habitual)</t>
  </si>
  <si>
    <t>Sanitización de calzado de trabajadores/as en el ingreso al lugar de trabajo</t>
  </si>
  <si>
    <t>Control de temperatura a trabajadores/as en el ingreso al lugar de trabajo</t>
  </si>
  <si>
    <t>Uso obligatorio de mascarilla/cubreboca</t>
  </si>
  <si>
    <t>Uso obligatorio de guantes</t>
  </si>
  <si>
    <t>Uso obligatorio de protectores faciales/de rostro</t>
  </si>
  <si>
    <t>Dispensadores e insumos para lavado de manos (al menos dos veces al día)</t>
  </si>
  <si>
    <t>Uso de vidrios o micas separadoras en puestos de atención de público</t>
  </si>
  <si>
    <t>Demarcación de distancia social en lugares de atención</t>
  </si>
  <si>
    <t>No se ha implementado</t>
  </si>
  <si>
    <t>1386(100%)</t>
  </si>
  <si>
    <t>1362(100%)</t>
  </si>
  <si>
    <t>1405(100%)</t>
  </si>
  <si>
    <t>1432(100%)</t>
  </si>
  <si>
    <t>1433(100%)</t>
  </si>
  <si>
    <t>1476(100%)</t>
  </si>
  <si>
    <t>1421(100%)</t>
  </si>
  <si>
    <t>1446(100%)</t>
  </si>
  <si>
    <t>1455(100%)</t>
  </si>
  <si>
    <t>1425(100%)</t>
  </si>
  <si>
    <t>741(50,59%)</t>
  </si>
  <si>
    <t>561(38,34%)</t>
  </si>
  <si>
    <t>162(11,07%)</t>
  </si>
  <si>
    <t>687(49,56%)</t>
  </si>
  <si>
    <t>324(23,39%)</t>
  </si>
  <si>
    <t>375(27,04%)</t>
  </si>
  <si>
    <t>379(50,85%)</t>
  </si>
  <si>
    <t>186(24,99%)</t>
  </si>
  <si>
    <t>180(24,16%)</t>
  </si>
  <si>
    <t>745(100,00%)</t>
  </si>
  <si>
    <t>613(45,00%)</t>
  </si>
  <si>
    <t>268(19,69%)</t>
  </si>
  <si>
    <t>481(35,32%)</t>
  </si>
  <si>
    <t>767(54,58%)</t>
  </si>
  <si>
    <t>293(20,87%)</t>
  </si>
  <si>
    <t>345(24,55%)</t>
  </si>
  <si>
    <t>756(52,81%)</t>
  </si>
  <si>
    <t>362(25,26%)</t>
  </si>
  <si>
    <t>314(21,93%)</t>
  </si>
  <si>
    <t>652(46,06%)</t>
  </si>
  <si>
    <t>454(32,06%)</t>
  </si>
  <si>
    <t>310(21,88%)</t>
  </si>
  <si>
    <t>485(33,83%)</t>
  </si>
  <si>
    <t>301(21,02%)</t>
  </si>
  <si>
    <t>647(45,15%)</t>
  </si>
  <si>
    <t>676(46,47%)</t>
  </si>
  <si>
    <t>267(18,36%)</t>
  </si>
  <si>
    <t>511(35,17%)</t>
  </si>
  <si>
    <t>1067(72,27%)</t>
  </si>
  <si>
    <t>352(23,87%)</t>
  </si>
  <si>
    <t>57(3,86%)</t>
  </si>
  <si>
    <t>352(24,77%)</t>
  </si>
  <si>
    <t>233(16,41%)</t>
  </si>
  <si>
    <t>836(58,82%)</t>
  </si>
  <si>
    <t>563(38,95%)</t>
  </si>
  <si>
    <t>320(22,14%)</t>
  </si>
  <si>
    <t>563(38,91%)</t>
  </si>
  <si>
    <t>816(56,06%)</t>
  </si>
  <si>
    <t>386(26,55%)</t>
  </si>
  <si>
    <t>253(17,39%)</t>
  </si>
  <si>
    <t>397(28,68%)</t>
  </si>
  <si>
    <t>237(17,09%)</t>
  </si>
  <si>
    <t>752(54,23%)</t>
  </si>
  <si>
    <t>595(41,71%)</t>
  </si>
  <si>
    <t>396(27,81%)</t>
  </si>
  <si>
    <t>434(30,49%)</t>
  </si>
  <si>
    <t>Problemas con el uso de estos implementos</t>
  </si>
  <si>
    <t>Problemas para escuchar, ver o interactuar con personas</t>
  </si>
  <si>
    <t>Demoras en el tiempo que requiere para realizar su trabajo</t>
  </si>
  <si>
    <t>Dificultades para manipular herramientas de trabajo</t>
  </si>
  <si>
    <t>Irritación en la piel</t>
  </si>
  <si>
    <t>522(31,02%)</t>
  </si>
  <si>
    <t>1161(68,98%)</t>
  </si>
  <si>
    <t>262(15,61%)</t>
  </si>
  <si>
    <t>158(9,43%)</t>
  </si>
  <si>
    <t>1525(90,57%)</t>
  </si>
  <si>
    <t>307(18,25%)</t>
  </si>
  <si>
    <t>1376(81,75%)</t>
  </si>
  <si>
    <t>Incumplimiento de medidas de higiene y distanciamiento social de los funcionarios de su servicio</t>
  </si>
  <si>
    <t>Incumplimiento de medidas de higiene y distanciamiento social de los usuarios de su servicio</t>
  </si>
  <si>
    <t>Situaciones de violencia verbal de parte de la jefatura de su servicio</t>
  </si>
  <si>
    <t>Situaciones de violencia verbal de parte de los usuarios de su servicio</t>
  </si>
  <si>
    <t>Situaciones de violencia física de parte de los usuarios de su servicio</t>
  </si>
  <si>
    <t>Situaciones de acoso laboral de parte de parte de los funcionarios de su servicio</t>
  </si>
  <si>
    <t>Situaciones de riesgo de contagio COVID19</t>
  </si>
  <si>
    <t>Alguna veces</t>
  </si>
  <si>
    <t>1485(100%)</t>
  </si>
  <si>
    <t>1487(100%)</t>
  </si>
  <si>
    <t>796(100%)</t>
  </si>
  <si>
    <t>1486(100%)</t>
  </si>
  <si>
    <t>389(26,15%)</t>
  </si>
  <si>
    <t>344(23,13%)</t>
  </si>
  <si>
    <t>367(24,66%)</t>
  </si>
  <si>
    <t>223(15,04%)</t>
  </si>
  <si>
    <t>164(11,02%)</t>
  </si>
  <si>
    <t>385(25,89%)</t>
  </si>
  <si>
    <t>370(24,88%)</t>
  </si>
  <si>
    <t>426(28,63%)</t>
  </si>
  <si>
    <t>241(16,21%)</t>
  </si>
  <si>
    <t>65(4,38%)</t>
  </si>
  <si>
    <t>1060(71,24%)</t>
  </si>
  <si>
    <t>159(10,74%)</t>
  </si>
  <si>
    <t>185(12,47%)</t>
  </si>
  <si>
    <t>53(3,61%)</t>
  </si>
  <si>
    <t>28(1,93%)</t>
  </si>
  <si>
    <t>600(75,14%)</t>
  </si>
  <si>
    <t>73(9,25%)</t>
  </si>
  <si>
    <t>94(11,84%)</t>
  </si>
  <si>
    <t>17(2,17%)</t>
  </si>
  <si>
    <t>12(1,61%)</t>
  </si>
  <si>
    <t>1262(84,80%)</t>
  </si>
  <si>
    <t>115(7,74%)</t>
  </si>
  <si>
    <t>84(5,68%)</t>
  </si>
  <si>
    <t>16(1,10%)</t>
  </si>
  <si>
    <t>10(0,68%)</t>
  </si>
  <si>
    <t>1055(70,87%)</t>
  </si>
  <si>
    <t>179(12,07%)</t>
  </si>
  <si>
    <t>171(11,54%)</t>
  </si>
  <si>
    <t>47(3,21%)</t>
  </si>
  <si>
    <t>34(2,30%)</t>
  </si>
  <si>
    <t>501.76 (37.73%)</t>
  </si>
  <si>
    <t>828.03 (62.27%)</t>
  </si>
  <si>
    <t>1329.79 (100.00%)</t>
  </si>
  <si>
    <t>248.98 (39.74%)</t>
  </si>
  <si>
    <t>377.61 (60.26%)</t>
  </si>
  <si>
    <t>626.59 (100.00%)</t>
  </si>
  <si>
    <t>1.00 (14.29%)</t>
  </si>
  <si>
    <t>6.00 (85.71%)</t>
  </si>
  <si>
    <t>751.74 (38.29%)</t>
  </si>
  <si>
    <t>1211.64 (61.71%)</t>
  </si>
  <si>
    <t>1963.38 (100.00%)</t>
  </si>
  <si>
    <t>573.33 (43.11%)</t>
  </si>
  <si>
    <t>756.46 (56.89%)</t>
  </si>
  <si>
    <t>279.67 (44.63%)</t>
  </si>
  <si>
    <t>346.92 (55.37%)</t>
  </si>
  <si>
    <t>855.00 (43.55%)</t>
  </si>
  <si>
    <t>1108.38 (56.45%)</t>
  </si>
  <si>
    <t>437.20 (32.88%)</t>
  </si>
  <si>
    <t>892.58 (67.12%)</t>
  </si>
  <si>
    <t>212.87 (33.97%)</t>
  </si>
  <si>
    <t>413.72 (66.03%)</t>
  </si>
  <si>
    <t>651.07 (33.16%)</t>
  </si>
  <si>
    <t>1312.31 (66.84%)</t>
  </si>
  <si>
    <t>Apoyo al empleador según género</t>
  </si>
  <si>
    <t>628.65 (38.18%)</t>
  </si>
  <si>
    <t>1017.77 (61.82%)</t>
  </si>
  <si>
    <t>1646.42 (100.00%)</t>
  </si>
  <si>
    <t>123.09 (38.83%)</t>
  </si>
  <si>
    <t>193.87 (61.17%)</t>
  </si>
  <si>
    <t>316.96 (100.00%)</t>
  </si>
  <si>
    <t>723.03 (43.92%)</t>
  </si>
  <si>
    <t>923.39 (56.08%)</t>
  </si>
  <si>
    <t>131.98 (41.64%)</t>
  </si>
  <si>
    <t>184.98 (58.36%)</t>
  </si>
  <si>
    <t>538.22 (32.69%)</t>
  </si>
  <si>
    <t>1108.20 (67.31%)</t>
  </si>
  <si>
    <t>112.85 (35.61%)</t>
  </si>
  <si>
    <t>204.10 (64.39%)</t>
  </si>
  <si>
    <t>Apoyo al empleador según etnia</t>
  </si>
  <si>
    <t>Apoyo al empleador según edad</t>
  </si>
  <si>
    <t>621.01 (38.07%)</t>
  </si>
  <si>
    <t>1010.38 (61.93%)</t>
  </si>
  <si>
    <t>1631.40 (100.00%)</t>
  </si>
  <si>
    <t>130.73 (39.38%)</t>
  </si>
  <si>
    <t>201.25 (60.62%)</t>
  </si>
  <si>
    <t>331.98 (100.00%)</t>
  </si>
  <si>
    <t>724.85 (44.43%)</t>
  </si>
  <si>
    <t>906.54 (55.57%)</t>
  </si>
  <si>
    <t>130.15 (39.20%)</t>
  </si>
  <si>
    <t>201.83 (60.80%)</t>
  </si>
  <si>
    <t>558.72 (34.25%)</t>
  </si>
  <si>
    <t>1072.68 (65.75%)</t>
  </si>
  <si>
    <t>92.36 (27.82%)</t>
  </si>
  <si>
    <t>239.63 (72.18%)</t>
  </si>
  <si>
    <t xml:space="preserve">Problemas asociados </t>
  </si>
  <si>
    <t>Modalidad actual</t>
  </si>
  <si>
    <t>921(31,54%)</t>
  </si>
  <si>
    <t>928(40,95%)</t>
  </si>
  <si>
    <t>762(26,10%)</t>
  </si>
  <si>
    <t>894(39,43%)</t>
  </si>
  <si>
    <t>1238(42,37%)</t>
  </si>
  <si>
    <t>445(19,62%)</t>
  </si>
  <si>
    <t>Modalidad futura</t>
  </si>
  <si>
    <t>31 (1.95%)</t>
  </si>
  <si>
    <t>10 (3.11%)</t>
  </si>
  <si>
    <t>22 (1.39%)</t>
  </si>
  <si>
    <t>4 (1.45%)</t>
  </si>
  <si>
    <t>37 (2.28%)</t>
  </si>
  <si>
    <t>10 (3.25%)</t>
  </si>
  <si>
    <t>47 (2.44%)</t>
  </si>
  <si>
    <t>120 (7.37%)</t>
  </si>
  <si>
    <t>27 (8.21%)</t>
  </si>
  <si>
    <t>147 (7.51%)</t>
  </si>
  <si>
    <t>76 (4.71%)</t>
  </si>
  <si>
    <t>23 (7.13%)</t>
  </si>
  <si>
    <t>67 (4.16%)</t>
  </si>
  <si>
    <t>19 (5.97%)</t>
  </si>
  <si>
    <t>41 (2.57%)</t>
  </si>
  <si>
    <t>7 (2.14%)</t>
  </si>
  <si>
    <t>90 (5.56%)</t>
  </si>
  <si>
    <t>19 (6.02%)</t>
  </si>
  <si>
    <t>250 (15.34%)</t>
  </si>
  <si>
    <t>63 (19.16%)</t>
  </si>
  <si>
    <t>313 (15.99%)</t>
  </si>
  <si>
    <t>170 (10.43%)</t>
  </si>
  <si>
    <t>43 (13.17%)</t>
  </si>
  <si>
    <t>213 (10.89%)</t>
  </si>
  <si>
    <t>467 (28.63%)</t>
  </si>
  <si>
    <t>600 (36.82%)</t>
  </si>
  <si>
    <t>119 (36.10%)</t>
  </si>
  <si>
    <t>554 (28.25%)</t>
  </si>
  <si>
    <t>87 (26.39%)</t>
  </si>
  <si>
    <t>399 (24.51%)</t>
  </si>
  <si>
    <t>70 (21.33%)</t>
  </si>
  <si>
    <t>577 (35.42%)</t>
  </si>
  <si>
    <t>118 (35.66%)</t>
  </si>
  <si>
    <t>576 (35.31%)</t>
  </si>
  <si>
    <t>108 (32.71%)</t>
  </si>
  <si>
    <t>684 (34.87%)</t>
  </si>
  <si>
    <t>592 (36.31%)</t>
  </si>
  <si>
    <t>110 (33.19%)</t>
  </si>
  <si>
    <t>702 (35.78%)</t>
  </si>
  <si>
    <t>703 (43.11%)</t>
  </si>
  <si>
    <t>138 (41.61%)</t>
  </si>
  <si>
    <t>841 (42.85%)</t>
  </si>
  <si>
    <t>601 (36.85%)</t>
  </si>
  <si>
    <t>117 (35.34%)</t>
  </si>
  <si>
    <t>718 (36.59%)</t>
  </si>
  <si>
    <t>77 (23.21%)</t>
  </si>
  <si>
    <t>541 (27.59%)</t>
  </si>
  <si>
    <t>550 (33.72%)</t>
  </si>
  <si>
    <t>98 (29.57%)</t>
  </si>
  <si>
    <t>648 (33.02%)</t>
  </si>
  <si>
    <t>108 (6.64%)</t>
  </si>
  <si>
    <t>13 (4.13%)</t>
  </si>
  <si>
    <t>58 (3.56%)</t>
  </si>
  <si>
    <t>11 (3.41%)</t>
  </si>
  <si>
    <t>69 (3.54%)</t>
  </si>
  <si>
    <t>43 (2.69%)</t>
  </si>
  <si>
    <t>8 (2.45%)</t>
  </si>
  <si>
    <t>53 (3.25%)</t>
  </si>
  <si>
    <t>17 (5.28%)</t>
  </si>
  <si>
    <t>70 (3.59%)</t>
  </si>
  <si>
    <t>90(5.53%)</t>
  </si>
  <si>
    <t>23 (6.99%)</t>
  </si>
  <si>
    <t>113 (5.77%)</t>
  </si>
  <si>
    <t>151 (9.30%)</t>
  </si>
  <si>
    <t>33 (9.96%)</t>
  </si>
  <si>
    <t>184 (9.41%)</t>
  </si>
  <si>
    <t>37 (11.44%)</t>
  </si>
  <si>
    <t>57 (17.28%)</t>
  </si>
  <si>
    <t>280 (17.20%)</t>
  </si>
  <si>
    <t>99 (30.05%)</t>
  </si>
  <si>
    <t>405 (24.87%)</t>
  </si>
  <si>
    <t>355 (21.80%)</t>
  </si>
  <si>
    <t>80 (24.31%)</t>
  </si>
  <si>
    <t>118 (39.12%)</t>
  </si>
  <si>
    <t>127 (42.01%)</t>
  </si>
  <si>
    <t>57 (18.87%)</t>
  </si>
  <si>
    <t>303 (100.00%)</t>
  </si>
  <si>
    <t>94 (47.88%)</t>
  </si>
  <si>
    <t>74 (38.05%)</t>
  </si>
  <si>
    <t>27 (14.07%)</t>
  </si>
  <si>
    <t>196 (100.00%)</t>
  </si>
  <si>
    <t>2 (66.67%)</t>
  </si>
  <si>
    <t>1 (33.33%)</t>
  </si>
  <si>
    <t>3 (100.00%)</t>
  </si>
  <si>
    <t>215 (42.70%)</t>
  </si>
  <si>
    <t>203 (40.41%)</t>
  </si>
  <si>
    <t>85 (16.88%)</t>
  </si>
  <si>
    <t>503 (100.00%)</t>
  </si>
  <si>
    <t>Principal sostén económico entre los jóvenes</t>
  </si>
  <si>
    <t>171.92 (55.60%)</t>
  </si>
  <si>
    <t>111.11 (35.93%)</t>
  </si>
  <si>
    <t>26.21 ( 8.47%)</t>
  </si>
  <si>
    <t>309.23 (100.00%)</t>
  </si>
  <si>
    <t>143.13 (66.02%)</t>
  </si>
  <si>
    <t>63.74 (29.40%)</t>
  </si>
  <si>
    <t>9.93 ( 4.58%)</t>
  </si>
  <si>
    <t>216.80 (100.00%)</t>
  </si>
  <si>
    <t>0.00 ( 0.00%)</t>
  </si>
  <si>
    <t>1.00 (50.00%)</t>
  </si>
  <si>
    <t>2.00 (100.00%)</t>
  </si>
  <si>
    <t>315.05 (59.66%)</t>
  </si>
  <si>
    <t>175.85 (33.30%)</t>
  </si>
  <si>
    <t>37.13 ( 7.03%)</t>
  </si>
  <si>
    <t>528.04 (100.00%)</t>
  </si>
  <si>
    <t>Solo entre quienes pertenecen</t>
  </si>
  <si>
    <t>Nerviosa/o</t>
  </si>
  <si>
    <t>Decaída/o</t>
  </si>
  <si>
    <t>Solo algunas veces</t>
  </si>
  <si>
    <t>Tranquila/o y Calmada/o</t>
  </si>
  <si>
    <t>37 (4.11%)</t>
  </si>
  <si>
    <t>33 (4.45%)</t>
  </si>
  <si>
    <t>58 (4.69%)</t>
  </si>
  <si>
    <t>129 (4.44%)</t>
  </si>
  <si>
    <t>26 (2.84%)</t>
  </si>
  <si>
    <t>22 (2.96%)</t>
  </si>
  <si>
    <t>41 (3.37%)</t>
  </si>
  <si>
    <t>90 (3.09%)</t>
  </si>
  <si>
    <t>85 ( 9.26%)</t>
  </si>
  <si>
    <t>69 ( 9.17%)</t>
  </si>
  <si>
    <t>142 (11.48%)</t>
  </si>
  <si>
    <t>297 (10.18%)</t>
  </si>
  <si>
    <t>68 (7.45%)</t>
  </si>
  <si>
    <t>52 (6.90%)</t>
  </si>
  <si>
    <t>105 (8.50%)</t>
  </si>
  <si>
    <t>226 (7.75%)</t>
  </si>
  <si>
    <t>253 (27.53%)</t>
  </si>
  <si>
    <t>202 (26.56%)</t>
  </si>
  <si>
    <t>387 (31.32%)</t>
  </si>
  <si>
    <t>843 (28.88%)</t>
  </si>
  <si>
    <t>220 (23.92%)</t>
  </si>
  <si>
    <t>168 (22.08%)</t>
  </si>
  <si>
    <t>346 (28.01%)</t>
  </si>
  <si>
    <t>735 (25.17%)</t>
  </si>
  <si>
    <t>186 (20.23%)</t>
  </si>
  <si>
    <t>143 (18.81%)</t>
  </si>
  <si>
    <t>266 (21.50%)</t>
  </si>
  <si>
    <t>596 (20.40%)</t>
  </si>
  <si>
    <t>202 (22.02%)</t>
  </si>
  <si>
    <t>148 (19.42%)</t>
  </si>
  <si>
    <t>309 (24.97%)</t>
  </si>
  <si>
    <t>660 (22.59%)</t>
  </si>
  <si>
    <t>161 (17.50%)</t>
  </si>
  <si>
    <t>165 (21.71%)</t>
  </si>
  <si>
    <t>202 (16.39%)</t>
  </si>
  <si>
    <t>529 (18.13%)</t>
  </si>
  <si>
    <t>206 (22.40%)</t>
  </si>
  <si>
    <t>223 (29.33%)</t>
  </si>
  <si>
    <t>254 (20.52%)</t>
  </si>
  <si>
    <t>684 (23.42%)</t>
  </si>
  <si>
    <t>722 (100%)</t>
  </si>
  <si>
    <t>612 (100%)</t>
  </si>
  <si>
    <t>1055 (100%)</t>
  </si>
  <si>
    <t>2394 (100%)</t>
  </si>
  <si>
    <t>Desanimada/o y Triste</t>
  </si>
  <si>
    <t>Feliz</t>
  </si>
  <si>
    <t>36 (3.92%)</t>
  </si>
  <si>
    <t>35 (4.72%)</t>
  </si>
  <si>
    <t>54 (4.43%)</t>
  </si>
  <si>
    <t>126 (4.34%)</t>
  </si>
  <si>
    <t>129 (14.08%)</t>
  </si>
  <si>
    <t>116 (15.22%)</t>
  </si>
  <si>
    <t>207 (16.78%)</t>
  </si>
  <si>
    <t>453 (15.52%)</t>
  </si>
  <si>
    <t>201 (21.87%)</t>
  </si>
  <si>
    <t>145 (19.03%)</t>
  </si>
  <si>
    <t>331 (26.76%)</t>
  </si>
  <si>
    <t>677 (23.20%)</t>
  </si>
  <si>
    <t>243 (26.47%)</t>
  </si>
  <si>
    <t>170 (22.42%)</t>
  </si>
  <si>
    <t>329 (26.60%)</t>
  </si>
  <si>
    <t>744 (25.47%)</t>
  </si>
  <si>
    <t>113 (12.30%)</t>
  </si>
  <si>
    <t>147 (19.29%)</t>
  </si>
  <si>
    <t>133 (10.79%)</t>
  </si>
  <si>
    <t>394 (13.49%)</t>
  </si>
  <si>
    <t>23 (2.53%)</t>
  </si>
  <si>
    <t>45 (3.66%)</t>
  </si>
  <si>
    <t>91 (3.12%)</t>
  </si>
  <si>
    <t>24 (2.66%)</t>
  </si>
  <si>
    <t>36 (4.72%)</t>
  </si>
  <si>
    <t>35 (2.85%)</t>
  </si>
  <si>
    <t>95 (3.28%)</t>
  </si>
  <si>
    <t>81 ( 8.81%)</t>
  </si>
  <si>
    <t>124 (10.08%)</t>
  </si>
  <si>
    <t>66 ( 8.78%)</t>
  </si>
  <si>
    <t>272 ( 9.34%)</t>
  </si>
  <si>
    <t>136 (14.82%)</t>
  </si>
  <si>
    <t>85 (11.18%)</t>
  </si>
  <si>
    <t>190 (15.41%)</t>
  </si>
  <si>
    <t>412 (14.12%)</t>
  </si>
  <si>
    <t>190 (20.68%)</t>
  </si>
  <si>
    <t>157 (20.71%)</t>
  </si>
  <si>
    <t>323(26.14%)</t>
  </si>
  <si>
    <t>672 (23.00%)</t>
  </si>
  <si>
    <t>259 (28.21%)</t>
  </si>
  <si>
    <t>192(25.29%)</t>
  </si>
  <si>
    <t>417(33.72%)</t>
  </si>
  <si>
    <t>870 (29.78%)</t>
  </si>
  <si>
    <t>213 (23.18%)</t>
  </si>
  <si>
    <t>157 (20.69%)</t>
  </si>
  <si>
    <t>680 (23.29%)</t>
  </si>
  <si>
    <t>247 (26.82%)</t>
  </si>
  <si>
    <t>188 (24.68%)</t>
  </si>
  <si>
    <t>366 (29.57%)</t>
  </si>
  <si>
    <t>801 (27.42%)</t>
  </si>
  <si>
    <t>146 (15.90%)</t>
  </si>
  <si>
    <t>175 (22.97%)</t>
  </si>
  <si>
    <t>160 (12.95%)</t>
  </si>
  <si>
    <t>481 (16.49%)</t>
  </si>
  <si>
    <t>414 (14.20%)</t>
  </si>
  <si>
    <t>125 (13.66%)</t>
  </si>
  <si>
    <t>147 (19.40%)</t>
  </si>
  <si>
    <t>141 (11.41%)</t>
  </si>
  <si>
    <t>Tabla 4.10 Salud mental según modalidad de trabajo</t>
  </si>
  <si>
    <t>2921(100%)</t>
  </si>
  <si>
    <t>2267(100%)</t>
  </si>
  <si>
    <t>920(100%)</t>
  </si>
  <si>
    <t>761(100%)</t>
  </si>
  <si>
    <t>1237(100%)</t>
  </si>
  <si>
    <t>1451 (100%)</t>
  </si>
  <si>
    <t>1482 (100%)</t>
  </si>
  <si>
    <t>1546(100%)</t>
  </si>
  <si>
    <t>1576(100%)</t>
  </si>
  <si>
    <t>1365 (100%)</t>
  </si>
  <si>
    <t>1385 (100%)</t>
  </si>
  <si>
    <t>1475 (100%)</t>
  </si>
  <si>
    <t>1532 (100%)</t>
  </si>
  <si>
    <t>1561 (100%)</t>
  </si>
  <si>
    <t>se considera truncado</t>
  </si>
  <si>
    <t>764(26,19%)</t>
  </si>
  <si>
    <t>1191(40,83%)</t>
  </si>
  <si>
    <t>2918 (100%)</t>
  </si>
  <si>
    <t>614 (21,08%)</t>
  </si>
  <si>
    <t>2919 (100%)</t>
  </si>
  <si>
    <t>778 (26,69%)</t>
  </si>
  <si>
    <t>1047 (35,88%)</t>
  </si>
  <si>
    <t>1277 (43,75%)</t>
  </si>
  <si>
    <t>831 (28,50%)</t>
  </si>
  <si>
    <t>2411 (82,59%)</t>
  </si>
  <si>
    <t>40 (1,44%)</t>
  </si>
  <si>
    <t>2917 (100%)</t>
  </si>
  <si>
    <t>31 (1,11%)</t>
  </si>
  <si>
    <t>1628 (100%)</t>
  </si>
  <si>
    <t>328 (100%)</t>
  </si>
  <si>
    <t>121 (6.22%)</t>
  </si>
  <si>
    <t>41 (2.14%)</t>
  </si>
  <si>
    <t>86 (4.46%)</t>
  </si>
  <si>
    <t>719 (36.70%)</t>
  </si>
  <si>
    <t>435 (22.22%)</t>
  </si>
  <si>
    <t>1956 (100%)</t>
  </si>
  <si>
    <t>26 (1.40%)</t>
  </si>
  <si>
    <t>48 (2.50%)</t>
  </si>
  <si>
    <t>469 (23.97%)</t>
  </si>
  <si>
    <t>504 (25.74%)</t>
  </si>
  <si>
    <t>1957 (100%)</t>
  </si>
  <si>
    <t>329 (100%)</t>
  </si>
  <si>
    <t>51 (2.65%)</t>
  </si>
  <si>
    <t>109 (5.64%)</t>
  </si>
  <si>
    <t>695 (35.46%)</t>
  </si>
  <si>
    <t>337 (17.22%)</t>
  </si>
  <si>
    <t>204 (10.44%)</t>
  </si>
  <si>
    <t>464 (28.48%)</t>
  </si>
  <si>
    <t>167 (10.24%)</t>
  </si>
  <si>
    <t>1630 (100%)</t>
  </si>
  <si>
    <t>1959 (100%)</t>
  </si>
  <si>
    <t>99 (5.12%)</t>
  </si>
  <si>
    <t>1629 (100%)</t>
  </si>
  <si>
    <t>330 (100%)</t>
  </si>
  <si>
    <t>Tabla 4.4 Uso de plataformas para actividades laborales</t>
  </si>
  <si>
    <t>755 (35,00%)</t>
  </si>
  <si>
    <t>1403 (65,00%)</t>
  </si>
  <si>
    <t>2158 (100%)</t>
  </si>
  <si>
    <t>1265 (58,60%)</t>
  </si>
  <si>
    <t>894 (41,40%)</t>
  </si>
  <si>
    <t>Google Meet</t>
  </si>
  <si>
    <t>735 (34,05%)</t>
  </si>
  <si>
    <t>1424 (65,95%)</t>
  </si>
  <si>
    <t>802 (37,18%)</t>
  </si>
  <si>
    <t>1356 (62,82%)</t>
  </si>
  <si>
    <t>1665 (77,14%)</t>
  </si>
  <si>
    <t>13 (0,61%)</t>
  </si>
  <si>
    <t>2146 (99,39%)</t>
  </si>
  <si>
    <t>29 (1,39%)</t>
  </si>
  <si>
    <t>2129 (98,61%)</t>
  </si>
  <si>
    <t>393 (18,20%)</t>
  </si>
  <si>
    <t>1766 (81,80%)</t>
  </si>
  <si>
    <t>Fuente: Elaboración propia ISP (2020) Nota: Para esta tabla se consideran solo las respuestas de los y las trabajadoras bajo las modalidades de teletrabajo y mixta</t>
  </si>
  <si>
    <t>1683(100%)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</si>
</sst>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Courier New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el"/>
    </font>
    <font>
      <b/>
      <sz val="11"/>
      <color theme="1"/>
      <name val="Calibri"/>
      <family val="2"/>
      <scheme val="minor"/>
    </font>
    <font>
      <sz val="10"/>
      <color rgb="FFCCCCCC"/>
      <name val="Courier New"/>
      <family val="3"/>
    </font>
    <font>
      <sz val="10"/>
      <color rgb="FF000000"/>
      <name val="Liberation Sans"/>
    </font>
    <font>
      <b/>
      <sz val="10"/>
      <color rgb="FF000000"/>
      <name val="Arial"/>
      <family val="2"/>
    </font>
    <font>
      <b/>
      <sz val="10"/>
      <color rgb="FF000000"/>
      <name val="Liberation Sans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CC99CC"/>
      <name val="Courier New"/>
      <family val="3"/>
    </font>
    <font>
      <sz val="11"/>
      <name val="Calibri"/>
      <family val="2"/>
      <scheme val="minor"/>
    </font>
    <font>
      <sz val="10"/>
      <color rgb="FF555753"/>
      <name val="Courier New"/>
      <family val="3"/>
    </font>
    <font>
      <sz val="10"/>
      <name val="Ari}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D2D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1" xfId="0" applyFont="1" applyFill="1" applyBorder="1"/>
    <xf numFmtId="0" fontId="6" fillId="2" borderId="0" xfId="0" applyFont="1" applyFill="1" applyBorder="1"/>
    <xf numFmtId="0" fontId="6" fillId="2" borderId="2" xfId="0" applyFont="1" applyFill="1" applyBorder="1"/>
    <xf numFmtId="0" fontId="0" fillId="2" borderId="0" xfId="0" applyFill="1" applyBorder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8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7" fillId="2" borderId="0" xfId="0" applyFont="1" applyFill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8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1" fillId="2" borderId="0" xfId="0" applyFont="1" applyFill="1" applyAlignment="1">
      <alignment vertical="center"/>
    </xf>
    <xf numFmtId="0" fontId="8" fillId="2" borderId="2" xfId="0" applyFont="1" applyFill="1" applyBorder="1"/>
    <xf numFmtId="0" fontId="8" fillId="2" borderId="0" xfId="0" applyFont="1" applyFill="1"/>
    <xf numFmtId="0" fontId="0" fillId="0" borderId="0" xfId="0" applyBorder="1"/>
    <xf numFmtId="0" fontId="5" fillId="2" borderId="2" xfId="0" applyFont="1" applyFill="1" applyBorder="1" applyAlignment="1">
      <alignment vertical="center"/>
    </xf>
    <xf numFmtId="0" fontId="0" fillId="0" borderId="2" xfId="0" applyBorder="1"/>
    <xf numFmtId="0" fontId="0" fillId="2" borderId="3" xfId="0" applyFill="1" applyBorder="1"/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9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2" xfId="0" applyFont="1" applyFill="1" applyBorder="1" applyAlignment="1">
      <alignment horizontal="left" vertical="center"/>
    </xf>
    <xf numFmtId="0" fontId="0" fillId="2" borderId="2" xfId="0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/>
    <xf numFmtId="0" fontId="0" fillId="0" borderId="0" xfId="0" applyAlignment="1"/>
    <xf numFmtId="0" fontId="6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1" xfId="0" applyBorder="1" applyAlignment="1"/>
    <xf numFmtId="0" fontId="8" fillId="2" borderId="1" xfId="0" applyFont="1" applyFill="1" applyBorder="1" applyAlignment="1">
      <alignment vertical="center" wrapText="1"/>
    </xf>
    <xf numFmtId="0" fontId="17" fillId="0" borderId="0" xfId="0" applyFont="1"/>
    <xf numFmtId="0" fontId="8" fillId="0" borderId="0" xfId="0" applyFont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9" fontId="0" fillId="0" borderId="0" xfId="0" applyNumberFormat="1"/>
    <xf numFmtId="0" fontId="6" fillId="2" borderId="1" xfId="0" applyFont="1" applyFill="1" applyBorder="1" applyAlignment="1"/>
    <xf numFmtId="0" fontId="0" fillId="2" borderId="0" xfId="0" applyFill="1" applyAlignment="1">
      <alignment wrapText="1"/>
    </xf>
    <xf numFmtId="0" fontId="4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6" fillId="0" borderId="1" xfId="0" applyFont="1" applyBorder="1" applyAlignment="1"/>
    <xf numFmtId="0" fontId="6" fillId="2" borderId="0" xfId="0" applyFont="1" applyFill="1" applyAlignment="1"/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1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0" fillId="2" borderId="0" xfId="0" applyFont="1" applyFill="1"/>
    <xf numFmtId="0" fontId="5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2" fillId="0" borderId="2" xfId="0" applyFont="1" applyBorder="1" applyAlignment="1"/>
    <xf numFmtId="0" fontId="4" fillId="4" borderId="0" xfId="0" applyFont="1" applyFill="1" applyAlignment="1">
      <alignment horizontal="center" vertical="center"/>
    </xf>
    <xf numFmtId="0" fontId="20" fillId="0" borderId="0" xfId="0" applyFont="1"/>
    <xf numFmtId="0" fontId="4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8" fillId="2" borderId="1" xfId="0" applyFont="1" applyFill="1" applyBorder="1"/>
    <xf numFmtId="0" fontId="0" fillId="2" borderId="0" xfId="0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2" borderId="1" xfId="0" applyFont="1" applyFill="1" applyBorder="1"/>
    <xf numFmtId="0" fontId="10" fillId="2" borderId="2" xfId="0" applyFont="1" applyFill="1" applyBorder="1"/>
    <xf numFmtId="0" fontId="14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/>
    <xf numFmtId="0" fontId="0" fillId="0" borderId="0" xfId="0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76AA-BB32-41E6-894F-89015C851FB5}">
  <dimension ref="C2:I23"/>
  <sheetViews>
    <sheetView topLeftCell="A7" workbookViewId="0">
      <selection activeCell="E19" sqref="E19:H22"/>
    </sheetView>
  </sheetViews>
  <sheetFormatPr baseColWidth="10" defaultRowHeight="15"/>
  <cols>
    <col min="3" max="3" width="17.42578125" customWidth="1"/>
    <col min="4" max="5" width="27.140625" customWidth="1"/>
    <col min="8" max="8" width="18.28515625" customWidth="1"/>
  </cols>
  <sheetData>
    <row r="2" spans="3:9">
      <c r="C2" s="9" t="s">
        <v>0</v>
      </c>
      <c r="D2" s="2"/>
      <c r="E2" s="2"/>
      <c r="F2" s="2"/>
    </row>
    <row r="3" spans="3:9">
      <c r="C3" s="3" t="s">
        <v>1</v>
      </c>
      <c r="D3" s="4" t="s">
        <v>164</v>
      </c>
      <c r="E3" s="4" t="s">
        <v>165</v>
      </c>
      <c r="F3" s="2"/>
      <c r="H3" t="s">
        <v>162</v>
      </c>
      <c r="I3" t="s">
        <v>163</v>
      </c>
    </row>
    <row r="4" spans="3:9">
      <c r="C4" s="5" t="s">
        <v>162</v>
      </c>
      <c r="D4" s="6" t="s">
        <v>167</v>
      </c>
      <c r="E4" s="6" t="s">
        <v>169</v>
      </c>
      <c r="F4" s="2"/>
    </row>
    <row r="5" spans="3:9">
      <c r="C5" s="7" t="s">
        <v>166</v>
      </c>
      <c r="D5" s="8" t="s">
        <v>168</v>
      </c>
      <c r="E5" s="8" t="s">
        <v>174</v>
      </c>
      <c r="F5" s="2"/>
    </row>
    <row r="6" spans="3:9">
      <c r="C6" s="11" t="s">
        <v>16</v>
      </c>
      <c r="D6" s="11"/>
      <c r="E6" s="11"/>
      <c r="F6" s="2"/>
    </row>
    <row r="7" spans="3:9">
      <c r="C7" s="2"/>
      <c r="D7" s="2"/>
      <c r="E7" s="2"/>
      <c r="F7" s="2"/>
    </row>
    <row r="8" spans="3:9">
      <c r="F8" s="2"/>
    </row>
    <row r="9" spans="3:9">
      <c r="C9" s="1" t="s">
        <v>3</v>
      </c>
      <c r="D9" s="2"/>
      <c r="E9" s="2"/>
      <c r="F9" s="2"/>
    </row>
    <row r="10" spans="3:9">
      <c r="C10" s="3" t="s">
        <v>4</v>
      </c>
      <c r="D10" s="4" t="s">
        <v>164</v>
      </c>
      <c r="E10" s="4" t="s">
        <v>164</v>
      </c>
      <c r="F10" s="2"/>
    </row>
    <row r="11" spans="3:9">
      <c r="C11" s="5" t="s">
        <v>5</v>
      </c>
      <c r="D11" s="6" t="s">
        <v>170</v>
      </c>
      <c r="E11" s="6" t="s">
        <v>172</v>
      </c>
      <c r="F11" s="2"/>
    </row>
    <row r="12" spans="3:9">
      <c r="C12" s="7" t="s">
        <v>6</v>
      </c>
      <c r="D12" s="8" t="s">
        <v>171</v>
      </c>
      <c r="E12" s="8" t="s">
        <v>173</v>
      </c>
      <c r="F12" s="2"/>
    </row>
    <row r="13" spans="3:9">
      <c r="C13" s="11" t="s">
        <v>16</v>
      </c>
      <c r="D13" s="11"/>
      <c r="E13" s="11"/>
    </row>
    <row r="17" spans="3:8">
      <c r="C17" s="43"/>
      <c r="D17" t="s">
        <v>175</v>
      </c>
      <c r="E17" t="s">
        <v>26</v>
      </c>
      <c r="F17" t="s">
        <v>27</v>
      </c>
      <c r="G17" t="s">
        <v>28</v>
      </c>
      <c r="H17" t="s">
        <v>16</v>
      </c>
    </row>
    <row r="18" spans="3:8">
      <c r="C18" s="43" t="s">
        <v>176</v>
      </c>
    </row>
    <row r="19" spans="3:8">
      <c r="C19" s="43" t="s">
        <v>18</v>
      </c>
      <c r="E19" t="s">
        <v>180</v>
      </c>
      <c r="F19" t="s">
        <v>181</v>
      </c>
      <c r="G19" t="s">
        <v>182</v>
      </c>
      <c r="H19" t="s">
        <v>192</v>
      </c>
    </row>
    <row r="20" spans="3:8">
      <c r="C20" s="43" t="s">
        <v>19</v>
      </c>
      <c r="E20" t="s">
        <v>183</v>
      </c>
      <c r="F20" t="s">
        <v>184</v>
      </c>
      <c r="G20" t="s">
        <v>185</v>
      </c>
      <c r="H20" t="s">
        <v>193</v>
      </c>
    </row>
    <row r="21" spans="3:8">
      <c r="C21" s="43" t="s">
        <v>20</v>
      </c>
      <c r="E21" t="s">
        <v>186</v>
      </c>
      <c r="F21" t="s">
        <v>187</v>
      </c>
      <c r="G21" t="s">
        <v>188</v>
      </c>
      <c r="H21" t="s">
        <v>194</v>
      </c>
    </row>
    <row r="22" spans="3:8">
      <c r="C22" s="43" t="s">
        <v>16</v>
      </c>
      <c r="E22" t="s">
        <v>189</v>
      </c>
      <c r="F22" t="s">
        <v>190</v>
      </c>
      <c r="G22" t="s">
        <v>191</v>
      </c>
      <c r="H22" t="s">
        <v>195</v>
      </c>
    </row>
    <row r="23" spans="3:8">
      <c r="C23" s="44" t="s">
        <v>125</v>
      </c>
      <c r="D23" t="s">
        <v>177</v>
      </c>
      <c r="E23" t="s">
        <v>178</v>
      </c>
      <c r="F23" t="s">
        <v>179</v>
      </c>
      <c r="G23" t="s">
        <v>178</v>
      </c>
      <c r="H23" t="s">
        <v>106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8482-8CBD-407B-A98D-93B02884DB06}">
  <dimension ref="C2:U44"/>
  <sheetViews>
    <sheetView workbookViewId="0">
      <selection activeCell="I25" sqref="I25"/>
    </sheetView>
  </sheetViews>
  <sheetFormatPr baseColWidth="10" defaultRowHeight="15"/>
  <cols>
    <col min="2" max="2" width="1.85546875" customWidth="1"/>
    <col min="3" max="3" width="26.5703125" customWidth="1"/>
    <col min="4" max="4" width="12.5703125" customWidth="1"/>
    <col min="5" max="5" width="11.7109375" customWidth="1"/>
    <col min="6" max="6" width="12.7109375" customWidth="1"/>
    <col min="12" max="12" width="23.42578125" customWidth="1"/>
    <col min="14" max="14" width="17.42578125" customWidth="1"/>
    <col min="15" max="15" width="15.7109375" customWidth="1"/>
    <col min="16" max="16" width="15.5703125" customWidth="1"/>
  </cols>
  <sheetData>
    <row r="2" spans="3:21">
      <c r="C2" s="41"/>
      <c r="D2" s="41"/>
      <c r="E2" s="41"/>
      <c r="F2" s="41"/>
      <c r="G2" s="41"/>
    </row>
    <row r="3" spans="3:21" ht="45">
      <c r="C3" s="12"/>
      <c r="D3" s="123" t="s">
        <v>788</v>
      </c>
      <c r="E3" s="128" t="s">
        <v>789</v>
      </c>
      <c r="F3" s="129" t="s">
        <v>806</v>
      </c>
      <c r="G3" s="12" t="s">
        <v>16</v>
      </c>
      <c r="L3" s="43"/>
    </row>
    <row r="4" spans="3:21" ht="51">
      <c r="C4" s="108" t="s">
        <v>791</v>
      </c>
      <c r="D4" s="11" t="s">
        <v>817</v>
      </c>
      <c r="E4" s="11" t="s">
        <v>818</v>
      </c>
      <c r="F4" s="11" t="s">
        <v>819</v>
      </c>
      <c r="G4" s="11" t="s">
        <v>790</v>
      </c>
      <c r="K4" s="39"/>
      <c r="L4" s="133"/>
      <c r="M4" s="39"/>
      <c r="N4" s="39"/>
      <c r="O4" s="39"/>
      <c r="P4" s="39"/>
    </row>
    <row r="5" spans="3:21" ht="38.25" customHeight="1">
      <c r="C5" s="108" t="s">
        <v>792</v>
      </c>
      <c r="D5" s="11" t="s">
        <v>820</v>
      </c>
      <c r="E5" s="11" t="s">
        <v>821</v>
      </c>
      <c r="F5" s="11" t="s">
        <v>822</v>
      </c>
      <c r="G5" s="11" t="s">
        <v>807</v>
      </c>
      <c r="K5" s="39"/>
      <c r="L5" s="134"/>
      <c r="M5" s="109"/>
      <c r="N5" s="109"/>
      <c r="O5" s="109"/>
      <c r="P5" s="39"/>
    </row>
    <row r="6" spans="3:21" ht="63.75">
      <c r="C6" s="108" t="s">
        <v>793</v>
      </c>
      <c r="D6" s="11" t="s">
        <v>823</v>
      </c>
      <c r="E6" s="11" t="s">
        <v>824</v>
      </c>
      <c r="F6" s="11" t="s">
        <v>825</v>
      </c>
      <c r="G6" s="11" t="s">
        <v>826</v>
      </c>
      <c r="K6" s="122"/>
      <c r="L6" s="80"/>
      <c r="M6" s="23"/>
      <c r="N6" s="23"/>
      <c r="O6" s="23"/>
      <c r="P6" s="23"/>
      <c r="R6" s="2"/>
      <c r="S6" s="2"/>
    </row>
    <row r="7" spans="3:21" ht="38.25">
      <c r="C7" s="108" t="s">
        <v>794</v>
      </c>
      <c r="D7" s="11" t="s">
        <v>827</v>
      </c>
      <c r="E7" s="11" t="s">
        <v>828</v>
      </c>
      <c r="F7" s="11" t="s">
        <v>829</v>
      </c>
      <c r="G7" s="11" t="s">
        <v>808</v>
      </c>
      <c r="K7" s="133"/>
      <c r="L7" s="80"/>
      <c r="M7" s="23"/>
      <c r="N7" s="23"/>
      <c r="O7" s="23"/>
      <c r="P7" s="23"/>
      <c r="R7" s="2"/>
      <c r="S7" s="2"/>
    </row>
    <row r="8" spans="3:21" ht="25.5">
      <c r="C8" s="108" t="s">
        <v>795</v>
      </c>
      <c r="D8" s="11" t="s">
        <v>830</v>
      </c>
      <c r="E8" s="11" t="s">
        <v>831</v>
      </c>
      <c r="F8" s="11" t="s">
        <v>832</v>
      </c>
      <c r="G8" s="11" t="s">
        <v>809</v>
      </c>
      <c r="K8" s="133"/>
      <c r="L8" s="80"/>
      <c r="M8" s="23"/>
      <c r="N8" s="23"/>
      <c r="O8" s="23"/>
      <c r="P8" s="23"/>
      <c r="R8" s="2"/>
      <c r="S8" s="2"/>
    </row>
    <row r="9" spans="3:21" ht="25.5">
      <c r="C9" s="108" t="s">
        <v>796</v>
      </c>
      <c r="D9" s="11" t="s">
        <v>833</v>
      </c>
      <c r="E9" s="11" t="s">
        <v>834</v>
      </c>
      <c r="F9" s="11" t="s">
        <v>835</v>
      </c>
      <c r="G9" s="11" t="s">
        <v>810</v>
      </c>
      <c r="K9" s="133"/>
      <c r="L9" s="80"/>
      <c r="M9" s="23"/>
      <c r="N9" s="23"/>
      <c r="O9" s="23"/>
      <c r="P9" s="23"/>
      <c r="R9" s="2"/>
      <c r="S9" s="2"/>
    </row>
    <row r="10" spans="3:21" ht="38.25">
      <c r="C10" s="108" t="s">
        <v>797</v>
      </c>
      <c r="D10" s="11" t="s">
        <v>836</v>
      </c>
      <c r="E10" s="11" t="s">
        <v>837</v>
      </c>
      <c r="F10" s="11" t="s">
        <v>838</v>
      </c>
      <c r="G10" s="11" t="s">
        <v>357</v>
      </c>
      <c r="H10" s="2"/>
      <c r="K10" s="133"/>
      <c r="L10" s="122"/>
      <c r="M10" s="23"/>
      <c r="N10" s="23"/>
      <c r="O10" s="23"/>
      <c r="P10" s="23"/>
      <c r="Q10" s="2"/>
      <c r="R10" s="2"/>
      <c r="S10" s="2"/>
    </row>
    <row r="11" spans="3:21" ht="25.5" customHeight="1">
      <c r="C11" s="108" t="s">
        <v>798</v>
      </c>
      <c r="D11" s="11" t="s">
        <v>839</v>
      </c>
      <c r="E11" s="11" t="s">
        <v>840</v>
      </c>
      <c r="F11" s="11" t="s">
        <v>841</v>
      </c>
      <c r="G11" s="11" t="s">
        <v>811</v>
      </c>
      <c r="K11" s="133"/>
      <c r="L11" s="39"/>
      <c r="M11" s="39"/>
      <c r="N11" s="39"/>
      <c r="O11" s="39"/>
      <c r="P11" s="39"/>
      <c r="Q11" s="2"/>
      <c r="S11" s="2"/>
    </row>
    <row r="12" spans="3:21" ht="38.25">
      <c r="C12" s="108" t="s">
        <v>799</v>
      </c>
      <c r="D12" s="11" t="s">
        <v>842</v>
      </c>
      <c r="E12" s="11" t="s">
        <v>843</v>
      </c>
      <c r="F12" s="11" t="s">
        <v>844</v>
      </c>
      <c r="G12" s="11" t="s">
        <v>340</v>
      </c>
      <c r="K12" s="133"/>
      <c r="L12" s="131"/>
      <c r="M12" s="130"/>
      <c r="N12" s="130"/>
      <c r="O12" s="130"/>
      <c r="P12" s="132"/>
      <c r="Q12" s="2"/>
      <c r="S12" s="2"/>
    </row>
    <row r="13" spans="3:21" ht="30">
      <c r="C13" s="126" t="s">
        <v>800</v>
      </c>
      <c r="D13" s="23" t="s">
        <v>845</v>
      </c>
      <c r="E13" s="23" t="s">
        <v>846</v>
      </c>
      <c r="F13" s="23" t="s">
        <v>847</v>
      </c>
      <c r="G13" s="23" t="s">
        <v>812</v>
      </c>
      <c r="K13" s="133"/>
      <c r="L13" s="80"/>
      <c r="M13" s="39"/>
      <c r="N13" s="39"/>
      <c r="O13" s="39"/>
      <c r="P13" s="39"/>
      <c r="Q13" s="46"/>
      <c r="S13" s="43"/>
      <c r="T13" s="43"/>
      <c r="U13" s="43"/>
    </row>
    <row r="14" spans="3:21">
      <c r="C14" s="137" t="s">
        <v>801</v>
      </c>
      <c r="D14" s="138" t="s">
        <v>848</v>
      </c>
      <c r="E14" s="138" t="s">
        <v>849</v>
      </c>
      <c r="F14" s="138" t="s">
        <v>850</v>
      </c>
      <c r="G14" s="138" t="s">
        <v>813</v>
      </c>
      <c r="K14" s="133"/>
      <c r="L14" s="80"/>
      <c r="M14" s="39"/>
      <c r="N14" s="39"/>
      <c r="O14" s="39"/>
      <c r="P14" s="39"/>
      <c r="Q14" s="2"/>
      <c r="S14" s="2"/>
    </row>
    <row r="15" spans="3:21" ht="45">
      <c r="C15" s="139" t="s">
        <v>802</v>
      </c>
      <c r="D15" s="138" t="s">
        <v>851</v>
      </c>
      <c r="E15" s="138" t="s">
        <v>852</v>
      </c>
      <c r="F15" s="138" t="s">
        <v>853</v>
      </c>
      <c r="G15" s="138" t="s">
        <v>814</v>
      </c>
      <c r="K15" s="133"/>
      <c r="L15" s="80"/>
      <c r="M15" s="39"/>
      <c r="N15" s="39"/>
      <c r="O15" s="39"/>
      <c r="P15" s="39"/>
      <c r="Q15" s="2"/>
    </row>
    <row r="16" spans="3:21" ht="38.25">
      <c r="C16" s="108" t="s">
        <v>803</v>
      </c>
      <c r="D16" s="11" t="s">
        <v>854</v>
      </c>
      <c r="E16" s="11" t="s">
        <v>855</v>
      </c>
      <c r="F16" s="11" t="s">
        <v>856</v>
      </c>
      <c r="G16" s="11" t="s">
        <v>815</v>
      </c>
      <c r="K16" s="133"/>
      <c r="L16" s="80"/>
      <c r="M16" s="39"/>
      <c r="N16" s="39"/>
      <c r="O16" s="39"/>
      <c r="P16" s="39"/>
      <c r="Q16" s="2"/>
    </row>
    <row r="17" spans="3:16" ht="38.25">
      <c r="C17" s="137" t="s">
        <v>804</v>
      </c>
      <c r="D17" s="138" t="s">
        <v>857</v>
      </c>
      <c r="E17" s="138" t="s">
        <v>858</v>
      </c>
      <c r="F17" s="138" t="s">
        <v>859</v>
      </c>
      <c r="G17" s="138" t="s">
        <v>807</v>
      </c>
      <c r="K17" s="133"/>
      <c r="L17" s="39"/>
      <c r="M17" s="39"/>
      <c r="N17" s="39"/>
      <c r="O17" s="39"/>
      <c r="P17" s="39"/>
    </row>
    <row r="18" spans="3:16" ht="30" customHeight="1">
      <c r="C18" s="137" t="s">
        <v>805</v>
      </c>
      <c r="D18" s="138" t="s">
        <v>860</v>
      </c>
      <c r="E18" s="138" t="s">
        <v>861</v>
      </c>
      <c r="F18" s="138" t="s">
        <v>862</v>
      </c>
      <c r="G18" s="138" t="s">
        <v>816</v>
      </c>
      <c r="K18" s="133"/>
      <c r="L18" s="39"/>
      <c r="M18" s="39"/>
      <c r="N18" s="39"/>
      <c r="O18" s="39"/>
      <c r="P18" s="39"/>
    </row>
    <row r="19" spans="3:16">
      <c r="K19" s="39"/>
      <c r="L19" s="52"/>
      <c r="M19" s="80"/>
      <c r="N19" s="39"/>
      <c r="O19" s="39"/>
      <c r="P19" s="39"/>
    </row>
    <row r="20" spans="3:16">
      <c r="K20" s="39"/>
      <c r="L20" s="39"/>
      <c r="M20" s="39"/>
      <c r="N20" s="39"/>
      <c r="O20" s="39"/>
      <c r="P20" s="39"/>
    </row>
    <row r="21" spans="3:16">
      <c r="D21" s="105" t="s">
        <v>863</v>
      </c>
      <c r="K21" s="39"/>
      <c r="L21" s="80"/>
      <c r="M21" s="39"/>
      <c r="N21" s="39"/>
      <c r="O21" s="39"/>
      <c r="P21" s="39"/>
    </row>
    <row r="22" spans="3:16">
      <c r="C22" s="108"/>
      <c r="D22" s="15" t="s">
        <v>134</v>
      </c>
      <c r="E22" s="15" t="s">
        <v>2</v>
      </c>
      <c r="F22" s="15" t="s">
        <v>16</v>
      </c>
      <c r="K22" s="39"/>
      <c r="L22" s="80"/>
      <c r="M22" s="39"/>
      <c r="N22" s="39"/>
      <c r="O22" s="39"/>
      <c r="P22" s="39"/>
    </row>
    <row r="23" spans="3:16" ht="25.5">
      <c r="C23" s="108" t="s">
        <v>864</v>
      </c>
      <c r="D23" s="11" t="s">
        <v>868</v>
      </c>
      <c r="E23" s="11" t="s">
        <v>869</v>
      </c>
      <c r="F23" s="11" t="s">
        <v>1267</v>
      </c>
      <c r="G23" s="2"/>
      <c r="H23" s="2"/>
      <c r="I23" s="2"/>
      <c r="J23" s="2"/>
      <c r="K23" s="23"/>
      <c r="L23" s="80"/>
      <c r="M23" s="39"/>
      <c r="N23" s="39"/>
      <c r="O23" s="39"/>
      <c r="P23" s="39"/>
    </row>
    <row r="24" spans="3:16" ht="38.25">
      <c r="C24" s="108" t="s">
        <v>865</v>
      </c>
      <c r="D24" s="11" t="s">
        <v>870</v>
      </c>
      <c r="E24" s="11"/>
      <c r="F24" s="11" t="s">
        <v>1267</v>
      </c>
      <c r="G24" s="46"/>
      <c r="H24" s="2"/>
      <c r="I24" s="2"/>
      <c r="J24" s="2"/>
      <c r="K24" s="23"/>
      <c r="L24" s="80"/>
      <c r="M24" s="39"/>
      <c r="N24" s="39"/>
      <c r="O24" s="39"/>
      <c r="P24" s="80"/>
    </row>
    <row r="25" spans="3:16" ht="25.5">
      <c r="C25" s="108" t="s">
        <v>866</v>
      </c>
      <c r="D25" s="11" t="s">
        <v>871</v>
      </c>
      <c r="E25" s="11" t="s">
        <v>872</v>
      </c>
      <c r="F25" s="11" t="s">
        <v>1267</v>
      </c>
      <c r="G25" s="46"/>
      <c r="H25" s="2"/>
      <c r="I25" s="2"/>
      <c r="J25" s="2"/>
      <c r="K25" s="23"/>
      <c r="L25" s="122"/>
      <c r="M25" s="39"/>
      <c r="N25" s="39"/>
      <c r="O25" s="39"/>
      <c r="P25" s="39"/>
    </row>
    <row r="26" spans="3:16">
      <c r="C26" s="108" t="s">
        <v>867</v>
      </c>
      <c r="D26" s="11" t="s">
        <v>873</v>
      </c>
      <c r="E26" s="11" t="s">
        <v>874</v>
      </c>
      <c r="F26" s="11" t="s">
        <v>1267</v>
      </c>
      <c r="G26" s="46"/>
      <c r="H26" s="2"/>
      <c r="I26" s="2"/>
      <c r="J26" s="2"/>
      <c r="K26" s="23"/>
      <c r="L26" s="122"/>
      <c r="M26" s="39"/>
      <c r="N26" s="39"/>
      <c r="O26" s="39"/>
      <c r="P26" s="39"/>
    </row>
    <row r="27" spans="3:16">
      <c r="G27" s="46"/>
      <c r="I27" s="2"/>
      <c r="J27" s="2"/>
      <c r="K27" s="23"/>
      <c r="L27" s="122"/>
      <c r="M27" s="39"/>
      <c r="N27" s="39"/>
      <c r="O27" s="39"/>
      <c r="P27" s="39"/>
    </row>
    <row r="28" spans="3:16">
      <c r="G28" s="46"/>
      <c r="I28" s="2"/>
      <c r="J28" s="2"/>
      <c r="K28" s="23"/>
      <c r="L28" s="122"/>
      <c r="M28" s="39"/>
      <c r="N28" s="39"/>
      <c r="O28" s="39"/>
      <c r="P28" s="39"/>
    </row>
    <row r="29" spans="3:16">
      <c r="G29" s="46"/>
      <c r="I29" s="2"/>
      <c r="J29" s="2"/>
      <c r="K29" s="2"/>
      <c r="L29" s="46"/>
    </row>
    <row r="30" spans="3:16">
      <c r="L30" s="46"/>
    </row>
    <row r="31" spans="3:16">
      <c r="L31" s="46"/>
    </row>
    <row r="32" spans="3:16">
      <c r="L32" s="46"/>
    </row>
    <row r="33" spans="3:21">
      <c r="K33" s="2"/>
      <c r="L33" s="46"/>
      <c r="M33" s="2"/>
      <c r="N33" s="2"/>
      <c r="O33" s="2"/>
      <c r="P33" s="2"/>
      <c r="Q33" s="2"/>
      <c r="R33" s="2"/>
      <c r="S33" s="2"/>
      <c r="T33" s="2"/>
    </row>
    <row r="34" spans="3:21">
      <c r="J34" s="2"/>
      <c r="K34" s="2"/>
      <c r="L34" s="46"/>
      <c r="M34" s="2"/>
      <c r="N34" s="2"/>
      <c r="O34" s="2"/>
      <c r="P34" s="2"/>
      <c r="Q34" s="2"/>
      <c r="R34" s="2"/>
      <c r="S34" s="2"/>
      <c r="T34" s="2"/>
      <c r="U34" s="2"/>
    </row>
    <row r="35" spans="3:21">
      <c r="C35" s="152" t="s">
        <v>971</v>
      </c>
      <c r="D35" s="152"/>
      <c r="E35" s="152"/>
      <c r="F35" s="152"/>
      <c r="G35" s="152"/>
      <c r="H35" s="152"/>
      <c r="J35" s="2"/>
      <c r="K35" s="2"/>
      <c r="L35" s="46"/>
      <c r="M35" s="2"/>
      <c r="N35" s="2"/>
      <c r="O35" s="2"/>
      <c r="P35" s="2"/>
      <c r="Q35" s="2"/>
      <c r="R35" s="2"/>
      <c r="S35" s="2"/>
      <c r="T35" s="2"/>
      <c r="U35" s="2"/>
    </row>
    <row r="36" spans="3:21">
      <c r="C36" s="11"/>
      <c r="D36" s="11" t="s">
        <v>32</v>
      </c>
      <c r="E36" s="11" t="s">
        <v>149</v>
      </c>
      <c r="F36" s="11" t="s">
        <v>882</v>
      </c>
      <c r="G36" s="11" t="s">
        <v>150</v>
      </c>
      <c r="H36" s="11" t="s">
        <v>35</v>
      </c>
      <c r="I36" s="11" t="s">
        <v>16</v>
      </c>
      <c r="J36" s="46"/>
      <c r="K36" s="2"/>
      <c r="L36" s="46"/>
      <c r="M36" s="2"/>
      <c r="N36" s="2"/>
      <c r="O36" s="2"/>
      <c r="P36" s="2"/>
      <c r="Q36" s="2"/>
      <c r="R36" s="2"/>
      <c r="S36" s="2"/>
      <c r="T36" s="2"/>
      <c r="U36" s="2"/>
    </row>
    <row r="37" spans="3:21" ht="51">
      <c r="C37" s="108" t="s">
        <v>875</v>
      </c>
      <c r="D37" s="11" t="s">
        <v>892</v>
      </c>
      <c r="E37" s="11" t="s">
        <v>893</v>
      </c>
      <c r="F37" s="11" t="s">
        <v>894</v>
      </c>
      <c r="G37" s="11" t="s">
        <v>895</v>
      </c>
      <c r="H37" s="11" t="s">
        <v>896</v>
      </c>
      <c r="I37" s="11" t="s">
        <v>884</v>
      </c>
      <c r="J37" s="46"/>
      <c r="K37" s="2"/>
      <c r="L37" s="46"/>
      <c r="M37" s="2"/>
      <c r="N37" s="2"/>
      <c r="O37" s="2"/>
      <c r="P37" s="2"/>
      <c r="Q37" s="2"/>
      <c r="R37" s="2"/>
      <c r="S37" s="2"/>
      <c r="T37" s="2"/>
      <c r="U37" s="2"/>
    </row>
    <row r="38" spans="3:21" ht="51">
      <c r="C38" s="108" t="s">
        <v>876</v>
      </c>
      <c r="D38" s="11" t="s">
        <v>897</v>
      </c>
      <c r="E38" s="11" t="s">
        <v>898</v>
      </c>
      <c r="F38" s="11" t="s">
        <v>899</v>
      </c>
      <c r="G38" s="11" t="s">
        <v>900</v>
      </c>
      <c r="H38" s="11" t="s">
        <v>901</v>
      </c>
      <c r="I38" s="11" t="s">
        <v>883</v>
      </c>
      <c r="J38" s="46"/>
      <c r="K38" s="2"/>
      <c r="L38" s="46"/>
      <c r="M38" s="2"/>
      <c r="N38" s="2"/>
      <c r="O38" s="2"/>
      <c r="P38" s="2"/>
      <c r="Q38" s="2"/>
      <c r="R38" s="2"/>
      <c r="S38" s="2"/>
      <c r="T38" s="2"/>
      <c r="U38" s="2"/>
    </row>
    <row r="39" spans="3:21" ht="38.25">
      <c r="C39" s="108" t="s">
        <v>877</v>
      </c>
      <c r="D39" s="11" t="s">
        <v>902</v>
      </c>
      <c r="E39" s="11" t="s">
        <v>903</v>
      </c>
      <c r="F39" s="11" t="s">
        <v>904</v>
      </c>
      <c r="G39" s="11" t="s">
        <v>905</v>
      </c>
      <c r="H39" s="11" t="s">
        <v>906</v>
      </c>
      <c r="I39" s="11" t="s">
        <v>885</v>
      </c>
      <c r="J39" s="46"/>
      <c r="K39" s="2"/>
      <c r="L39" s="46"/>
      <c r="M39" s="2"/>
      <c r="N39" s="2"/>
      <c r="O39" s="2"/>
      <c r="P39" s="2"/>
      <c r="Q39" s="2"/>
      <c r="R39" s="2"/>
      <c r="S39" s="2"/>
      <c r="T39" s="2"/>
      <c r="U39" s="2"/>
    </row>
    <row r="40" spans="3:21" ht="38.25">
      <c r="C40" s="108" t="s">
        <v>878</v>
      </c>
      <c r="D40" s="11" t="s">
        <v>887</v>
      </c>
      <c r="E40" s="11" t="s">
        <v>888</v>
      </c>
      <c r="F40" s="11" t="s">
        <v>889</v>
      </c>
      <c r="G40" s="11" t="s">
        <v>890</v>
      </c>
      <c r="H40" s="11" t="s">
        <v>891</v>
      </c>
      <c r="I40" s="11" t="s">
        <v>884</v>
      </c>
      <c r="J40" s="46"/>
      <c r="K40" s="2"/>
      <c r="L40" s="46"/>
      <c r="M40" s="2"/>
      <c r="N40" s="2"/>
      <c r="O40" s="2"/>
      <c r="P40" s="2"/>
      <c r="Q40" s="2"/>
      <c r="R40" s="2"/>
      <c r="S40" s="2"/>
      <c r="T40" s="2"/>
      <c r="U40" s="2"/>
    </row>
    <row r="41" spans="3:21" ht="38.25">
      <c r="C41" s="108" t="s">
        <v>879</v>
      </c>
      <c r="D41" s="11" t="s">
        <v>907</v>
      </c>
      <c r="E41" s="11" t="s">
        <v>908</v>
      </c>
      <c r="F41" s="11" t="s">
        <v>909</v>
      </c>
      <c r="G41" s="11" t="s">
        <v>910</v>
      </c>
      <c r="H41" s="11" t="s">
        <v>911</v>
      </c>
      <c r="I41" s="11" t="s">
        <v>884</v>
      </c>
      <c r="J41" s="46"/>
      <c r="K41" s="2"/>
      <c r="L41" s="46"/>
      <c r="M41" s="2"/>
      <c r="N41" s="2"/>
      <c r="O41" s="2"/>
      <c r="P41" s="2"/>
      <c r="Q41" s="2"/>
      <c r="R41" s="2"/>
      <c r="S41" s="2"/>
      <c r="T41" s="2"/>
      <c r="U41" s="2"/>
    </row>
    <row r="42" spans="3:21" ht="38.25">
      <c r="C42" s="108" t="s">
        <v>880</v>
      </c>
      <c r="D42" s="11" t="s">
        <v>912</v>
      </c>
      <c r="E42" s="11" t="s">
        <v>913</v>
      </c>
      <c r="F42" s="11" t="s">
        <v>914</v>
      </c>
      <c r="G42" s="11" t="s">
        <v>915</v>
      </c>
      <c r="H42" s="11" t="s">
        <v>916</v>
      </c>
      <c r="I42" s="11" t="s">
        <v>886</v>
      </c>
      <c r="J42" s="46"/>
      <c r="K42" s="2"/>
      <c r="L42" s="46"/>
      <c r="M42" s="2"/>
      <c r="N42" s="2"/>
      <c r="O42" s="2"/>
      <c r="P42" s="2"/>
      <c r="Q42" s="2"/>
      <c r="R42" s="2"/>
      <c r="S42" s="2"/>
      <c r="T42" s="2"/>
      <c r="U42" s="2"/>
    </row>
    <row r="43" spans="3:21" ht="24" customHeight="1">
      <c r="C43" s="127" t="s">
        <v>881</v>
      </c>
      <c r="D43" s="12" t="s">
        <v>887</v>
      </c>
      <c r="E43" s="12" t="s">
        <v>888</v>
      </c>
      <c r="F43" s="12" t="s">
        <v>889</v>
      </c>
      <c r="G43" s="12" t="s">
        <v>890</v>
      </c>
      <c r="H43" s="12" t="s">
        <v>891</v>
      </c>
      <c r="I43" s="12" t="s">
        <v>884</v>
      </c>
      <c r="K43" s="2"/>
      <c r="L43" s="46"/>
      <c r="M43" s="2"/>
      <c r="N43" s="2"/>
      <c r="O43" s="2"/>
      <c r="P43" s="2"/>
      <c r="Q43" s="2"/>
      <c r="R43" s="2"/>
      <c r="S43" s="2"/>
      <c r="T43" s="2"/>
    </row>
    <row r="44" spans="3:21">
      <c r="K44" s="2"/>
      <c r="L44" s="2"/>
      <c r="M44" s="2"/>
      <c r="N44" s="2"/>
      <c r="O44" s="2"/>
      <c r="P44" s="2"/>
      <c r="Q44" s="2"/>
      <c r="R44" s="2"/>
      <c r="S44" s="2"/>
      <c r="T44" s="2"/>
    </row>
  </sheetData>
  <mergeCells count="1">
    <mergeCell ref="C35:H35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8677-2BB1-459E-8EAA-77CA3212C99C}">
  <dimension ref="B2:H7"/>
  <sheetViews>
    <sheetView workbookViewId="0">
      <selection activeCell="D9" sqref="D9"/>
    </sheetView>
  </sheetViews>
  <sheetFormatPr baseColWidth="10" defaultRowHeight="15"/>
  <cols>
    <col min="3" max="3" width="20.5703125" customWidth="1"/>
    <col min="4" max="4" width="22.7109375" customWidth="1"/>
  </cols>
  <sheetData>
    <row r="2" spans="2:8">
      <c r="B2" s="11"/>
      <c r="C2" s="11" t="s">
        <v>972</v>
      </c>
      <c r="D2" s="11" t="s">
        <v>979</v>
      </c>
      <c r="F2" s="43"/>
    </row>
    <row r="3" spans="2:8">
      <c r="B3" s="2" t="s">
        <v>22</v>
      </c>
      <c r="C3" s="2" t="s">
        <v>973</v>
      </c>
      <c r="D3" s="2" t="s">
        <v>974</v>
      </c>
      <c r="F3" s="43"/>
    </row>
    <row r="4" spans="2:8">
      <c r="B4" s="2" t="s">
        <v>23</v>
      </c>
      <c r="C4" s="2" t="s">
        <v>975</v>
      </c>
      <c r="D4" s="2" t="s">
        <v>976</v>
      </c>
      <c r="F4" s="43"/>
    </row>
    <row r="5" spans="2:8">
      <c r="B5" s="2" t="s">
        <v>24</v>
      </c>
      <c r="C5" s="2" t="s">
        <v>977</v>
      </c>
      <c r="D5" s="2" t="s">
        <v>978</v>
      </c>
      <c r="F5" s="43"/>
    </row>
    <row r="6" spans="2:8">
      <c r="B6" s="11" t="s">
        <v>16</v>
      </c>
      <c r="C6" s="11" t="s">
        <v>1194</v>
      </c>
      <c r="D6" s="11" t="s">
        <v>1195</v>
      </c>
      <c r="F6" s="43"/>
    </row>
    <row r="7" spans="2:8">
      <c r="F7" s="46"/>
      <c r="H7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EBB5-C093-4D5C-A9C2-FCAD96673763}">
  <dimension ref="C2:BC55"/>
  <sheetViews>
    <sheetView topLeftCell="A7" workbookViewId="0">
      <selection activeCell="O55" sqref="O55"/>
    </sheetView>
  </sheetViews>
  <sheetFormatPr baseColWidth="10" defaultRowHeight="15"/>
  <cols>
    <col min="1" max="2" width="11.42578125" style="2"/>
    <col min="3" max="3" width="12.140625" style="2" customWidth="1"/>
    <col min="4" max="4" width="19.7109375" style="2" customWidth="1"/>
    <col min="5" max="5" width="21" style="2" customWidth="1"/>
    <col min="6" max="6" width="16.5703125" style="2" customWidth="1"/>
    <col min="7" max="7" width="11.42578125" style="2" customWidth="1"/>
    <col min="8" max="8" width="14" style="2" customWidth="1"/>
    <col min="9" max="16384" width="11.42578125" style="2"/>
  </cols>
  <sheetData>
    <row r="2" spans="3:11">
      <c r="C2" s="19" t="s">
        <v>7</v>
      </c>
    </row>
    <row r="3" spans="3:11" ht="90">
      <c r="C3" s="10" t="s">
        <v>8</v>
      </c>
      <c r="D3" s="11" t="s">
        <v>9</v>
      </c>
      <c r="E3" s="11" t="s">
        <v>10</v>
      </c>
      <c r="H3" s="14"/>
    </row>
    <row r="4" spans="3:11">
      <c r="C4" s="2" t="s">
        <v>11</v>
      </c>
      <c r="D4" s="18">
        <v>1218</v>
      </c>
      <c r="E4" s="18">
        <v>49</v>
      </c>
    </row>
    <row r="5" spans="3:11">
      <c r="C5" s="2" t="s">
        <v>12</v>
      </c>
      <c r="D5" s="18">
        <v>683</v>
      </c>
      <c r="E5" s="18">
        <v>27.47</v>
      </c>
    </row>
    <row r="6" spans="3:11">
      <c r="C6" s="2" t="s">
        <v>13</v>
      </c>
      <c r="D6" s="18">
        <v>252</v>
      </c>
      <c r="E6" s="18">
        <v>10.15</v>
      </c>
    </row>
    <row r="7" spans="3:11">
      <c r="C7" s="2" t="s">
        <v>14</v>
      </c>
      <c r="D7" s="18">
        <v>269</v>
      </c>
      <c r="E7" s="18">
        <v>10.85</v>
      </c>
    </row>
    <row r="8" spans="3:11">
      <c r="C8" s="2" t="s">
        <v>15</v>
      </c>
      <c r="D8" s="18">
        <v>62</v>
      </c>
      <c r="E8" s="18">
        <v>2.5299999999999998</v>
      </c>
    </row>
    <row r="9" spans="3:11">
      <c r="C9" s="11" t="s">
        <v>16</v>
      </c>
      <c r="D9" s="15">
        <f>SUM(D4:D8)</f>
        <v>2484</v>
      </c>
      <c r="E9" s="15">
        <f>SUM(E4:E8)</f>
        <v>100</v>
      </c>
    </row>
    <row r="12" spans="3:11">
      <c r="K12" s="43"/>
    </row>
    <row r="13" spans="3:11">
      <c r="C13" s="19" t="s">
        <v>283</v>
      </c>
      <c r="D13" s="12"/>
      <c r="E13" s="12"/>
      <c r="F13" s="12"/>
      <c r="K13" s="43"/>
    </row>
    <row r="14" spans="3:11" ht="60">
      <c r="C14" s="10"/>
      <c r="D14" s="76" t="s">
        <v>11</v>
      </c>
      <c r="E14" s="77" t="s">
        <v>12</v>
      </c>
      <c r="F14" s="77" t="s">
        <v>13</v>
      </c>
      <c r="G14" s="76" t="s">
        <v>14</v>
      </c>
      <c r="H14" s="77" t="s">
        <v>15</v>
      </c>
      <c r="I14" s="11" t="s">
        <v>16</v>
      </c>
      <c r="K14" s="46"/>
    </row>
    <row r="15" spans="3:11">
      <c r="C15" s="23" t="s">
        <v>18</v>
      </c>
      <c r="D15" s="2" t="s">
        <v>288</v>
      </c>
      <c r="E15" s="2" t="s">
        <v>287</v>
      </c>
      <c r="F15" s="2" t="s">
        <v>289</v>
      </c>
      <c r="G15" s="2" t="s">
        <v>290</v>
      </c>
      <c r="H15" s="2" t="s">
        <v>291</v>
      </c>
      <c r="I15" s="23" t="s">
        <v>284</v>
      </c>
      <c r="K15" s="46"/>
    </row>
    <row r="16" spans="3:11">
      <c r="C16" s="23" t="s">
        <v>19</v>
      </c>
      <c r="D16" s="2" t="s">
        <v>304</v>
      </c>
      <c r="E16" s="2" t="s">
        <v>305</v>
      </c>
      <c r="F16" s="2" t="s">
        <v>292</v>
      </c>
      <c r="G16" s="2" t="s">
        <v>293</v>
      </c>
      <c r="H16" s="2" t="s">
        <v>294</v>
      </c>
      <c r="I16" s="23" t="s">
        <v>285</v>
      </c>
      <c r="K16" s="46"/>
    </row>
    <row r="17" spans="3:55">
      <c r="C17" s="23" t="s">
        <v>20</v>
      </c>
      <c r="D17" s="2" t="s">
        <v>296</v>
      </c>
      <c r="E17" s="2" t="s">
        <v>306</v>
      </c>
      <c r="F17" s="2" t="s">
        <v>306</v>
      </c>
      <c r="G17" s="2" t="s">
        <v>295</v>
      </c>
      <c r="H17" s="2" t="s">
        <v>100</v>
      </c>
      <c r="I17" s="23" t="s">
        <v>286</v>
      </c>
      <c r="K17" s="46"/>
    </row>
    <row r="18" spans="3:55">
      <c r="C18" s="11" t="s">
        <v>16</v>
      </c>
      <c r="D18" s="11" t="s">
        <v>298</v>
      </c>
      <c r="E18" s="11" t="s">
        <v>297</v>
      </c>
      <c r="F18" s="11" t="s">
        <v>307</v>
      </c>
      <c r="G18" s="11" t="s">
        <v>308</v>
      </c>
      <c r="H18" s="11" t="s">
        <v>300</v>
      </c>
      <c r="I18" s="11" t="s">
        <v>29</v>
      </c>
      <c r="K18" s="46"/>
    </row>
    <row r="19" spans="3:55">
      <c r="K19" s="46"/>
    </row>
    <row r="21" spans="3:55">
      <c r="C21" s="19" t="s">
        <v>309</v>
      </c>
    </row>
    <row r="22" spans="3:55" ht="60">
      <c r="C22" s="10"/>
      <c r="D22" s="76" t="s">
        <v>11</v>
      </c>
      <c r="E22" s="77" t="s">
        <v>12</v>
      </c>
      <c r="F22" s="77" t="s">
        <v>13</v>
      </c>
      <c r="G22" s="76" t="s">
        <v>14</v>
      </c>
      <c r="H22" s="77" t="s">
        <v>15</v>
      </c>
      <c r="I22" s="11" t="s">
        <v>16</v>
      </c>
      <c r="K22" s="46"/>
    </row>
    <row r="23" spans="3:55" ht="25.5">
      <c r="C23" s="64" t="s">
        <v>301</v>
      </c>
      <c r="D23" s="2" t="s">
        <v>310</v>
      </c>
      <c r="E23" s="2" t="s">
        <v>311</v>
      </c>
      <c r="F23" s="2" t="s">
        <v>312</v>
      </c>
      <c r="G23" s="2" t="s">
        <v>313</v>
      </c>
      <c r="H23" s="2" t="s">
        <v>314</v>
      </c>
      <c r="I23" s="2" t="s">
        <v>302</v>
      </c>
      <c r="K23" s="46"/>
    </row>
    <row r="24" spans="3:55" ht="25.5">
      <c r="C24" s="65" t="s">
        <v>162</v>
      </c>
      <c r="D24" s="2" t="s">
        <v>315</v>
      </c>
      <c r="E24" s="2" t="s">
        <v>316</v>
      </c>
      <c r="F24" s="2" t="s">
        <v>317</v>
      </c>
      <c r="G24" s="2" t="s">
        <v>318</v>
      </c>
      <c r="H24" s="2" t="s">
        <v>319</v>
      </c>
      <c r="I24" s="2" t="s">
        <v>303</v>
      </c>
      <c r="K24" s="46"/>
      <c r="BC24" s="45"/>
    </row>
    <row r="25" spans="3:55">
      <c r="C25" s="11" t="s">
        <v>16</v>
      </c>
      <c r="D25" s="11" t="s">
        <v>298</v>
      </c>
      <c r="E25" s="11" t="s">
        <v>297</v>
      </c>
      <c r="F25" s="11" t="s">
        <v>299</v>
      </c>
      <c r="G25" s="11" t="s">
        <v>308</v>
      </c>
      <c r="H25" s="11" t="s">
        <v>300</v>
      </c>
      <c r="I25" s="11" t="s">
        <v>30</v>
      </c>
      <c r="K25" s="46"/>
    </row>
    <row r="26" spans="3:55">
      <c r="C26" s="16"/>
      <c r="K26" s="46"/>
    </row>
    <row r="27" spans="3:55">
      <c r="C27" s="16"/>
    </row>
    <row r="28" spans="3:55">
      <c r="C28" s="17"/>
    </row>
    <row r="29" spans="3:55">
      <c r="C29" s="14"/>
    </row>
    <row r="30" spans="3:55">
      <c r="C30" s="19" t="s">
        <v>25</v>
      </c>
      <c r="D30" s="12"/>
      <c r="E30" s="12"/>
      <c r="F30" s="12"/>
    </row>
    <row r="31" spans="3:55" ht="60">
      <c r="C31" s="10"/>
      <c r="D31" s="76" t="s">
        <v>11</v>
      </c>
      <c r="E31" s="77" t="s">
        <v>12</v>
      </c>
      <c r="F31" s="77" t="s">
        <v>13</v>
      </c>
      <c r="G31" s="76" t="s">
        <v>14</v>
      </c>
      <c r="H31" s="77" t="s">
        <v>15</v>
      </c>
      <c r="I31" s="11" t="s">
        <v>16</v>
      </c>
    </row>
    <row r="32" spans="3:55">
      <c r="C32" s="12" t="s">
        <v>22</v>
      </c>
      <c r="D32" s="2" t="s">
        <v>323</v>
      </c>
      <c r="E32" s="2" t="s">
        <v>324</v>
      </c>
      <c r="F32" s="2" t="s">
        <v>325</v>
      </c>
      <c r="G32" s="2" t="s">
        <v>326</v>
      </c>
      <c r="H32" s="2" t="s">
        <v>327</v>
      </c>
      <c r="I32" s="2" t="s">
        <v>320</v>
      </c>
    </row>
    <row r="33" spans="3:48">
      <c r="C33" s="12" t="s">
        <v>23</v>
      </c>
      <c r="D33" s="2" t="s">
        <v>328</v>
      </c>
      <c r="E33" s="2" t="s">
        <v>329</v>
      </c>
      <c r="F33" s="2" t="s">
        <v>330</v>
      </c>
      <c r="G33" s="2" t="s">
        <v>331</v>
      </c>
      <c r="H33" s="2" t="s">
        <v>332</v>
      </c>
      <c r="I33" s="2" t="s">
        <v>321</v>
      </c>
    </row>
    <row r="34" spans="3:48">
      <c r="C34" s="12" t="s">
        <v>24</v>
      </c>
      <c r="D34" s="2" t="s">
        <v>333</v>
      </c>
      <c r="E34" s="2" t="s">
        <v>334</v>
      </c>
      <c r="F34" s="2" t="s">
        <v>335</v>
      </c>
      <c r="G34" s="2" t="s">
        <v>336</v>
      </c>
      <c r="H34" s="2" t="s">
        <v>337</v>
      </c>
      <c r="I34" s="2" t="s">
        <v>322</v>
      </c>
    </row>
    <row r="35" spans="3:48">
      <c r="C35" s="11" t="s">
        <v>16</v>
      </c>
      <c r="D35" s="2" t="s">
        <v>298</v>
      </c>
      <c r="E35" s="2" t="s">
        <v>297</v>
      </c>
      <c r="F35" s="2" t="s">
        <v>299</v>
      </c>
      <c r="G35" s="2" t="s">
        <v>308</v>
      </c>
      <c r="H35" s="2" t="s">
        <v>300</v>
      </c>
      <c r="I35" s="2" t="s">
        <v>29</v>
      </c>
    </row>
    <row r="39" spans="3:48">
      <c r="D39" s="46"/>
    </row>
    <row r="40" spans="3:48">
      <c r="D40" s="46"/>
    </row>
    <row r="41" spans="3:48">
      <c r="D41" s="46"/>
      <c r="AV41" s="45"/>
    </row>
    <row r="42" spans="3:48">
      <c r="D42" s="46"/>
    </row>
    <row r="43" spans="3:48">
      <c r="D43" s="46"/>
    </row>
    <row r="44" spans="3:48">
      <c r="D44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092E-137C-4F68-BDDE-598A19CCCF5D}">
  <dimension ref="A1:AM48"/>
  <sheetViews>
    <sheetView topLeftCell="A40" workbookViewId="0">
      <selection activeCell="E46" sqref="E46"/>
    </sheetView>
  </sheetViews>
  <sheetFormatPr baseColWidth="10" defaultRowHeight="15"/>
  <cols>
    <col min="3" max="3" width="25.140625" customWidth="1"/>
    <col min="4" max="4" width="38.42578125" customWidth="1"/>
    <col min="5" max="5" width="31.85546875" customWidth="1"/>
    <col min="6" max="6" width="22.5703125" customWidth="1"/>
    <col min="7" max="7" width="20.42578125" customWidth="1"/>
  </cols>
  <sheetData>
    <row r="1" spans="1:32">
      <c r="A1" s="2"/>
      <c r="B1" s="2"/>
      <c r="C1" s="2"/>
      <c r="D1" s="2"/>
      <c r="E1" s="2"/>
      <c r="F1" s="2"/>
      <c r="G1" s="2"/>
      <c r="H1" s="2"/>
    </row>
    <row r="2" spans="1:32">
      <c r="A2" s="2"/>
      <c r="B2" s="2"/>
      <c r="C2" s="14"/>
      <c r="D2" s="2"/>
      <c r="E2" s="2"/>
      <c r="F2" s="2"/>
      <c r="G2" s="2"/>
      <c r="H2" s="2"/>
    </row>
    <row r="3" spans="1:32" ht="25.5">
      <c r="A3" s="2"/>
      <c r="B3" s="2"/>
      <c r="C3" s="69"/>
      <c r="D3" s="69" t="s">
        <v>205</v>
      </c>
      <c r="E3" s="69" t="s">
        <v>206</v>
      </c>
      <c r="F3" s="69" t="s">
        <v>28</v>
      </c>
      <c r="G3" s="70" t="s">
        <v>16</v>
      </c>
      <c r="H3" s="2"/>
      <c r="I3" s="13"/>
      <c r="K3" s="14" t="s">
        <v>207</v>
      </c>
      <c r="L3" t="s">
        <v>177</v>
      </c>
      <c r="M3" t="s">
        <v>208</v>
      </c>
      <c r="N3" t="s">
        <v>209</v>
      </c>
      <c r="O3" t="s">
        <v>207</v>
      </c>
      <c r="P3" t="s">
        <v>210</v>
      </c>
      <c r="Q3" t="s">
        <v>105</v>
      </c>
      <c r="R3" t="s">
        <v>211</v>
      </c>
      <c r="S3" t="s">
        <v>212</v>
      </c>
      <c r="T3" t="s">
        <v>213</v>
      </c>
      <c r="U3" t="s">
        <v>214</v>
      </c>
      <c r="V3" t="s">
        <v>209</v>
      </c>
      <c r="W3" t="s">
        <v>207</v>
      </c>
      <c r="X3" t="s">
        <v>210</v>
      </c>
      <c r="Y3" t="s">
        <v>177</v>
      </c>
      <c r="Z3" t="s">
        <v>213</v>
      </c>
      <c r="AA3" t="s">
        <v>214</v>
      </c>
      <c r="AB3" t="s">
        <v>214</v>
      </c>
      <c r="AC3" t="s">
        <v>105</v>
      </c>
      <c r="AD3" t="s">
        <v>215</v>
      </c>
      <c r="AE3" t="s">
        <v>210</v>
      </c>
      <c r="AF3" t="s">
        <v>105</v>
      </c>
    </row>
    <row r="4" spans="1:32">
      <c r="A4" s="2"/>
      <c r="B4" s="2"/>
      <c r="C4" s="71" t="s">
        <v>162</v>
      </c>
      <c r="D4" s="71" t="s">
        <v>201</v>
      </c>
      <c r="E4" s="71" t="s">
        <v>202</v>
      </c>
      <c r="F4" s="71" t="s">
        <v>203</v>
      </c>
      <c r="G4" s="2" t="s">
        <v>196</v>
      </c>
      <c r="H4" s="2"/>
      <c r="I4" s="13"/>
      <c r="K4" s="14"/>
      <c r="L4" t="s">
        <v>175</v>
      </c>
      <c r="M4" t="s">
        <v>216</v>
      </c>
      <c r="N4" t="s">
        <v>217</v>
      </c>
      <c r="O4" t="s">
        <v>218</v>
      </c>
      <c r="P4" t="s">
        <v>219</v>
      </c>
      <c r="Q4" t="s">
        <v>220</v>
      </c>
      <c r="R4" t="s">
        <v>221</v>
      </c>
      <c r="S4" t="s">
        <v>222</v>
      </c>
      <c r="T4" t="s">
        <v>223</v>
      </c>
      <c r="U4" t="s">
        <v>224</v>
      </c>
      <c r="V4" t="s">
        <v>225</v>
      </c>
      <c r="W4" t="s">
        <v>218</v>
      </c>
      <c r="X4" t="s">
        <v>219</v>
      </c>
      <c r="Y4" t="s">
        <v>226</v>
      </c>
      <c r="Z4" t="s">
        <v>223</v>
      </c>
      <c r="AA4" t="s">
        <v>227</v>
      </c>
      <c r="AB4" t="s">
        <v>224</v>
      </c>
      <c r="AC4" t="s">
        <v>228</v>
      </c>
      <c r="AD4" t="s">
        <v>229</v>
      </c>
      <c r="AF4" t="s">
        <v>16</v>
      </c>
    </row>
    <row r="5" spans="1:32">
      <c r="A5" s="2"/>
      <c r="B5" s="2"/>
      <c r="C5" s="72" t="s">
        <v>163</v>
      </c>
      <c r="D5" s="72" t="s">
        <v>198</v>
      </c>
      <c r="E5" s="72" t="s">
        <v>199</v>
      </c>
      <c r="F5" s="72" t="s">
        <v>200</v>
      </c>
      <c r="G5" s="2" t="s">
        <v>197</v>
      </c>
      <c r="H5" s="2"/>
      <c r="I5" s="13"/>
      <c r="K5" s="14" t="s">
        <v>21</v>
      </c>
    </row>
    <row r="6" spans="1:32">
      <c r="A6" s="2"/>
      <c r="B6" s="2"/>
      <c r="C6" s="73" t="s">
        <v>16</v>
      </c>
      <c r="D6" s="73" t="s">
        <v>189</v>
      </c>
      <c r="E6" s="73" t="s">
        <v>190</v>
      </c>
      <c r="F6" s="73" t="s">
        <v>204</v>
      </c>
      <c r="G6" s="2" t="s">
        <v>195</v>
      </c>
      <c r="H6" s="2"/>
      <c r="I6" s="13"/>
      <c r="K6" s="14" t="s">
        <v>22</v>
      </c>
      <c r="M6" t="s">
        <v>232</v>
      </c>
      <c r="N6" t="s">
        <v>236</v>
      </c>
      <c r="O6" t="s">
        <v>240</v>
      </c>
      <c r="P6" t="s">
        <v>244</v>
      </c>
      <c r="R6" t="e">
        <f>CONCATENATE(#REF!,#REF!)</f>
        <v>#REF!</v>
      </c>
      <c r="V6" s="66">
        <v>-1</v>
      </c>
    </row>
    <row r="7" spans="1:32">
      <c r="A7" s="2"/>
      <c r="B7" s="2"/>
      <c r="C7" s="21"/>
      <c r="D7" s="21"/>
      <c r="E7" s="21"/>
      <c r="F7" s="21"/>
      <c r="G7" s="21"/>
      <c r="H7" s="2"/>
      <c r="I7" s="13"/>
      <c r="K7" s="14" t="s">
        <v>23</v>
      </c>
      <c r="M7" t="s">
        <v>233</v>
      </c>
      <c r="N7" t="s">
        <v>237</v>
      </c>
      <c r="O7" t="s">
        <v>243</v>
      </c>
      <c r="P7" t="s">
        <v>245</v>
      </c>
      <c r="R7" t="e">
        <f>CONCATENATE(#REF!,#REF!)</f>
        <v>#REF!</v>
      </c>
      <c r="V7" t="s">
        <v>230</v>
      </c>
    </row>
    <row r="8" spans="1:32">
      <c r="A8" s="2"/>
      <c r="B8" s="2"/>
      <c r="C8" s="23"/>
      <c r="D8" s="23"/>
      <c r="E8" s="23"/>
      <c r="F8" s="23"/>
      <c r="G8" s="23"/>
      <c r="H8" s="2"/>
      <c r="I8" s="13"/>
      <c r="K8" s="14" t="s">
        <v>24</v>
      </c>
      <c r="M8" t="s">
        <v>234</v>
      </c>
      <c r="N8" t="s">
        <v>238</v>
      </c>
      <c r="O8" t="s">
        <v>242</v>
      </c>
      <c r="P8" t="s">
        <v>246</v>
      </c>
      <c r="R8" t="e">
        <f>CONCATENATE(#REF!,#REF!)</f>
        <v>#REF!</v>
      </c>
      <c r="V8" t="s">
        <v>230</v>
      </c>
    </row>
    <row r="9" spans="1:32">
      <c r="A9" s="2"/>
      <c r="B9" s="2"/>
      <c r="C9" s="23"/>
      <c r="D9" s="23"/>
      <c r="E9" s="23"/>
      <c r="F9" s="23"/>
      <c r="G9" s="23"/>
      <c r="H9" s="2"/>
      <c r="I9" s="13"/>
      <c r="K9" s="14" t="s">
        <v>16</v>
      </c>
      <c r="M9" t="s">
        <v>235</v>
      </c>
      <c r="N9" t="s">
        <v>239</v>
      </c>
      <c r="O9" t="s">
        <v>241</v>
      </c>
      <c r="P9" t="s">
        <v>195</v>
      </c>
      <c r="R9" t="e">
        <f>CONCATENATE(#REF!,#REF!)</f>
        <v>#REF!</v>
      </c>
      <c r="V9" t="s">
        <v>230</v>
      </c>
    </row>
    <row r="10" spans="1:32">
      <c r="A10" s="2"/>
      <c r="B10" s="2"/>
      <c r="C10" s="14"/>
      <c r="D10" s="68"/>
      <c r="E10" s="2"/>
      <c r="F10" s="2"/>
      <c r="G10" s="2"/>
      <c r="H10" s="2"/>
      <c r="I10" s="13"/>
      <c r="K10" s="14" t="s">
        <v>207</v>
      </c>
      <c r="L10" t="s">
        <v>177</v>
      </c>
      <c r="M10" t="s">
        <v>231</v>
      </c>
    </row>
    <row r="11" spans="1:32" ht="26.25">
      <c r="C11" s="11"/>
      <c r="D11" s="55" t="s">
        <v>26</v>
      </c>
      <c r="E11" s="67" t="s">
        <v>27</v>
      </c>
      <c r="F11" s="67" t="s">
        <v>28</v>
      </c>
      <c r="G11" s="11" t="s">
        <v>16</v>
      </c>
      <c r="H11" s="2"/>
      <c r="I11" s="13"/>
    </row>
    <row r="12" spans="1:32">
      <c r="C12" s="14" t="s">
        <v>22</v>
      </c>
      <c r="D12" s="2" t="s">
        <v>250</v>
      </c>
      <c r="E12" s="2" t="s">
        <v>251</v>
      </c>
      <c r="F12" s="2" t="s">
        <v>252</v>
      </c>
      <c r="G12" s="2" t="s">
        <v>244</v>
      </c>
      <c r="H12" s="2"/>
    </row>
    <row r="13" spans="1:32">
      <c r="C13" s="14" t="s">
        <v>23</v>
      </c>
      <c r="D13" s="2" t="s">
        <v>253</v>
      </c>
      <c r="E13" s="2" t="s">
        <v>254</v>
      </c>
      <c r="F13" s="2" t="s">
        <v>255</v>
      </c>
      <c r="G13" s="2" t="s">
        <v>245</v>
      </c>
      <c r="H13" s="2"/>
      <c r="I13" s="13"/>
    </row>
    <row r="14" spans="1:32">
      <c r="C14" s="14" t="s">
        <v>24</v>
      </c>
      <c r="D14" s="2" t="s">
        <v>256</v>
      </c>
      <c r="E14" s="2" t="s">
        <v>257</v>
      </c>
      <c r="F14" s="2" t="s">
        <v>258</v>
      </c>
      <c r="G14" s="2" t="s">
        <v>246</v>
      </c>
      <c r="H14" s="2"/>
      <c r="I14" s="13"/>
    </row>
    <row r="15" spans="1:32">
      <c r="C15" s="22" t="s">
        <v>16</v>
      </c>
      <c r="D15" s="12" t="s">
        <v>259</v>
      </c>
      <c r="E15" s="12" t="s">
        <v>260</v>
      </c>
      <c r="F15" s="12" t="s">
        <v>261</v>
      </c>
      <c r="G15" s="12" t="s">
        <v>195</v>
      </c>
      <c r="H15" s="2"/>
      <c r="I15" s="13"/>
    </row>
    <row r="16" spans="1:32">
      <c r="C16" s="2"/>
      <c r="D16" s="2"/>
      <c r="E16" s="2"/>
      <c r="F16" s="2"/>
      <c r="G16" s="2"/>
      <c r="H16" s="2"/>
      <c r="I16" s="13"/>
    </row>
    <row r="17" spans="3:39">
      <c r="C17" s="2"/>
      <c r="D17" s="2"/>
      <c r="E17" s="2"/>
      <c r="F17" s="2"/>
      <c r="G17" s="2"/>
      <c r="H17" s="2"/>
      <c r="I17" s="13"/>
    </row>
    <row r="18" spans="3:39">
      <c r="C18" s="14"/>
      <c r="D18" s="2"/>
      <c r="E18" s="2"/>
      <c r="F18" s="2"/>
      <c r="G18" s="2"/>
      <c r="H18" s="2"/>
      <c r="I18" s="13"/>
    </row>
    <row r="19" spans="3:39" ht="26.25">
      <c r="C19" s="11"/>
      <c r="D19" s="55" t="s">
        <v>26</v>
      </c>
      <c r="E19" s="67" t="s">
        <v>27</v>
      </c>
      <c r="F19" s="67" t="s">
        <v>28</v>
      </c>
      <c r="G19" s="11" t="s">
        <v>16</v>
      </c>
      <c r="H19" s="2"/>
    </row>
    <row r="20" spans="3:39">
      <c r="C20" s="11" t="s">
        <v>18</v>
      </c>
      <c r="D20" s="2" t="s">
        <v>180</v>
      </c>
      <c r="E20" s="2" t="s">
        <v>262</v>
      </c>
      <c r="F20" s="2" t="s">
        <v>263</v>
      </c>
      <c r="G20" s="2" t="s">
        <v>247</v>
      </c>
      <c r="H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3:39">
      <c r="C21" s="11" t="s">
        <v>19</v>
      </c>
      <c r="D21" s="2" t="s">
        <v>264</v>
      </c>
      <c r="E21" s="2" t="s">
        <v>265</v>
      </c>
      <c r="F21" s="2" t="s">
        <v>266</v>
      </c>
      <c r="G21" s="2" t="s">
        <v>248</v>
      </c>
      <c r="H21" s="2"/>
      <c r="J21" s="2"/>
      <c r="K21" s="4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3:39">
      <c r="C22" s="11" t="s">
        <v>20</v>
      </c>
      <c r="D22" s="2" t="s">
        <v>267</v>
      </c>
      <c r="E22" s="2" t="s">
        <v>268</v>
      </c>
      <c r="F22" s="2" t="s">
        <v>269</v>
      </c>
      <c r="G22" s="2" t="s">
        <v>99</v>
      </c>
      <c r="H22" s="2"/>
      <c r="I22" s="14"/>
      <c r="J22" s="2"/>
      <c r="K22" s="4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3:39">
      <c r="C23" s="11"/>
      <c r="D23" s="12" t="s">
        <v>259</v>
      </c>
      <c r="E23" s="12" t="s">
        <v>260</v>
      </c>
      <c r="F23" s="12" t="s">
        <v>270</v>
      </c>
      <c r="G23" s="12" t="s">
        <v>249</v>
      </c>
      <c r="H23" s="2"/>
      <c r="I23" s="14"/>
      <c r="J23" s="2"/>
      <c r="K23" s="4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3:39">
      <c r="H24" s="2"/>
      <c r="I24" s="14"/>
      <c r="J24" s="2"/>
      <c r="K24" s="4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3:39">
      <c r="H25" s="2"/>
      <c r="I25" s="14"/>
      <c r="J25" s="2"/>
      <c r="K25" s="4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3:39">
      <c r="H26" s="2"/>
      <c r="I26" s="14"/>
      <c r="J26" s="2"/>
      <c r="K26" s="4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3:39">
      <c r="C27" s="39"/>
      <c r="D27" s="39"/>
      <c r="E27" s="39"/>
      <c r="F27" s="39"/>
    </row>
    <row r="28" spans="3:39">
      <c r="C28" s="40"/>
      <c r="D28" s="41"/>
      <c r="E28" s="41"/>
      <c r="F28" s="41"/>
    </row>
    <row r="29" spans="3:39" ht="26.25">
      <c r="C29" s="12"/>
      <c r="D29" s="55" t="s">
        <v>26</v>
      </c>
      <c r="E29" s="67" t="s">
        <v>27</v>
      </c>
      <c r="F29" s="67" t="s">
        <v>28</v>
      </c>
      <c r="G29" s="11" t="s">
        <v>16</v>
      </c>
    </row>
    <row r="30" spans="3:39">
      <c r="C30" s="12" t="s">
        <v>6</v>
      </c>
      <c r="D30" s="74" t="s">
        <v>274</v>
      </c>
      <c r="E30" s="74" t="s">
        <v>275</v>
      </c>
      <c r="F30" s="74" t="s">
        <v>276</v>
      </c>
      <c r="G30" s="74" t="s">
        <v>273</v>
      </c>
    </row>
    <row r="31" spans="3:39">
      <c r="C31" s="12" t="s">
        <v>5</v>
      </c>
      <c r="D31" s="75" t="s">
        <v>277</v>
      </c>
      <c r="E31" s="75" t="s">
        <v>278</v>
      </c>
      <c r="F31" s="75" t="s">
        <v>279</v>
      </c>
      <c r="G31" s="75" t="s">
        <v>271</v>
      </c>
    </row>
    <row r="32" spans="3:39">
      <c r="C32" s="22" t="s">
        <v>16</v>
      </c>
      <c r="D32" s="75" t="s">
        <v>280</v>
      </c>
      <c r="E32" s="75" t="s">
        <v>281</v>
      </c>
      <c r="F32" s="75" t="s">
        <v>282</v>
      </c>
      <c r="G32" s="75" t="s">
        <v>272</v>
      </c>
    </row>
    <row r="34" spans="3:7">
      <c r="C34" s="14"/>
    </row>
    <row r="35" spans="3:7">
      <c r="C35" s="41" t="s">
        <v>1068</v>
      </c>
      <c r="D35" s="41"/>
      <c r="E35" s="41"/>
      <c r="F35" s="41"/>
      <c r="G35" s="41"/>
    </row>
    <row r="36" spans="3:7" ht="45">
      <c r="C36" s="41"/>
      <c r="D36" s="155" t="s">
        <v>26</v>
      </c>
      <c r="E36" s="155" t="s">
        <v>27</v>
      </c>
      <c r="F36" s="155" t="s">
        <v>28</v>
      </c>
      <c r="G36" s="156" t="s">
        <v>16</v>
      </c>
    </row>
    <row r="37" spans="3:7">
      <c r="C37" s="153" t="s">
        <v>18</v>
      </c>
      <c r="D37" s="154" t="s">
        <v>1053</v>
      </c>
      <c r="E37" s="154" t="s">
        <v>1054</v>
      </c>
      <c r="F37" s="154" t="s">
        <v>1055</v>
      </c>
      <c r="G37" s="154" t="s">
        <v>1056</v>
      </c>
    </row>
    <row r="38" spans="3:7">
      <c r="C38" s="153" t="s">
        <v>19</v>
      </c>
      <c r="D38" s="154" t="s">
        <v>1057</v>
      </c>
      <c r="E38" s="154" t="s">
        <v>1058</v>
      </c>
      <c r="F38" s="154" t="s">
        <v>1059</v>
      </c>
      <c r="G38" s="154" t="s">
        <v>1060</v>
      </c>
    </row>
    <row r="39" spans="3:7">
      <c r="C39" s="153" t="s">
        <v>20</v>
      </c>
      <c r="D39" s="154" t="s">
        <v>1061</v>
      </c>
      <c r="E39" s="154" t="s">
        <v>1062</v>
      </c>
      <c r="G39" s="154" t="s">
        <v>1063</v>
      </c>
    </row>
    <row r="40" spans="3:7">
      <c r="C40" s="155" t="s">
        <v>16</v>
      </c>
      <c r="D40" s="157" t="s">
        <v>1064</v>
      </c>
      <c r="E40" s="157" t="s">
        <v>1065</v>
      </c>
      <c r="F40" s="157" t="s">
        <v>1066</v>
      </c>
      <c r="G40" s="157" t="s">
        <v>1067</v>
      </c>
    </row>
    <row r="43" spans="3:7" ht="30">
      <c r="C43" s="158" t="s">
        <v>1084</v>
      </c>
    </row>
    <row r="44" spans="3:7">
      <c r="D44" t="s">
        <v>26</v>
      </c>
      <c r="E44" t="s">
        <v>27</v>
      </c>
      <c r="F44" t="s">
        <v>28</v>
      </c>
      <c r="G44" t="s">
        <v>16</v>
      </c>
    </row>
    <row r="45" spans="3:7">
      <c r="C45" s="13" t="s">
        <v>18</v>
      </c>
      <c r="D45" s="154" t="s">
        <v>1069</v>
      </c>
      <c r="E45" s="154" t="s">
        <v>1070</v>
      </c>
      <c r="F45" s="154" t="s">
        <v>1071</v>
      </c>
      <c r="G45" s="154" t="s">
        <v>1072</v>
      </c>
    </row>
    <row r="46" spans="3:7">
      <c r="C46" s="13" t="s">
        <v>19</v>
      </c>
      <c r="D46" s="154" t="s">
        <v>1073</v>
      </c>
      <c r="E46" s="154" t="s">
        <v>1074</v>
      </c>
      <c r="F46" s="154" t="s">
        <v>1075</v>
      </c>
      <c r="G46" s="154" t="s">
        <v>1076</v>
      </c>
    </row>
    <row r="47" spans="3:7">
      <c r="C47" s="13" t="s">
        <v>20</v>
      </c>
      <c r="D47" s="154" t="s">
        <v>1077</v>
      </c>
      <c r="E47" s="154" t="s">
        <v>1078</v>
      </c>
      <c r="F47" t="s">
        <v>1078</v>
      </c>
      <c r="G47" s="154" t="s">
        <v>1079</v>
      </c>
    </row>
    <row r="48" spans="3:7">
      <c r="C48" s="13" t="s">
        <v>16</v>
      </c>
      <c r="D48" s="154" t="s">
        <v>1080</v>
      </c>
      <c r="E48" s="154" t="s">
        <v>1081</v>
      </c>
      <c r="F48" s="154" t="s">
        <v>1082</v>
      </c>
      <c r="G48" s="154" t="s">
        <v>1083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212D-7BA8-453B-805E-E644B973AEA6}">
  <dimension ref="C5:G32"/>
  <sheetViews>
    <sheetView topLeftCell="C1" workbookViewId="0">
      <selection activeCell="C6" sqref="C6:E17"/>
    </sheetView>
  </sheetViews>
  <sheetFormatPr baseColWidth="10" defaultRowHeight="15"/>
  <cols>
    <col min="3" max="3" width="22.28515625" customWidth="1"/>
    <col min="4" max="4" width="15.42578125" customWidth="1"/>
    <col min="5" max="5" width="27.140625" customWidth="1"/>
    <col min="6" max="6" width="25.85546875" customWidth="1"/>
    <col min="7" max="7" width="15.42578125" customWidth="1"/>
  </cols>
  <sheetData>
    <row r="5" spans="3:6">
      <c r="E5" t="s">
        <v>509</v>
      </c>
    </row>
    <row r="6" spans="3:6">
      <c r="C6" s="88"/>
      <c r="D6" s="88"/>
      <c r="E6" s="88" t="s">
        <v>510</v>
      </c>
      <c r="F6" s="88" t="s">
        <v>511</v>
      </c>
    </row>
    <row r="7" spans="3:6">
      <c r="C7" s="11"/>
      <c r="D7" s="11" t="s">
        <v>512</v>
      </c>
      <c r="E7" s="89">
        <v>4.7</v>
      </c>
      <c r="F7" s="89">
        <v>5.7</v>
      </c>
    </row>
    <row r="8" spans="3:6">
      <c r="C8" s="141" t="s">
        <v>513</v>
      </c>
      <c r="D8" s="42" t="s">
        <v>18</v>
      </c>
      <c r="E8" s="90">
        <v>5.01</v>
      </c>
      <c r="F8" s="90">
        <v>6.14</v>
      </c>
    </row>
    <row r="9" spans="3:6">
      <c r="C9" s="142"/>
      <c r="D9" s="23" t="s">
        <v>19</v>
      </c>
      <c r="E9" s="91">
        <v>4.1500000000000004</v>
      </c>
      <c r="F9" s="91">
        <v>4.91</v>
      </c>
    </row>
    <row r="10" spans="3:6">
      <c r="C10" s="143"/>
      <c r="D10" s="12" t="s">
        <v>20</v>
      </c>
      <c r="E10" s="92">
        <v>5</v>
      </c>
      <c r="F10" s="92">
        <v>6.71</v>
      </c>
    </row>
    <row r="11" spans="3:6">
      <c r="C11" s="144" t="s">
        <v>1</v>
      </c>
      <c r="D11" s="23" t="s">
        <v>163</v>
      </c>
      <c r="E11" s="91">
        <v>4.5999999999999996</v>
      </c>
      <c r="F11" s="91">
        <v>5.65</v>
      </c>
    </row>
    <row r="12" spans="3:6">
      <c r="C12" s="145"/>
      <c r="D12" s="12" t="s">
        <v>162</v>
      </c>
      <c r="E12" s="92">
        <v>5.2</v>
      </c>
      <c r="F12" s="92">
        <v>5.96</v>
      </c>
    </row>
    <row r="13" spans="3:6">
      <c r="C13" s="144" t="s">
        <v>4</v>
      </c>
      <c r="D13" s="23" t="s">
        <v>514</v>
      </c>
      <c r="E13" s="91">
        <v>4.72</v>
      </c>
      <c r="F13" s="91">
        <v>5.7</v>
      </c>
    </row>
    <row r="14" spans="3:6">
      <c r="C14" s="145"/>
      <c r="D14" s="12" t="s">
        <v>5</v>
      </c>
      <c r="E14" s="92">
        <v>4.59</v>
      </c>
      <c r="F14" s="92">
        <v>5.67</v>
      </c>
    </row>
    <row r="15" spans="3:6">
      <c r="C15" s="141" t="s">
        <v>515</v>
      </c>
      <c r="D15" s="42" t="s">
        <v>22</v>
      </c>
      <c r="E15" s="93">
        <v>4.5599999999999996</v>
      </c>
      <c r="F15" s="93">
        <v>5.63</v>
      </c>
    </row>
    <row r="16" spans="3:6">
      <c r="C16" s="142"/>
      <c r="D16" s="23" t="s">
        <v>23</v>
      </c>
      <c r="E16" s="94">
        <v>5.44</v>
      </c>
      <c r="F16" s="94">
        <v>6.06</v>
      </c>
    </row>
    <row r="17" spans="3:7">
      <c r="C17" s="143"/>
      <c r="D17" s="12" t="s">
        <v>24</v>
      </c>
      <c r="E17" s="95">
        <v>4.3600000000000003</v>
      </c>
      <c r="F17" s="95">
        <v>5.55</v>
      </c>
    </row>
    <row r="23" spans="3:7">
      <c r="C23" t="s">
        <v>516</v>
      </c>
    </row>
    <row r="24" spans="3:7">
      <c r="C24" s="87" t="s">
        <v>517</v>
      </c>
    </row>
    <row r="25" spans="3:7">
      <c r="C25" s="11"/>
      <c r="D25" s="140" t="s">
        <v>520</v>
      </c>
      <c r="E25" s="140"/>
      <c r="F25" s="140" t="s">
        <v>521</v>
      </c>
      <c r="G25" s="140"/>
    </row>
    <row r="26" spans="3:7">
      <c r="C26" s="96" t="s">
        <v>518</v>
      </c>
      <c r="D26" s="96" t="s">
        <v>17</v>
      </c>
      <c r="E26" s="97" t="s">
        <v>2</v>
      </c>
      <c r="F26" s="96" t="s">
        <v>17</v>
      </c>
      <c r="G26" s="96" t="s">
        <v>2</v>
      </c>
    </row>
    <row r="27" spans="3:7">
      <c r="C27" s="101" t="s">
        <v>519</v>
      </c>
      <c r="D27" s="96" t="s">
        <v>523</v>
      </c>
      <c r="E27" s="98" t="s">
        <v>524</v>
      </c>
      <c r="F27" s="96" t="s">
        <v>540</v>
      </c>
      <c r="G27" s="96" t="s">
        <v>539</v>
      </c>
    </row>
    <row r="28" spans="3:7">
      <c r="C28" s="101" t="s">
        <v>525</v>
      </c>
      <c r="D28" s="96" t="s">
        <v>522</v>
      </c>
      <c r="E28" s="98" t="s">
        <v>528</v>
      </c>
      <c r="F28" s="96" t="s">
        <v>541</v>
      </c>
      <c r="G28" s="96" t="s">
        <v>542</v>
      </c>
    </row>
    <row r="29" spans="3:7">
      <c r="C29" s="101" t="s">
        <v>526</v>
      </c>
      <c r="D29" s="96" t="s">
        <v>529</v>
      </c>
      <c r="E29" s="98" t="s">
        <v>527</v>
      </c>
      <c r="F29" s="96" t="s">
        <v>543</v>
      </c>
      <c r="G29" s="96" t="s">
        <v>544</v>
      </c>
    </row>
    <row r="30" spans="3:7">
      <c r="C30" s="101" t="s">
        <v>530</v>
      </c>
      <c r="D30" s="96" t="s">
        <v>531</v>
      </c>
      <c r="E30" s="98" t="s">
        <v>532</v>
      </c>
      <c r="F30" s="96" t="s">
        <v>545</v>
      </c>
      <c r="G30" s="96" t="s">
        <v>546</v>
      </c>
    </row>
    <row r="31" spans="3:7">
      <c r="C31" s="101" t="s">
        <v>533</v>
      </c>
      <c r="D31" s="96" t="s">
        <v>534</v>
      </c>
      <c r="E31" s="98" t="s">
        <v>535</v>
      </c>
      <c r="F31" s="96" t="s">
        <v>548</v>
      </c>
      <c r="G31" s="96" t="s">
        <v>547</v>
      </c>
    </row>
    <row r="32" spans="3:7">
      <c r="C32" s="102" t="s">
        <v>538</v>
      </c>
      <c r="D32" s="99" t="s">
        <v>536</v>
      </c>
      <c r="E32" s="100" t="s">
        <v>537</v>
      </c>
      <c r="F32" s="99" t="s">
        <v>549</v>
      </c>
      <c r="G32" s="99" t="s">
        <v>550</v>
      </c>
    </row>
  </sheetData>
  <mergeCells count="6">
    <mergeCell ref="F25:G25"/>
    <mergeCell ref="C8:C10"/>
    <mergeCell ref="C11:C12"/>
    <mergeCell ref="C13:C14"/>
    <mergeCell ref="C15:C17"/>
    <mergeCell ref="D25:E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D973-4DB8-4FE8-8DB4-36BC704174F1}">
  <dimension ref="D4:M62"/>
  <sheetViews>
    <sheetView tabSelected="1" topLeftCell="B19" zoomScale="112" zoomScaleNormal="112" workbookViewId="0">
      <selection activeCell="G31" sqref="G31"/>
    </sheetView>
  </sheetViews>
  <sheetFormatPr baseColWidth="10" defaultRowHeight="15"/>
  <cols>
    <col min="4" max="4" width="14" customWidth="1"/>
    <col min="5" max="5" width="13.5703125" customWidth="1"/>
    <col min="6" max="6" width="18.42578125" customWidth="1"/>
    <col min="7" max="7" width="15.85546875" customWidth="1"/>
    <col min="8" max="8" width="21.42578125" customWidth="1"/>
  </cols>
  <sheetData>
    <row r="4" spans="4:10">
      <c r="D4" s="43"/>
      <c r="E4" s="147" t="s">
        <v>1193</v>
      </c>
      <c r="F4" s="147"/>
      <c r="G4" s="147"/>
    </row>
    <row r="5" spans="4:10">
      <c r="D5" s="43"/>
    </row>
    <row r="6" spans="4:10">
      <c r="D6" s="88" t="s">
        <v>1085</v>
      </c>
      <c r="E6" s="88" t="s">
        <v>32</v>
      </c>
      <c r="F6" s="88" t="s">
        <v>1087</v>
      </c>
      <c r="G6" s="88" t="s">
        <v>33</v>
      </c>
      <c r="H6" s="88" t="s">
        <v>34</v>
      </c>
      <c r="I6" s="88" t="s">
        <v>35</v>
      </c>
      <c r="J6" s="88" t="s">
        <v>16</v>
      </c>
    </row>
    <row r="7" spans="4:10">
      <c r="D7" s="159" t="s">
        <v>22</v>
      </c>
      <c r="E7" t="s">
        <v>1089</v>
      </c>
      <c r="F7" t="s">
        <v>1097</v>
      </c>
      <c r="G7" t="s">
        <v>1105</v>
      </c>
      <c r="H7" t="s">
        <v>1113</v>
      </c>
      <c r="I7" t="s">
        <v>1121</v>
      </c>
      <c r="J7" t="s">
        <v>1129</v>
      </c>
    </row>
    <row r="8" spans="4:10">
      <c r="D8" s="159" t="s">
        <v>23</v>
      </c>
      <c r="E8" t="s">
        <v>1090</v>
      </c>
      <c r="F8" t="s">
        <v>1098</v>
      </c>
      <c r="G8" t="s">
        <v>1106</v>
      </c>
      <c r="H8" t="s">
        <v>1114</v>
      </c>
      <c r="I8" t="s">
        <v>1122</v>
      </c>
      <c r="J8" t="s">
        <v>1130</v>
      </c>
    </row>
    <row r="9" spans="4:10">
      <c r="D9" s="159" t="s">
        <v>24</v>
      </c>
      <c r="E9" t="s">
        <v>1091</v>
      </c>
      <c r="F9" t="s">
        <v>1099</v>
      </c>
      <c r="G9" t="s">
        <v>1107</v>
      </c>
      <c r="H9" t="s">
        <v>1115</v>
      </c>
      <c r="I9" t="s">
        <v>1123</v>
      </c>
      <c r="J9" t="s">
        <v>1131</v>
      </c>
    </row>
    <row r="10" spans="4:10">
      <c r="D10" s="159" t="s">
        <v>16</v>
      </c>
      <c r="E10" t="s">
        <v>1092</v>
      </c>
      <c r="F10" t="s">
        <v>1100</v>
      </c>
      <c r="G10" t="s">
        <v>1108</v>
      </c>
      <c r="H10" t="s">
        <v>1116</v>
      </c>
      <c r="I10" t="s">
        <v>1124</v>
      </c>
      <c r="J10" t="s">
        <v>1132</v>
      </c>
    </row>
    <row r="11" spans="4:10">
      <c r="D11" s="88" t="s">
        <v>1086</v>
      </c>
      <c r="E11" s="88" t="s">
        <v>32</v>
      </c>
      <c r="F11" s="88" t="s">
        <v>1087</v>
      </c>
      <c r="G11" s="88" t="s">
        <v>33</v>
      </c>
      <c r="H11" s="88" t="s">
        <v>34</v>
      </c>
      <c r="I11" s="88" t="s">
        <v>35</v>
      </c>
      <c r="J11" s="88" t="s">
        <v>16</v>
      </c>
    </row>
    <row r="12" spans="4:10">
      <c r="D12" s="159" t="s">
        <v>22</v>
      </c>
      <c r="E12" t="s">
        <v>1093</v>
      </c>
      <c r="F12" t="s">
        <v>1101</v>
      </c>
      <c r="G12" t="s">
        <v>1109</v>
      </c>
      <c r="H12" t="s">
        <v>1117</v>
      </c>
      <c r="I12" t="s">
        <v>1125</v>
      </c>
      <c r="J12" t="s">
        <v>1129</v>
      </c>
    </row>
    <row r="13" spans="4:10">
      <c r="D13" s="159" t="s">
        <v>23</v>
      </c>
      <c r="E13" t="s">
        <v>1094</v>
      </c>
      <c r="F13" t="s">
        <v>1102</v>
      </c>
      <c r="G13" t="s">
        <v>1110</v>
      </c>
      <c r="H13" t="s">
        <v>1118</v>
      </c>
      <c r="I13" t="s">
        <v>1126</v>
      </c>
      <c r="J13" t="s">
        <v>1130</v>
      </c>
    </row>
    <row r="14" spans="4:10">
      <c r="D14" s="159" t="s">
        <v>24</v>
      </c>
      <c r="E14" t="s">
        <v>1095</v>
      </c>
      <c r="F14" t="s">
        <v>1103</v>
      </c>
      <c r="G14" t="s">
        <v>1111</v>
      </c>
      <c r="H14" t="s">
        <v>1119</v>
      </c>
      <c r="I14" t="s">
        <v>1127</v>
      </c>
      <c r="J14" t="s">
        <v>1131</v>
      </c>
    </row>
    <row r="15" spans="4:10">
      <c r="D15" s="159" t="s">
        <v>16</v>
      </c>
      <c r="E15" t="s">
        <v>1096</v>
      </c>
      <c r="F15" t="s">
        <v>1104</v>
      </c>
      <c r="G15" t="s">
        <v>1112</v>
      </c>
      <c r="H15" t="s">
        <v>1120</v>
      </c>
      <c r="I15" t="s">
        <v>1128</v>
      </c>
      <c r="J15" t="s">
        <v>1132</v>
      </c>
    </row>
    <row r="16" spans="4:10" ht="30">
      <c r="D16" s="160" t="s">
        <v>1088</v>
      </c>
      <c r="E16" s="88" t="s">
        <v>32</v>
      </c>
      <c r="F16" s="88" t="s">
        <v>1087</v>
      </c>
      <c r="G16" s="88" t="s">
        <v>33</v>
      </c>
      <c r="H16" s="88" t="s">
        <v>34</v>
      </c>
      <c r="I16" s="88" t="s">
        <v>35</v>
      </c>
      <c r="J16" s="88" t="s">
        <v>16</v>
      </c>
    </row>
    <row r="17" spans="4:10">
      <c r="D17" s="159" t="s">
        <v>22</v>
      </c>
      <c r="E17" t="s">
        <v>1135</v>
      </c>
      <c r="F17" t="s">
        <v>1139</v>
      </c>
      <c r="G17" t="s">
        <v>1143</v>
      </c>
      <c r="H17" t="s">
        <v>1147</v>
      </c>
      <c r="I17" t="s">
        <v>1151</v>
      </c>
      <c r="J17" t="s">
        <v>1129</v>
      </c>
    </row>
    <row r="18" spans="4:10">
      <c r="D18" s="159" t="s">
        <v>23</v>
      </c>
      <c r="E18" t="s">
        <v>1136</v>
      </c>
      <c r="F18" t="s">
        <v>1140</v>
      </c>
      <c r="G18" t="s">
        <v>1144</v>
      </c>
      <c r="H18" t="s">
        <v>1148</v>
      </c>
      <c r="I18" t="s">
        <v>1152</v>
      </c>
      <c r="J18" t="s">
        <v>1130</v>
      </c>
    </row>
    <row r="19" spans="4:10">
      <c r="D19" s="159" t="s">
        <v>24</v>
      </c>
      <c r="E19" t="s">
        <v>1137</v>
      </c>
      <c r="F19" t="s">
        <v>1141</v>
      </c>
      <c r="G19" t="s">
        <v>1145</v>
      </c>
      <c r="H19" t="s">
        <v>1149</v>
      </c>
      <c r="I19" t="s">
        <v>1153</v>
      </c>
      <c r="J19" t="s">
        <v>1131</v>
      </c>
    </row>
    <row r="20" spans="4:10">
      <c r="D20" s="159" t="s">
        <v>16</v>
      </c>
      <c r="E20" t="s">
        <v>1138</v>
      </c>
      <c r="F20" t="s">
        <v>1142</v>
      </c>
      <c r="G20" t="s">
        <v>1146</v>
      </c>
      <c r="H20" t="s">
        <v>1150</v>
      </c>
      <c r="I20" t="s">
        <v>1154</v>
      </c>
      <c r="J20" t="s">
        <v>1132</v>
      </c>
    </row>
    <row r="21" spans="4:10" ht="30">
      <c r="D21" s="160" t="s">
        <v>1133</v>
      </c>
      <c r="E21" s="88" t="s">
        <v>32</v>
      </c>
      <c r="F21" s="88" t="s">
        <v>1087</v>
      </c>
      <c r="G21" s="88" t="s">
        <v>33</v>
      </c>
      <c r="H21" s="88" t="s">
        <v>34</v>
      </c>
      <c r="I21" s="88" t="s">
        <v>35</v>
      </c>
      <c r="J21" s="88" t="s">
        <v>16</v>
      </c>
    </row>
    <row r="22" spans="4:10">
      <c r="D22" s="159" t="s">
        <v>22</v>
      </c>
      <c r="E22" t="s">
        <v>1155</v>
      </c>
      <c r="F22" t="s">
        <v>1162</v>
      </c>
      <c r="G22" s="177" t="s">
        <v>1174</v>
      </c>
      <c r="H22" t="s">
        <v>1178</v>
      </c>
      <c r="I22" t="s">
        <v>1185</v>
      </c>
      <c r="J22" t="s">
        <v>1129</v>
      </c>
    </row>
    <row r="23" spans="4:10">
      <c r="D23" s="159" t="s">
        <v>23</v>
      </c>
      <c r="E23" t="s">
        <v>1094</v>
      </c>
      <c r="F23" t="s">
        <v>1164</v>
      </c>
      <c r="G23" s="177" t="s">
        <v>1175</v>
      </c>
      <c r="H23" t="s">
        <v>1179</v>
      </c>
      <c r="I23" t="s">
        <v>1186</v>
      </c>
      <c r="J23" t="s">
        <v>1130</v>
      </c>
    </row>
    <row r="24" spans="4:10">
      <c r="D24" s="159" t="s">
        <v>24</v>
      </c>
      <c r="E24" t="s">
        <v>1156</v>
      </c>
      <c r="F24" t="s">
        <v>1163</v>
      </c>
      <c r="G24" s="177" t="s">
        <v>1176</v>
      </c>
      <c r="H24" t="s">
        <v>1119</v>
      </c>
      <c r="I24" t="s">
        <v>1187</v>
      </c>
      <c r="J24" t="s">
        <v>1131</v>
      </c>
    </row>
    <row r="25" spans="4:10">
      <c r="D25" s="159" t="s">
        <v>16</v>
      </c>
      <c r="E25" t="s">
        <v>1157</v>
      </c>
      <c r="F25" t="s">
        <v>1165</v>
      </c>
      <c r="G25" t="s">
        <v>1177</v>
      </c>
      <c r="H25" t="s">
        <v>1180</v>
      </c>
      <c r="I25" t="s">
        <v>1188</v>
      </c>
      <c r="J25" t="s">
        <v>1132</v>
      </c>
    </row>
    <row r="26" spans="4:10">
      <c r="D26" s="161" t="s">
        <v>1134</v>
      </c>
      <c r="E26" s="88" t="s">
        <v>32</v>
      </c>
      <c r="F26" s="88" t="s">
        <v>1087</v>
      </c>
      <c r="G26" s="88" t="s">
        <v>33</v>
      </c>
      <c r="H26" s="88" t="s">
        <v>34</v>
      </c>
      <c r="I26" s="88" t="s">
        <v>35</v>
      </c>
      <c r="J26" s="88" t="s">
        <v>16</v>
      </c>
    </row>
    <row r="27" spans="4:10">
      <c r="D27" s="159" t="s">
        <v>22</v>
      </c>
      <c r="E27" t="s">
        <v>1158</v>
      </c>
      <c r="F27" t="s">
        <v>1166</v>
      </c>
      <c r="G27" t="s">
        <v>1170</v>
      </c>
      <c r="H27" t="s">
        <v>1181</v>
      </c>
      <c r="I27" t="s">
        <v>1190</v>
      </c>
      <c r="J27" t="s">
        <v>1129</v>
      </c>
    </row>
    <row r="28" spans="4:10">
      <c r="D28" s="159" t="s">
        <v>23</v>
      </c>
      <c r="E28" t="s">
        <v>1159</v>
      </c>
      <c r="F28" t="s">
        <v>1167</v>
      </c>
      <c r="G28" t="s">
        <v>1171</v>
      </c>
      <c r="H28" t="s">
        <v>1182</v>
      </c>
      <c r="I28" t="s">
        <v>1191</v>
      </c>
      <c r="J28" t="s">
        <v>1130</v>
      </c>
    </row>
    <row r="29" spans="4:10">
      <c r="D29" s="159" t="s">
        <v>24</v>
      </c>
      <c r="E29" t="s">
        <v>1160</v>
      </c>
      <c r="F29" t="s">
        <v>1168</v>
      </c>
      <c r="G29" t="s">
        <v>1172</v>
      </c>
      <c r="H29" t="s">
        <v>1183</v>
      </c>
      <c r="I29" t="s">
        <v>1192</v>
      </c>
      <c r="J29" t="s">
        <v>1131</v>
      </c>
    </row>
    <row r="30" spans="4:10">
      <c r="D30" s="162" t="s">
        <v>16</v>
      </c>
      <c r="E30" t="s">
        <v>1161</v>
      </c>
      <c r="F30" t="s">
        <v>1169</v>
      </c>
      <c r="G30" t="s">
        <v>1173</v>
      </c>
      <c r="H30" t="s">
        <v>1184</v>
      </c>
      <c r="I30" t="s">
        <v>1189</v>
      </c>
      <c r="J30" t="s">
        <v>1132</v>
      </c>
    </row>
    <row r="34" spans="4:13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>
      <c r="D36" s="46"/>
      <c r="E36" s="2"/>
      <c r="F36" s="2"/>
      <c r="G36" s="2"/>
      <c r="H36" s="2"/>
      <c r="I36" s="2"/>
      <c r="J36" s="2"/>
      <c r="K36" s="2"/>
      <c r="L36" s="2"/>
      <c r="M36" s="2"/>
    </row>
    <row r="37" spans="4:13">
      <c r="D37" s="46"/>
      <c r="E37" s="2"/>
      <c r="F37" s="2"/>
      <c r="G37" s="2"/>
      <c r="H37" s="2"/>
      <c r="I37" s="2"/>
      <c r="J37" s="2"/>
      <c r="K37" s="2"/>
      <c r="L37" s="2"/>
      <c r="M37" s="2"/>
    </row>
    <row r="38" spans="4:13">
      <c r="D38" s="46"/>
      <c r="E38" s="2"/>
      <c r="F38" s="2"/>
      <c r="G38" s="2"/>
      <c r="H38" s="2"/>
      <c r="I38" s="2"/>
      <c r="J38" s="2"/>
      <c r="K38" s="2"/>
      <c r="L38" s="2"/>
      <c r="M38" s="2"/>
    </row>
    <row r="39" spans="4:13">
      <c r="D39" s="46"/>
      <c r="E39" s="2"/>
      <c r="F39" s="2"/>
      <c r="G39" s="2"/>
      <c r="H39" s="2"/>
      <c r="I39" s="2"/>
      <c r="J39" s="2"/>
      <c r="K39" s="2"/>
      <c r="L39" s="2"/>
      <c r="M39" s="2"/>
    </row>
    <row r="40" spans="4:13">
      <c r="D40" s="46"/>
      <c r="E40" s="2"/>
      <c r="F40" s="2"/>
      <c r="G40" s="2"/>
      <c r="H40" s="2"/>
      <c r="I40" s="2"/>
      <c r="J40" s="2"/>
      <c r="K40" s="2"/>
      <c r="L40" s="2"/>
      <c r="M40" s="2"/>
    </row>
    <row r="41" spans="4:13">
      <c r="D41" s="46"/>
      <c r="E41" s="2"/>
      <c r="F41" s="2"/>
      <c r="G41" s="2"/>
      <c r="H41" s="2"/>
      <c r="I41" s="2"/>
      <c r="J41" s="2"/>
      <c r="K41" s="2"/>
      <c r="L41" s="2"/>
      <c r="M41" s="2"/>
    </row>
    <row r="42" spans="4:13">
      <c r="D42" s="46"/>
      <c r="E42" s="2"/>
      <c r="F42" s="2"/>
      <c r="G42" s="2"/>
      <c r="H42" s="2"/>
      <c r="I42" s="2"/>
      <c r="J42" s="2"/>
      <c r="K42" s="2"/>
      <c r="L42" s="2"/>
      <c r="M42" s="2"/>
    </row>
    <row r="43" spans="4:13">
      <c r="D43" s="46"/>
      <c r="E43" s="2"/>
      <c r="F43" s="2"/>
      <c r="G43" s="2"/>
      <c r="H43" s="2"/>
      <c r="I43" s="2"/>
      <c r="J43" s="2"/>
      <c r="K43" s="2"/>
      <c r="L43" s="2"/>
      <c r="M43" s="2"/>
    </row>
    <row r="44" spans="4:13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4:13"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4:13"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4:13"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4:13"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4:13">
      <c r="D51" s="46"/>
      <c r="E51" s="2"/>
      <c r="F51" s="2"/>
      <c r="G51" s="2"/>
      <c r="H51" s="2"/>
      <c r="I51" s="2"/>
      <c r="J51" s="2"/>
      <c r="K51" s="2"/>
      <c r="L51" s="2"/>
      <c r="M51" s="2"/>
    </row>
    <row r="52" spans="4:13">
      <c r="D52" s="46"/>
      <c r="E52" s="2"/>
      <c r="F52" s="2"/>
      <c r="G52" s="2"/>
      <c r="H52" s="2"/>
      <c r="I52" s="2"/>
      <c r="J52" s="2"/>
      <c r="K52" s="2"/>
      <c r="L52" s="2"/>
      <c r="M52" s="2"/>
    </row>
    <row r="53" spans="4:13">
      <c r="D53" s="46"/>
      <c r="E53" s="2"/>
      <c r="F53" s="2"/>
      <c r="G53" s="2"/>
      <c r="H53" s="2"/>
      <c r="I53" s="2"/>
      <c r="J53" s="2"/>
      <c r="K53" s="2"/>
      <c r="L53" s="2"/>
      <c r="M53" s="2"/>
    </row>
    <row r="54" spans="4:13">
      <c r="D54" s="46"/>
      <c r="E54" s="2"/>
      <c r="F54" s="2"/>
      <c r="G54" s="2"/>
      <c r="H54" s="2"/>
      <c r="I54" s="2"/>
      <c r="J54" s="2"/>
      <c r="K54" s="2"/>
      <c r="L54" s="2"/>
      <c r="M54" s="2"/>
    </row>
    <row r="55" spans="4:13">
      <c r="D55" s="46"/>
      <c r="E55" s="2"/>
      <c r="F55" s="2"/>
      <c r="G55" s="2"/>
      <c r="H55" s="2"/>
      <c r="I55" s="2"/>
      <c r="J55" s="2"/>
      <c r="K55" s="2"/>
      <c r="L55" s="2"/>
      <c r="M55" s="2"/>
    </row>
    <row r="56" spans="4:13">
      <c r="D56" s="46"/>
      <c r="E56" s="2"/>
      <c r="F56" s="2"/>
      <c r="G56" s="2"/>
      <c r="H56" s="2"/>
      <c r="I56" s="2"/>
      <c r="J56" s="2"/>
      <c r="K56" s="2"/>
      <c r="L56" s="2"/>
      <c r="M56" s="2"/>
    </row>
    <row r="57" spans="4:13">
      <c r="D57" s="46"/>
      <c r="E57" s="2"/>
      <c r="F57" s="2"/>
      <c r="G57" s="2"/>
      <c r="H57" s="2"/>
      <c r="I57" s="2"/>
      <c r="J57" s="2"/>
      <c r="K57" s="2"/>
      <c r="L57" s="2"/>
      <c r="M57" s="2"/>
    </row>
    <row r="58" spans="4:13">
      <c r="D58" s="46"/>
      <c r="E58" s="2"/>
      <c r="F58" s="2"/>
      <c r="G58" s="2"/>
      <c r="H58" s="2"/>
      <c r="I58" s="2"/>
      <c r="J58" s="2"/>
      <c r="K58" s="2"/>
      <c r="L58" s="2"/>
      <c r="M58" s="2"/>
    </row>
    <row r="59" spans="4:13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4:13"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4:13"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4:13">
      <c r="D62" s="2"/>
      <c r="E62" s="2"/>
      <c r="F62" s="2"/>
      <c r="G62" s="2"/>
      <c r="H62" s="2"/>
      <c r="I62" s="2"/>
      <c r="J62" s="2"/>
      <c r="K62" s="2"/>
      <c r="L62" s="2"/>
      <c r="M62" s="2"/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B272-19B3-4966-84C4-E0E1AA5BE7E8}">
  <dimension ref="B2:V77"/>
  <sheetViews>
    <sheetView topLeftCell="I34" workbookViewId="0">
      <selection activeCell="O4" sqref="O4"/>
    </sheetView>
  </sheetViews>
  <sheetFormatPr baseColWidth="10" defaultRowHeight="15"/>
  <cols>
    <col min="3" max="3" width="25.28515625" customWidth="1"/>
    <col min="4" max="4" width="23" customWidth="1"/>
    <col min="5" max="5" width="27.85546875" customWidth="1"/>
    <col min="10" max="10" width="23.28515625" customWidth="1"/>
    <col min="11" max="11" width="15.5703125" customWidth="1"/>
    <col min="12" max="12" width="15.140625" customWidth="1"/>
  </cols>
  <sheetData>
    <row r="2" spans="2:22">
      <c r="J2" s="147" t="s">
        <v>940</v>
      </c>
      <c r="K2" s="147"/>
      <c r="L2" s="147"/>
      <c r="M2" s="147"/>
      <c r="N2" s="147"/>
      <c r="R2" s="147" t="s">
        <v>955</v>
      </c>
      <c r="S2" s="147"/>
      <c r="T2" s="147"/>
      <c r="U2" s="147"/>
      <c r="V2" s="147"/>
    </row>
    <row r="3" spans="2:22">
      <c r="B3" s="118" t="s">
        <v>748</v>
      </c>
      <c r="C3" s="118"/>
      <c r="D3" s="54"/>
      <c r="E3" s="54"/>
    </row>
    <row r="4" spans="2:22" ht="102" customHeight="1">
      <c r="B4" s="50"/>
      <c r="C4" s="107" t="s">
        <v>131</v>
      </c>
      <c r="D4" s="108" t="s">
        <v>132</v>
      </c>
      <c r="E4" s="108" t="s">
        <v>133</v>
      </c>
      <c r="J4" s="107" t="s">
        <v>131</v>
      </c>
      <c r="K4" s="11" t="s">
        <v>787</v>
      </c>
      <c r="L4" s="11" t="s">
        <v>2</v>
      </c>
      <c r="M4" s="11" t="s">
        <v>16</v>
      </c>
      <c r="N4" s="88"/>
      <c r="Q4" s="107" t="s">
        <v>131</v>
      </c>
      <c r="R4" s="11" t="s">
        <v>787</v>
      </c>
      <c r="S4" s="11" t="s">
        <v>2</v>
      </c>
      <c r="T4" s="11" t="s">
        <v>16</v>
      </c>
      <c r="U4" s="88"/>
    </row>
    <row r="5" spans="2:22">
      <c r="B5" s="49" t="s">
        <v>134</v>
      </c>
      <c r="C5" s="94" t="s">
        <v>135</v>
      </c>
      <c r="D5" s="94" t="s">
        <v>137</v>
      </c>
      <c r="E5" s="94" t="s">
        <v>138</v>
      </c>
      <c r="I5" s="2"/>
      <c r="J5" s="23" t="s">
        <v>18</v>
      </c>
      <c r="K5" s="23" t="s">
        <v>917</v>
      </c>
      <c r="L5" s="23" t="s">
        <v>918</v>
      </c>
      <c r="M5" s="23" t="s">
        <v>919</v>
      </c>
      <c r="N5" s="23"/>
      <c r="Q5" s="63" t="s">
        <v>163</v>
      </c>
      <c r="R5" s="120" t="s">
        <v>941</v>
      </c>
      <c r="S5" t="s">
        <v>942</v>
      </c>
      <c r="T5" t="s">
        <v>943</v>
      </c>
    </row>
    <row r="6" spans="2:22">
      <c r="B6" s="49" t="s">
        <v>2</v>
      </c>
      <c r="C6" s="94" t="s">
        <v>136</v>
      </c>
      <c r="D6" s="94" t="s">
        <v>139</v>
      </c>
      <c r="E6" s="94" t="s">
        <v>140</v>
      </c>
      <c r="I6" s="2"/>
      <c r="J6" s="23" t="s">
        <v>19</v>
      </c>
      <c r="K6" s="23" t="s">
        <v>920</v>
      </c>
      <c r="L6" s="23" t="s">
        <v>921</v>
      </c>
      <c r="M6" s="23" t="s">
        <v>922</v>
      </c>
      <c r="N6" s="23"/>
      <c r="Q6" s="63" t="s">
        <v>162</v>
      </c>
      <c r="R6" t="s">
        <v>944</v>
      </c>
      <c r="S6" t="s">
        <v>945</v>
      </c>
      <c r="T6" t="s">
        <v>946</v>
      </c>
    </row>
    <row r="7" spans="2:22">
      <c r="B7" s="58" t="s">
        <v>16</v>
      </c>
      <c r="C7" s="15" t="s">
        <v>120</v>
      </c>
      <c r="D7" s="15" t="s">
        <v>120</v>
      </c>
      <c r="E7" s="15" t="s">
        <v>120</v>
      </c>
      <c r="I7" s="2"/>
      <c r="J7" s="23" t="s">
        <v>20</v>
      </c>
      <c r="K7" s="23" t="s">
        <v>923</v>
      </c>
      <c r="L7" s="23" t="s">
        <v>924</v>
      </c>
      <c r="M7" s="23" t="s">
        <v>722</v>
      </c>
      <c r="N7" s="23"/>
      <c r="Q7" s="63" t="s">
        <v>16</v>
      </c>
      <c r="R7" t="s">
        <v>925</v>
      </c>
      <c r="S7" t="s">
        <v>926</v>
      </c>
      <c r="T7" t="s">
        <v>927</v>
      </c>
    </row>
    <row r="8" spans="2:22">
      <c r="I8" s="2"/>
      <c r="J8" s="11" t="s">
        <v>16</v>
      </c>
      <c r="K8" s="11" t="s">
        <v>925</v>
      </c>
      <c r="L8" s="11" t="s">
        <v>926</v>
      </c>
      <c r="M8" s="11" t="s">
        <v>927</v>
      </c>
      <c r="N8" s="11"/>
      <c r="Q8" s="43"/>
    </row>
    <row r="9" spans="2:22">
      <c r="D9" s="86" t="s">
        <v>786</v>
      </c>
      <c r="H9" s="2"/>
      <c r="I9" s="2"/>
    </row>
    <row r="10" spans="2:22">
      <c r="D10" s="39"/>
      <c r="E10" s="39"/>
      <c r="G10" s="2"/>
      <c r="H10" s="2"/>
      <c r="I10" s="2"/>
      <c r="J10" s="11" t="s">
        <v>132</v>
      </c>
      <c r="K10" s="11" t="s">
        <v>787</v>
      </c>
      <c r="L10" s="11" t="s">
        <v>2</v>
      </c>
      <c r="M10" s="11" t="s">
        <v>16</v>
      </c>
      <c r="N10" s="88"/>
      <c r="Q10" s="11" t="s">
        <v>132</v>
      </c>
      <c r="R10" s="11" t="s">
        <v>787</v>
      </c>
      <c r="S10" s="11" t="s">
        <v>2</v>
      </c>
      <c r="T10" s="11" t="s">
        <v>16</v>
      </c>
      <c r="U10" s="88"/>
    </row>
    <row r="11" spans="2:22">
      <c r="C11" s="11"/>
      <c r="D11" s="11"/>
      <c r="E11" s="15" t="s">
        <v>161</v>
      </c>
      <c r="G11" s="2"/>
      <c r="H11" s="2"/>
      <c r="I11" s="2"/>
      <c r="J11" s="2" t="s">
        <v>18</v>
      </c>
      <c r="K11" t="s">
        <v>928</v>
      </c>
      <c r="L11" t="s">
        <v>929</v>
      </c>
      <c r="M11" t="s">
        <v>919</v>
      </c>
      <c r="Q11" s="63" t="s">
        <v>163</v>
      </c>
      <c r="R11" t="s">
        <v>947</v>
      </c>
      <c r="S11" t="s">
        <v>948</v>
      </c>
      <c r="T11" t="s">
        <v>943</v>
      </c>
    </row>
    <row r="12" spans="2:22">
      <c r="C12" s="11"/>
      <c r="D12" s="11" t="s">
        <v>512</v>
      </c>
      <c r="E12" s="89">
        <v>6.8</v>
      </c>
      <c r="G12" s="2"/>
      <c r="H12" s="2"/>
      <c r="I12" s="2"/>
      <c r="J12" s="2" t="s">
        <v>19</v>
      </c>
      <c r="K12" t="s">
        <v>930</v>
      </c>
      <c r="L12" t="s">
        <v>931</v>
      </c>
      <c r="M12" t="s">
        <v>922</v>
      </c>
      <c r="Q12" s="63" t="s">
        <v>162</v>
      </c>
      <c r="R12" t="s">
        <v>949</v>
      </c>
      <c r="S12" t="s">
        <v>950</v>
      </c>
      <c r="T12" t="s">
        <v>946</v>
      </c>
    </row>
    <row r="13" spans="2:22">
      <c r="C13" s="141" t="s">
        <v>513</v>
      </c>
      <c r="D13" s="42" t="s">
        <v>18</v>
      </c>
      <c r="E13" s="117">
        <v>6.75</v>
      </c>
      <c r="G13" s="2"/>
      <c r="H13" s="2"/>
      <c r="I13" s="2"/>
      <c r="J13" s="2" t="s">
        <v>20</v>
      </c>
      <c r="K13" t="s">
        <v>719</v>
      </c>
      <c r="L13" t="s">
        <v>720</v>
      </c>
      <c r="M13" t="s">
        <v>722</v>
      </c>
      <c r="Q13" s="63" t="s">
        <v>16</v>
      </c>
      <c r="R13" s="2" t="s">
        <v>932</v>
      </c>
      <c r="S13" s="2" t="s">
        <v>933</v>
      </c>
      <c r="T13" s="2" t="s">
        <v>927</v>
      </c>
    </row>
    <row r="14" spans="2:22">
      <c r="C14" s="142"/>
      <c r="D14" s="23" t="s">
        <v>19</v>
      </c>
      <c r="E14" s="117">
        <v>6.93</v>
      </c>
      <c r="G14" s="2"/>
      <c r="H14" s="2"/>
      <c r="I14" s="43"/>
      <c r="J14" s="11" t="s">
        <v>16</v>
      </c>
      <c r="K14" s="11" t="s">
        <v>932</v>
      </c>
      <c r="L14" s="11" t="s">
        <v>933</v>
      </c>
      <c r="M14" s="11" t="s">
        <v>927</v>
      </c>
      <c r="N14" s="11"/>
      <c r="Q14" s="46"/>
      <c r="R14" s="2"/>
      <c r="S14" s="2"/>
      <c r="T14" s="2"/>
      <c r="U14" s="2"/>
    </row>
    <row r="15" spans="2:22">
      <c r="C15" s="143"/>
      <c r="D15" s="12" t="s">
        <v>20</v>
      </c>
      <c r="E15" s="117">
        <v>5.14</v>
      </c>
      <c r="G15" s="2"/>
      <c r="H15" s="2"/>
      <c r="I15" s="43"/>
      <c r="J15" s="2"/>
      <c r="Q15" s="111"/>
      <c r="R15" s="2"/>
      <c r="S15" s="2"/>
      <c r="T15" s="2"/>
      <c r="U15" s="2"/>
    </row>
    <row r="16" spans="2:22" ht="89.25">
      <c r="C16" s="144" t="s">
        <v>1</v>
      </c>
      <c r="D16" s="23" t="s">
        <v>163</v>
      </c>
      <c r="E16" s="117">
        <v>6.77</v>
      </c>
      <c r="G16" s="2"/>
      <c r="H16" s="2"/>
      <c r="I16" s="43"/>
      <c r="J16" s="108" t="s">
        <v>133</v>
      </c>
      <c r="K16" s="11" t="s">
        <v>787</v>
      </c>
      <c r="L16" s="11" t="s">
        <v>2</v>
      </c>
      <c r="M16" s="11" t="s">
        <v>16</v>
      </c>
      <c r="N16" s="88"/>
      <c r="Q16" s="108" t="s">
        <v>133</v>
      </c>
      <c r="R16" s="11" t="s">
        <v>787</v>
      </c>
      <c r="S16" s="11" t="s">
        <v>2</v>
      </c>
      <c r="T16" s="11" t="s">
        <v>16</v>
      </c>
      <c r="U16" s="88"/>
    </row>
    <row r="17" spans="3:20">
      <c r="C17" s="145"/>
      <c r="D17" s="12" t="s">
        <v>162</v>
      </c>
      <c r="E17" s="117">
        <v>6.96</v>
      </c>
      <c r="G17" s="2"/>
      <c r="H17" s="2"/>
      <c r="I17" s="43"/>
      <c r="J17" s="2" t="s">
        <v>18</v>
      </c>
      <c r="K17" s="2" t="s">
        <v>934</v>
      </c>
      <c r="L17" s="2" t="s">
        <v>935</v>
      </c>
      <c r="M17" s="2" t="s">
        <v>919</v>
      </c>
      <c r="Q17" s="63" t="s">
        <v>163</v>
      </c>
      <c r="R17" t="s">
        <v>951</v>
      </c>
      <c r="S17" t="s">
        <v>952</v>
      </c>
      <c r="T17" t="s">
        <v>943</v>
      </c>
    </row>
    <row r="18" spans="3:20">
      <c r="C18" s="144" t="s">
        <v>4</v>
      </c>
      <c r="D18" s="23" t="s">
        <v>514</v>
      </c>
      <c r="E18" s="117">
        <v>6.87</v>
      </c>
      <c r="G18" s="2"/>
      <c r="H18" s="2"/>
      <c r="I18" s="43"/>
      <c r="J18" s="2" t="s">
        <v>19</v>
      </c>
      <c r="K18" s="2" t="s">
        <v>936</v>
      </c>
      <c r="L18" s="2" t="s">
        <v>937</v>
      </c>
      <c r="M18" s="2" t="s">
        <v>922</v>
      </c>
      <c r="N18" t="s">
        <v>106</v>
      </c>
      <c r="Q18" s="63" t="s">
        <v>162</v>
      </c>
      <c r="R18" t="s">
        <v>953</v>
      </c>
      <c r="S18" t="s">
        <v>954</v>
      </c>
      <c r="T18" t="s">
        <v>946</v>
      </c>
    </row>
    <row r="19" spans="3:20">
      <c r="C19" s="145"/>
      <c r="D19" s="12" t="s">
        <v>5</v>
      </c>
      <c r="E19" s="117">
        <v>6.46</v>
      </c>
      <c r="G19" s="2"/>
      <c r="H19" s="2"/>
      <c r="I19" s="43"/>
      <c r="J19" s="2" t="s">
        <v>20</v>
      </c>
      <c r="K19" s="2" t="s">
        <v>923</v>
      </c>
      <c r="L19" s="2" t="s">
        <v>924</v>
      </c>
      <c r="M19" s="2" t="s">
        <v>722</v>
      </c>
      <c r="N19" s="2" t="s">
        <v>16</v>
      </c>
      <c r="Q19" s="63" t="s">
        <v>16</v>
      </c>
      <c r="R19" t="s">
        <v>938</v>
      </c>
      <c r="S19" t="s">
        <v>939</v>
      </c>
      <c r="T19" t="s">
        <v>927</v>
      </c>
    </row>
    <row r="20" spans="3:20">
      <c r="C20" s="141" t="s">
        <v>515</v>
      </c>
      <c r="D20" s="42" t="s">
        <v>22</v>
      </c>
      <c r="E20" s="96">
        <v>7</v>
      </c>
      <c r="G20" s="2"/>
      <c r="H20" s="2"/>
      <c r="I20" s="124"/>
      <c r="J20" s="11" t="s">
        <v>16</v>
      </c>
      <c r="K20" s="11" t="s">
        <v>938</v>
      </c>
      <c r="L20" s="11" t="s">
        <v>939</v>
      </c>
      <c r="M20" s="11" t="s">
        <v>927</v>
      </c>
      <c r="N20" s="11"/>
    </row>
    <row r="21" spans="3:20">
      <c r="C21" s="143"/>
      <c r="D21" s="12" t="s">
        <v>24</v>
      </c>
      <c r="E21" s="99">
        <v>6.65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46"/>
    </row>
    <row r="22" spans="3:20">
      <c r="G22" s="2"/>
      <c r="H22" s="2"/>
      <c r="I22" s="124"/>
      <c r="J22" s="46"/>
      <c r="K22" s="2"/>
      <c r="L22" s="2"/>
      <c r="M22" s="2"/>
      <c r="N22" s="2"/>
      <c r="O22" s="2"/>
      <c r="P22" s="2"/>
      <c r="Q22" s="46"/>
      <c r="R22" s="2"/>
      <c r="S22" s="2"/>
      <c r="T22" s="2"/>
    </row>
    <row r="23" spans="3:20">
      <c r="G23" s="2"/>
      <c r="H23" s="2"/>
      <c r="I23" s="2"/>
      <c r="J23" s="46"/>
      <c r="K23" s="2"/>
      <c r="L23" s="2"/>
      <c r="M23" s="2"/>
      <c r="N23" s="2"/>
      <c r="O23" s="2"/>
      <c r="P23" s="2"/>
      <c r="Q23" s="110"/>
      <c r="R23" s="2"/>
      <c r="S23" s="2"/>
      <c r="T23" s="2"/>
    </row>
    <row r="24" spans="3:20">
      <c r="C24" s="62" t="s">
        <v>160</v>
      </c>
      <c r="G24" s="2"/>
      <c r="H24" s="2"/>
      <c r="I24" s="2"/>
      <c r="J24" s="46"/>
      <c r="K24" s="147" t="s">
        <v>956</v>
      </c>
      <c r="L24" s="147"/>
      <c r="M24" s="147"/>
      <c r="N24" s="147"/>
      <c r="O24" s="147"/>
      <c r="P24" s="2"/>
      <c r="Q24" s="46"/>
      <c r="R24" s="2"/>
      <c r="S24" s="2"/>
      <c r="T24" s="2"/>
    </row>
    <row r="25" spans="3:20" ht="127.5">
      <c r="C25" s="61" t="s">
        <v>159</v>
      </c>
      <c r="D25" s="34" t="s">
        <v>151</v>
      </c>
      <c r="G25" s="2"/>
      <c r="H25" s="2"/>
      <c r="I25" s="2"/>
      <c r="J25" s="46"/>
      <c r="K25" s="107" t="s">
        <v>131</v>
      </c>
      <c r="L25" s="11" t="s">
        <v>787</v>
      </c>
      <c r="M25" s="11" t="s">
        <v>2</v>
      </c>
      <c r="N25" s="11" t="s">
        <v>16</v>
      </c>
      <c r="O25" s="88"/>
      <c r="P25" s="2"/>
      <c r="Q25" s="46"/>
      <c r="R25" s="2"/>
      <c r="S25" s="2"/>
      <c r="T25" s="2"/>
    </row>
    <row r="26" spans="3:20">
      <c r="C26" s="28" t="s">
        <v>32</v>
      </c>
      <c r="D26" s="28" t="s">
        <v>153</v>
      </c>
      <c r="G26" s="2"/>
      <c r="H26" s="2"/>
      <c r="I26" s="2"/>
      <c r="J26" s="2"/>
      <c r="K26" s="107" t="s">
        <v>6</v>
      </c>
      <c r="L26" t="s">
        <v>957</v>
      </c>
      <c r="M26" t="s">
        <v>958</v>
      </c>
      <c r="N26" t="s">
        <v>959</v>
      </c>
      <c r="O26" s="2"/>
      <c r="P26" s="2"/>
      <c r="Q26" s="46"/>
      <c r="R26" s="2"/>
      <c r="S26" s="2"/>
      <c r="T26" s="2"/>
    </row>
    <row r="27" spans="3:20">
      <c r="C27" s="28" t="s">
        <v>149</v>
      </c>
      <c r="D27" s="28" t="s">
        <v>154</v>
      </c>
      <c r="G27" s="2"/>
      <c r="H27" s="2"/>
      <c r="I27" s="2"/>
      <c r="J27" s="2"/>
      <c r="K27" s="107" t="s">
        <v>5</v>
      </c>
      <c r="L27" t="s">
        <v>960</v>
      </c>
      <c r="M27" t="s">
        <v>961</v>
      </c>
      <c r="N27" t="s">
        <v>962</v>
      </c>
      <c r="O27" s="2" t="s">
        <v>16</v>
      </c>
      <c r="P27" s="2"/>
      <c r="Q27" s="111"/>
      <c r="R27" s="2"/>
      <c r="S27" s="2"/>
      <c r="T27" s="2"/>
    </row>
    <row r="28" spans="3:20">
      <c r="C28" s="28" t="s">
        <v>33</v>
      </c>
      <c r="D28" s="38" t="s">
        <v>155</v>
      </c>
      <c r="F28">
        <f>2159-149</f>
        <v>2010</v>
      </c>
      <c r="G28" s="2"/>
      <c r="H28" s="2"/>
      <c r="I28" s="2"/>
      <c r="J28" s="2"/>
      <c r="K28" s="107" t="s">
        <v>16</v>
      </c>
      <c r="L28" t="s">
        <v>925</v>
      </c>
      <c r="M28" t="s">
        <v>926</v>
      </c>
      <c r="N28" t="s">
        <v>927</v>
      </c>
      <c r="Q28" s="46"/>
    </row>
    <row r="29" spans="3:20">
      <c r="C29" s="28" t="s">
        <v>150</v>
      </c>
      <c r="D29" s="38" t="s">
        <v>156</v>
      </c>
      <c r="K29" s="46"/>
      <c r="L29" s="2"/>
      <c r="M29" s="2"/>
      <c r="N29" s="2"/>
      <c r="O29" s="2"/>
      <c r="P29" s="2"/>
      <c r="Q29" s="46"/>
    </row>
    <row r="30" spans="3:20">
      <c r="C30" s="28" t="s">
        <v>35</v>
      </c>
      <c r="D30" s="38" t="s">
        <v>157</v>
      </c>
      <c r="K30" s="11" t="s">
        <v>132</v>
      </c>
      <c r="L30" s="11" t="s">
        <v>787</v>
      </c>
      <c r="M30" s="11" t="s">
        <v>2</v>
      </c>
      <c r="N30" s="11" t="s">
        <v>16</v>
      </c>
      <c r="O30" s="88"/>
      <c r="P30" s="2"/>
      <c r="Q30" s="46"/>
    </row>
    <row r="31" spans="3:20">
      <c r="C31" s="28" t="s">
        <v>31</v>
      </c>
      <c r="D31" s="38" t="s">
        <v>158</v>
      </c>
      <c r="K31" s="107" t="s">
        <v>6</v>
      </c>
      <c r="L31" t="s">
        <v>963</v>
      </c>
      <c r="M31" t="s">
        <v>964</v>
      </c>
      <c r="N31" t="s">
        <v>959</v>
      </c>
      <c r="P31" s="2"/>
      <c r="Q31" s="46"/>
    </row>
    <row r="32" spans="3:20">
      <c r="C32" s="34" t="s">
        <v>16</v>
      </c>
      <c r="D32" s="125" t="s">
        <v>152</v>
      </c>
      <c r="K32" s="107" t="s">
        <v>5</v>
      </c>
      <c r="L32" t="s">
        <v>965</v>
      </c>
      <c r="M32" t="s">
        <v>966</v>
      </c>
      <c r="N32" t="s">
        <v>962</v>
      </c>
      <c r="P32" s="2"/>
      <c r="Q32" s="46"/>
    </row>
    <row r="33" spans="11:17">
      <c r="K33" s="107" t="s">
        <v>16</v>
      </c>
      <c r="L33" t="s">
        <v>932</v>
      </c>
      <c r="M33" t="s">
        <v>933</v>
      </c>
      <c r="N33" t="s">
        <v>927</v>
      </c>
      <c r="P33" s="2"/>
      <c r="Q33" s="46"/>
    </row>
    <row r="34" spans="11:17">
      <c r="K34" s="46"/>
      <c r="L34" s="2"/>
      <c r="M34" s="2"/>
      <c r="N34" s="2"/>
      <c r="O34" s="2"/>
      <c r="P34" s="2"/>
      <c r="Q34" s="46"/>
    </row>
    <row r="35" spans="11:17">
      <c r="K35" s="46"/>
      <c r="L35" s="2"/>
      <c r="M35" s="2"/>
      <c r="N35" s="2"/>
      <c r="O35" s="2"/>
      <c r="P35" s="2"/>
      <c r="Q35" s="2"/>
    </row>
    <row r="36" spans="11:17">
      <c r="K36" s="46"/>
      <c r="L36" s="2"/>
      <c r="M36" s="2"/>
      <c r="N36" s="2"/>
      <c r="O36" s="2"/>
      <c r="P36" s="2"/>
    </row>
    <row r="37" spans="11:17" ht="63.75">
      <c r="K37" s="108" t="s">
        <v>133</v>
      </c>
      <c r="L37" s="11" t="s">
        <v>787</v>
      </c>
      <c r="M37" s="11" t="s">
        <v>2</v>
      </c>
      <c r="N37" s="11" t="s">
        <v>16</v>
      </c>
      <c r="O37" s="88"/>
    </row>
    <row r="38" spans="11:17">
      <c r="K38" s="107" t="s">
        <v>6</v>
      </c>
      <c r="L38" t="s">
        <v>967</v>
      </c>
      <c r="M38" t="s">
        <v>968</v>
      </c>
      <c r="N38" t="s">
        <v>959</v>
      </c>
      <c r="P38" s="2"/>
      <c r="Q38" s="2"/>
    </row>
    <row r="39" spans="11:17">
      <c r="K39" s="107" t="s">
        <v>5</v>
      </c>
      <c r="L39" t="s">
        <v>969</v>
      </c>
      <c r="M39" t="s">
        <v>970</v>
      </c>
      <c r="N39" t="s">
        <v>962</v>
      </c>
      <c r="P39" s="2"/>
      <c r="Q39" s="2"/>
    </row>
    <row r="40" spans="11:17">
      <c r="K40" s="107" t="s">
        <v>16</v>
      </c>
      <c r="L40" t="s">
        <v>938</v>
      </c>
      <c r="M40" t="s">
        <v>939</v>
      </c>
      <c r="N40" t="s">
        <v>927</v>
      </c>
      <c r="P40" s="2"/>
      <c r="Q40" s="2"/>
    </row>
    <row r="41" spans="11:17">
      <c r="K41" s="46"/>
      <c r="L41" s="2"/>
      <c r="M41" s="2"/>
      <c r="N41" s="2"/>
      <c r="O41" s="2"/>
      <c r="P41" s="2"/>
      <c r="Q41" s="2"/>
    </row>
    <row r="42" spans="11:17">
      <c r="K42" s="46"/>
      <c r="L42" s="2"/>
      <c r="M42" s="2"/>
      <c r="N42" s="2"/>
      <c r="O42" s="2"/>
      <c r="P42" s="2"/>
      <c r="Q42" s="2"/>
    </row>
    <row r="43" spans="11:17">
      <c r="K43" s="46"/>
      <c r="L43" s="2"/>
      <c r="M43" s="2"/>
      <c r="N43" s="2"/>
      <c r="O43" s="2"/>
      <c r="P43" s="2"/>
      <c r="Q43" s="2"/>
    </row>
    <row r="44" spans="11:17">
      <c r="K44" s="110"/>
      <c r="L44" s="2"/>
      <c r="M44" s="2"/>
      <c r="N44" s="2"/>
      <c r="O44" s="2"/>
      <c r="P44" s="2"/>
      <c r="Q44" s="2"/>
    </row>
    <row r="45" spans="11:17">
      <c r="K45" s="46"/>
      <c r="L45" s="2"/>
      <c r="M45" s="2"/>
      <c r="N45" s="2"/>
      <c r="O45" s="2"/>
      <c r="P45" s="2"/>
      <c r="Q45" s="2"/>
    </row>
    <row r="46" spans="11:17">
      <c r="K46" s="46"/>
      <c r="L46" s="2"/>
      <c r="M46" s="2"/>
      <c r="N46" s="2"/>
      <c r="O46" s="2"/>
      <c r="P46" s="2"/>
      <c r="Q46" s="2"/>
    </row>
    <row r="47" spans="11:17">
      <c r="K47" s="46"/>
      <c r="L47" s="2"/>
      <c r="M47" s="2"/>
      <c r="N47" s="2"/>
      <c r="O47" s="2"/>
      <c r="P47" s="2"/>
      <c r="Q47" s="2"/>
    </row>
    <row r="48" spans="11:17">
      <c r="K48" s="111"/>
      <c r="L48" s="2"/>
      <c r="M48" s="2"/>
      <c r="N48" s="2"/>
      <c r="O48" s="2"/>
      <c r="P48" s="2"/>
      <c r="Q48" s="2"/>
    </row>
    <row r="49" spans="11:20">
      <c r="K49" s="46"/>
      <c r="L49" s="2"/>
      <c r="M49" s="2"/>
      <c r="N49" s="2"/>
      <c r="O49" s="2"/>
      <c r="P49" s="2"/>
      <c r="Q49" s="2"/>
      <c r="R49" s="2"/>
      <c r="S49" s="2"/>
      <c r="T49" s="2"/>
    </row>
    <row r="50" spans="11:20">
      <c r="K50" s="46"/>
      <c r="L50" s="2"/>
      <c r="M50" s="2"/>
      <c r="N50" s="2"/>
      <c r="O50" s="2"/>
      <c r="P50" s="2"/>
      <c r="Q50" s="2"/>
      <c r="R50" s="2"/>
      <c r="S50" s="2"/>
      <c r="T50" s="2"/>
    </row>
    <row r="51" spans="11:20">
      <c r="K51" s="46"/>
      <c r="L51" s="2"/>
      <c r="M51" s="2"/>
      <c r="N51" s="2"/>
      <c r="O51" s="2"/>
      <c r="P51" s="2"/>
      <c r="Q51" s="2"/>
      <c r="R51" s="2"/>
      <c r="S51" s="2"/>
      <c r="T51" s="2"/>
    </row>
    <row r="52" spans="11:20"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1:20">
      <c r="K53" s="46"/>
      <c r="L53" s="2"/>
      <c r="M53" s="2"/>
      <c r="N53" s="2"/>
      <c r="O53" s="2"/>
      <c r="P53" s="2"/>
      <c r="Q53" s="2"/>
      <c r="R53" s="2"/>
      <c r="S53" s="2"/>
      <c r="T53" s="2"/>
    </row>
    <row r="54" spans="11:20">
      <c r="K54" s="46"/>
      <c r="L54" s="2"/>
      <c r="M54" s="2"/>
      <c r="N54" s="2"/>
      <c r="O54" s="2"/>
      <c r="P54" s="2"/>
      <c r="Q54" s="2"/>
      <c r="R54" s="2"/>
      <c r="S54" s="2"/>
      <c r="T54" s="2"/>
    </row>
    <row r="55" spans="11:20">
      <c r="K55" s="46"/>
      <c r="L55" s="2"/>
      <c r="M55" s="2"/>
      <c r="N55" s="2"/>
      <c r="O55" s="2"/>
      <c r="P55" s="2"/>
      <c r="Q55" s="2"/>
      <c r="R55" s="2"/>
      <c r="S55" s="2"/>
      <c r="T55" s="2"/>
    </row>
    <row r="56" spans="11:20">
      <c r="K56" s="46"/>
      <c r="L56" s="2"/>
      <c r="M56" s="2"/>
      <c r="N56" s="2"/>
      <c r="O56" s="2"/>
      <c r="P56" s="2"/>
      <c r="Q56" s="2"/>
      <c r="R56" s="2"/>
      <c r="S56" s="2"/>
      <c r="T56" s="2"/>
    </row>
    <row r="57" spans="11:20"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1:20"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1:20"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1:20"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1:20"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1:20"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1:20"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1:20"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1:20"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1:20"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1:20"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1:20"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1:20"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1:20"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1:20"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1:20"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1:20"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1:20"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1:20"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1:20"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1:20">
      <c r="K77" s="2"/>
      <c r="L77" s="2"/>
      <c r="M77" s="2"/>
      <c r="N77" s="2"/>
      <c r="O77" s="2"/>
      <c r="P77" s="2"/>
      <c r="Q77" s="2"/>
      <c r="R77" s="2"/>
      <c r="S77" s="2"/>
      <c r="T77" s="2"/>
    </row>
  </sheetData>
  <mergeCells count="7">
    <mergeCell ref="J2:N2"/>
    <mergeCell ref="R2:V2"/>
    <mergeCell ref="K24:O24"/>
    <mergeCell ref="C13:C15"/>
    <mergeCell ref="C16:C17"/>
    <mergeCell ref="C18:C19"/>
    <mergeCell ref="C20:C2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11D-DC23-495B-B114-EB00076AA4A4}">
  <dimension ref="A1:Z48"/>
  <sheetViews>
    <sheetView topLeftCell="C1" zoomScale="86" zoomScaleNormal="86" workbookViewId="0">
      <selection activeCell="W20" sqref="W20"/>
    </sheetView>
  </sheetViews>
  <sheetFormatPr baseColWidth="10" defaultRowHeight="15"/>
  <cols>
    <col min="4" max="4" width="11.42578125" style="112"/>
    <col min="5" max="5" width="1" customWidth="1"/>
    <col min="6" max="6" width="15.28515625" customWidth="1"/>
    <col min="7" max="7" width="18.5703125" customWidth="1"/>
    <col min="8" max="8" width="17.42578125" customWidth="1"/>
    <col min="13" max="13" width="8.140625" customWidth="1"/>
    <col min="14" max="14" width="20" customWidth="1"/>
    <col min="15" max="15" width="13.140625" customWidth="1"/>
    <col min="16" max="16" width="10.140625" customWidth="1"/>
    <col min="17" max="17" width="11" customWidth="1"/>
    <col min="18" max="18" width="12.42578125" customWidth="1"/>
    <col min="19" max="19" width="12" customWidth="1"/>
    <col min="20" max="20" width="12.7109375" customWidth="1"/>
    <col min="23" max="23" width="20.7109375" customWidth="1"/>
  </cols>
  <sheetData>
    <row r="1" spans="4:26">
      <c r="E1" s="2"/>
      <c r="F1" s="2"/>
      <c r="G1" s="2"/>
      <c r="H1" s="2"/>
      <c r="I1" s="2"/>
    </row>
    <row r="2" spans="4:26">
      <c r="D2" s="148" t="s">
        <v>747</v>
      </c>
      <c r="E2" s="148"/>
      <c r="F2" s="148"/>
      <c r="G2" s="148"/>
      <c r="H2" s="148"/>
      <c r="I2" s="148"/>
    </row>
    <row r="3" spans="4:26">
      <c r="E3" s="2"/>
      <c r="F3" s="2"/>
      <c r="G3" s="2"/>
      <c r="H3" s="2"/>
      <c r="I3" s="2"/>
    </row>
    <row r="4" spans="4:26" ht="38.25" customHeight="1">
      <c r="D4" s="150" t="s">
        <v>110</v>
      </c>
      <c r="E4" s="150"/>
      <c r="F4" s="11" t="s">
        <v>107</v>
      </c>
      <c r="G4" s="11" t="s">
        <v>108</v>
      </c>
      <c r="H4" s="11" t="s">
        <v>109</v>
      </c>
      <c r="I4" s="11" t="s">
        <v>16</v>
      </c>
      <c r="M4" s="146" t="s">
        <v>124</v>
      </c>
      <c r="N4" s="146"/>
      <c r="O4" s="146"/>
      <c r="P4" s="146"/>
    </row>
    <row r="5" spans="4:26" ht="38.25">
      <c r="D5" s="14" t="s">
        <v>18</v>
      </c>
      <c r="E5" s="2"/>
      <c r="F5" s="2" t="s">
        <v>711</v>
      </c>
      <c r="G5" s="2" t="s">
        <v>712</v>
      </c>
      <c r="H5" s="2" t="s">
        <v>713</v>
      </c>
      <c r="I5" s="2" t="s">
        <v>714</v>
      </c>
      <c r="M5" s="11"/>
      <c r="N5" s="57" t="s">
        <v>107</v>
      </c>
      <c r="O5" s="57"/>
      <c r="P5" s="57" t="s">
        <v>108</v>
      </c>
      <c r="Q5" s="57" t="s">
        <v>109</v>
      </c>
      <c r="R5" s="57" t="s">
        <v>16</v>
      </c>
      <c r="W5" s="167" t="s">
        <v>1248</v>
      </c>
    </row>
    <row r="6" spans="4:26" ht="38.25" customHeight="1">
      <c r="D6" s="14" t="s">
        <v>19</v>
      </c>
      <c r="E6" s="2"/>
      <c r="F6" s="2" t="s">
        <v>715</v>
      </c>
      <c r="G6" s="2" t="s">
        <v>716</v>
      </c>
      <c r="H6" s="2" t="s">
        <v>717</v>
      </c>
      <c r="I6" s="2" t="s">
        <v>718</v>
      </c>
      <c r="M6" s="106" t="s">
        <v>110</v>
      </c>
      <c r="N6" s="53" t="s">
        <v>113</v>
      </c>
      <c r="O6" s="53"/>
      <c r="P6" s="53" t="s">
        <v>114</v>
      </c>
      <c r="Q6" s="53" t="s">
        <v>115</v>
      </c>
      <c r="R6" s="53" t="s">
        <v>120</v>
      </c>
      <c r="W6" s="168"/>
      <c r="X6" s="169" t="s">
        <v>134</v>
      </c>
      <c r="Y6" s="169" t="s">
        <v>2</v>
      </c>
      <c r="Z6" s="169" t="s">
        <v>16</v>
      </c>
    </row>
    <row r="7" spans="4:26" ht="25.5">
      <c r="D7" s="14" t="s">
        <v>20</v>
      </c>
      <c r="E7" s="2"/>
      <c r="F7" s="2" t="s">
        <v>719</v>
      </c>
      <c r="G7" s="2" t="s">
        <v>720</v>
      </c>
      <c r="H7" s="2" t="s">
        <v>721</v>
      </c>
      <c r="I7" s="2" t="s">
        <v>722</v>
      </c>
      <c r="M7" s="52" t="s">
        <v>111</v>
      </c>
      <c r="N7" s="53" t="s">
        <v>116</v>
      </c>
      <c r="O7" s="53"/>
      <c r="P7" s="53" t="s">
        <v>117</v>
      </c>
      <c r="Q7" s="53" t="s">
        <v>118</v>
      </c>
      <c r="R7" s="53" t="s">
        <v>119</v>
      </c>
      <c r="W7" s="170" t="s">
        <v>142</v>
      </c>
      <c r="X7" s="170" t="s">
        <v>1249</v>
      </c>
      <c r="Y7" s="170" t="s">
        <v>1250</v>
      </c>
      <c r="Z7" s="171" t="s">
        <v>1251</v>
      </c>
    </row>
    <row r="8" spans="4:26" ht="25.5">
      <c r="D8" s="113" t="s">
        <v>16</v>
      </c>
      <c r="E8" s="11"/>
      <c r="F8" s="11" t="s">
        <v>723</v>
      </c>
      <c r="G8" s="11" t="s">
        <v>724</v>
      </c>
      <c r="H8" s="11" t="s">
        <v>725</v>
      </c>
      <c r="I8" s="11" t="s">
        <v>726</v>
      </c>
      <c r="M8" s="47" t="s">
        <v>112</v>
      </c>
      <c r="N8" s="48" t="s">
        <v>121</v>
      </c>
      <c r="O8" s="48"/>
      <c r="P8" s="48" t="s">
        <v>122</v>
      </c>
      <c r="Q8" s="48" t="s">
        <v>123</v>
      </c>
      <c r="R8" s="48" t="s">
        <v>119</v>
      </c>
      <c r="W8" s="172" t="s">
        <v>143</v>
      </c>
      <c r="X8" s="172" t="s">
        <v>1252</v>
      </c>
      <c r="Y8" s="172" t="s">
        <v>1253</v>
      </c>
      <c r="Z8" s="173" t="s">
        <v>750</v>
      </c>
    </row>
    <row r="9" spans="4:26" ht="25.5">
      <c r="E9" s="2"/>
      <c r="F9" s="2"/>
      <c r="G9" s="2"/>
      <c r="H9" s="2"/>
      <c r="I9" s="2"/>
      <c r="M9" s="39" t="s">
        <v>785</v>
      </c>
      <c r="W9" s="172" t="s">
        <v>1254</v>
      </c>
      <c r="X9" s="172" t="s">
        <v>1255</v>
      </c>
      <c r="Y9" s="172" t="s">
        <v>1256</v>
      </c>
      <c r="Z9" s="173" t="s">
        <v>750</v>
      </c>
    </row>
    <row r="10" spans="4:26" ht="38.25">
      <c r="E10" s="2"/>
      <c r="F10" s="2"/>
      <c r="G10" s="2"/>
      <c r="H10" s="2"/>
      <c r="I10" s="2"/>
      <c r="W10" s="172" t="s">
        <v>148</v>
      </c>
      <c r="X10" s="172" t="s">
        <v>1257</v>
      </c>
      <c r="Y10" s="172" t="s">
        <v>1258</v>
      </c>
      <c r="Z10" s="173" t="s">
        <v>1251</v>
      </c>
    </row>
    <row r="11" spans="4:26" ht="25.5">
      <c r="D11" s="115" t="s">
        <v>111</v>
      </c>
      <c r="F11" s="115" t="s">
        <v>107</v>
      </c>
      <c r="G11" s="11" t="s">
        <v>108</v>
      </c>
      <c r="H11" s="11" t="s">
        <v>109</v>
      </c>
      <c r="I11" s="114" t="s">
        <v>16</v>
      </c>
      <c r="J11" s="114"/>
      <c r="W11" s="172" t="s">
        <v>144</v>
      </c>
      <c r="X11" s="172" t="s">
        <v>1259</v>
      </c>
      <c r="Y11" s="172" t="s">
        <v>749</v>
      </c>
      <c r="Z11" s="173" t="s">
        <v>1251</v>
      </c>
    </row>
    <row r="12" spans="4:26" ht="25.5">
      <c r="D12" s="14" t="s">
        <v>18</v>
      </c>
      <c r="F12" s="2" t="s">
        <v>728</v>
      </c>
      <c r="G12" s="2" t="s">
        <v>729</v>
      </c>
      <c r="H12" s="2" t="s">
        <v>730</v>
      </c>
      <c r="I12" s="2" t="s">
        <v>714</v>
      </c>
      <c r="J12" s="2"/>
      <c r="W12" s="172" t="s">
        <v>145</v>
      </c>
      <c r="X12" s="172" t="s">
        <v>1260</v>
      </c>
      <c r="Y12" s="172" t="s">
        <v>1261</v>
      </c>
      <c r="Z12" s="173" t="s">
        <v>750</v>
      </c>
    </row>
    <row r="13" spans="4:26" ht="25.5">
      <c r="D13" s="14" t="s">
        <v>19</v>
      </c>
      <c r="F13" s="2" t="s">
        <v>731</v>
      </c>
      <c r="G13" s="2" t="s">
        <v>732</v>
      </c>
      <c r="H13" s="2" t="s">
        <v>733</v>
      </c>
      <c r="I13" s="2" t="s">
        <v>718</v>
      </c>
      <c r="J13" s="2"/>
      <c r="W13" s="172" t="s">
        <v>146</v>
      </c>
      <c r="X13" s="172" t="s">
        <v>1262</v>
      </c>
      <c r="Y13" s="172" t="s">
        <v>1263</v>
      </c>
      <c r="Z13" s="173" t="s">
        <v>1251</v>
      </c>
    </row>
    <row r="14" spans="4:26" ht="15" customHeight="1">
      <c r="D14" s="14" t="s">
        <v>20</v>
      </c>
      <c r="F14" s="2" t="s">
        <v>721</v>
      </c>
      <c r="G14" s="2" t="s">
        <v>722</v>
      </c>
      <c r="H14" s="2" t="s">
        <v>721</v>
      </c>
      <c r="I14" s="2" t="s">
        <v>722</v>
      </c>
      <c r="J14" s="2"/>
      <c r="M14" s="149" t="s">
        <v>141</v>
      </c>
      <c r="N14" s="149"/>
      <c r="O14" s="149"/>
      <c r="P14" s="149"/>
      <c r="Q14" s="149"/>
      <c r="W14" s="174" t="s">
        <v>147</v>
      </c>
      <c r="X14" s="174" t="s">
        <v>1264</v>
      </c>
      <c r="Y14" s="174" t="s">
        <v>1265</v>
      </c>
      <c r="Z14" s="175" t="s">
        <v>750</v>
      </c>
    </row>
    <row r="15" spans="4:26">
      <c r="D15" s="113" t="s">
        <v>16</v>
      </c>
      <c r="F15" s="11" t="s">
        <v>734</v>
      </c>
      <c r="G15" s="11" t="s">
        <v>735</v>
      </c>
      <c r="H15" s="11" t="s">
        <v>736</v>
      </c>
      <c r="I15" s="11" t="s">
        <v>726</v>
      </c>
      <c r="J15" s="11"/>
      <c r="M15" s="121"/>
      <c r="N15" s="121" t="s">
        <v>110</v>
      </c>
      <c r="O15" s="121"/>
      <c r="P15" s="121" t="s">
        <v>111</v>
      </c>
      <c r="Q15" s="121" t="s">
        <v>112</v>
      </c>
      <c r="R15" s="121" t="s">
        <v>129</v>
      </c>
      <c r="S15" s="121" t="s">
        <v>130</v>
      </c>
      <c r="W15" s="176" t="s">
        <v>1266</v>
      </c>
      <c r="X15" s="176"/>
      <c r="Y15" s="176"/>
      <c r="Z15" s="176"/>
    </row>
    <row r="16" spans="4:26">
      <c r="D16" s="14"/>
      <c r="E16" s="2"/>
      <c r="F16" s="2"/>
      <c r="G16" s="2"/>
      <c r="H16" s="2"/>
      <c r="I16" s="2"/>
      <c r="M16" s="119" t="s">
        <v>109</v>
      </c>
      <c r="N16" s="119" t="s">
        <v>758</v>
      </c>
      <c r="O16" s="119"/>
      <c r="P16" s="119" t="s">
        <v>760</v>
      </c>
      <c r="Q16" s="119" t="s">
        <v>766</v>
      </c>
      <c r="R16" s="119" t="s">
        <v>773</v>
      </c>
      <c r="S16" s="119" t="s">
        <v>779</v>
      </c>
    </row>
    <row r="17" spans="1:23">
      <c r="D17" s="14"/>
      <c r="E17" s="2"/>
      <c r="F17" s="2"/>
      <c r="G17" s="2"/>
      <c r="H17" s="2"/>
      <c r="I17" s="2"/>
      <c r="M17" s="119" t="s">
        <v>752</v>
      </c>
      <c r="N17" s="119" t="s">
        <v>753</v>
      </c>
      <c r="O17" s="119"/>
      <c r="P17" s="119" t="s">
        <v>761</v>
      </c>
      <c r="Q17" s="119" t="s">
        <v>767</v>
      </c>
      <c r="R17" s="119" t="s">
        <v>774</v>
      </c>
      <c r="S17" s="119" t="s">
        <v>780</v>
      </c>
    </row>
    <row r="18" spans="1:23" ht="12" customHeight="1">
      <c r="D18" s="14"/>
      <c r="E18" s="2" t="s">
        <v>737</v>
      </c>
      <c r="F18" s="2"/>
      <c r="G18" s="2"/>
      <c r="H18" s="2"/>
      <c r="I18" s="2"/>
      <c r="M18" s="119" t="s">
        <v>126</v>
      </c>
      <c r="N18" s="119" t="s">
        <v>754</v>
      </c>
      <c r="O18" s="119"/>
      <c r="P18" s="119" t="s">
        <v>762</v>
      </c>
      <c r="Q18" s="119" t="s">
        <v>768</v>
      </c>
      <c r="R18" s="119" t="s">
        <v>775</v>
      </c>
      <c r="S18" s="119" t="s">
        <v>781</v>
      </c>
    </row>
    <row r="19" spans="1:23" ht="22.5" customHeight="1">
      <c r="D19" s="150" t="s">
        <v>112</v>
      </c>
      <c r="E19" s="150"/>
      <c r="F19" s="11" t="s">
        <v>107</v>
      </c>
      <c r="G19" s="116" t="s">
        <v>108</v>
      </c>
      <c r="H19" s="115" t="s">
        <v>109</v>
      </c>
      <c r="I19" s="115" t="s">
        <v>16</v>
      </c>
      <c r="J19" s="115"/>
      <c r="M19" s="119" t="s">
        <v>127</v>
      </c>
      <c r="N19" s="119" t="s">
        <v>755</v>
      </c>
      <c r="O19" s="119"/>
      <c r="P19" s="119" t="s">
        <v>763</v>
      </c>
      <c r="Q19" s="119" t="s">
        <v>769</v>
      </c>
      <c r="R19" s="119" t="s">
        <v>776</v>
      </c>
      <c r="S19" s="119" t="s">
        <v>782</v>
      </c>
    </row>
    <row r="20" spans="1:23">
      <c r="D20" s="14" t="s">
        <v>18</v>
      </c>
      <c r="E20" s="2"/>
      <c r="F20" s="2" t="s">
        <v>738</v>
      </c>
      <c r="G20" s="2" t="s">
        <v>739</v>
      </c>
      <c r="H20" s="2" t="s">
        <v>740</v>
      </c>
      <c r="I20" s="2" t="s">
        <v>714</v>
      </c>
      <c r="M20" s="119" t="s">
        <v>128</v>
      </c>
      <c r="N20" s="119" t="s">
        <v>756</v>
      </c>
      <c r="O20" s="119"/>
      <c r="P20" s="119" t="s">
        <v>764</v>
      </c>
      <c r="Q20" s="119" t="s">
        <v>770</v>
      </c>
      <c r="R20" s="119" t="s">
        <v>777</v>
      </c>
      <c r="S20" s="119" t="s">
        <v>783</v>
      </c>
    </row>
    <row r="21" spans="1:23">
      <c r="D21" s="14" t="s">
        <v>19</v>
      </c>
      <c r="E21" s="2"/>
      <c r="F21" s="2" t="s">
        <v>741</v>
      </c>
      <c r="G21" s="2" t="s">
        <v>742</v>
      </c>
      <c r="H21" s="2" t="s">
        <v>743</v>
      </c>
      <c r="I21" s="2" t="s">
        <v>718</v>
      </c>
      <c r="M21" s="119" t="s">
        <v>751</v>
      </c>
      <c r="N21" s="119" t="s">
        <v>757</v>
      </c>
      <c r="O21" s="119"/>
      <c r="P21" s="119" t="s">
        <v>765</v>
      </c>
      <c r="Q21" s="119" t="s">
        <v>771</v>
      </c>
      <c r="R21" s="119" t="s">
        <v>778</v>
      </c>
      <c r="S21" s="119" t="s">
        <v>784</v>
      </c>
    </row>
    <row r="22" spans="1:23">
      <c r="D22" s="14" t="s">
        <v>20</v>
      </c>
      <c r="E22" s="2"/>
      <c r="F22" s="2" t="s">
        <v>721</v>
      </c>
      <c r="G22" s="2" t="s">
        <v>722</v>
      </c>
      <c r="H22" s="2" t="s">
        <v>721</v>
      </c>
      <c r="I22" s="2" t="s">
        <v>722</v>
      </c>
      <c r="M22" s="121" t="s">
        <v>16</v>
      </c>
      <c r="N22" s="121" t="s">
        <v>759</v>
      </c>
      <c r="O22" s="121"/>
      <c r="P22" s="121" t="s">
        <v>759</v>
      </c>
      <c r="Q22" s="121" t="s">
        <v>759</v>
      </c>
      <c r="R22" s="121" t="s">
        <v>772</v>
      </c>
      <c r="S22" s="121" t="s">
        <v>759</v>
      </c>
    </row>
    <row r="23" spans="1:23">
      <c r="D23" s="113" t="s">
        <v>16</v>
      </c>
      <c r="F23" s="11" t="s">
        <v>744</v>
      </c>
      <c r="G23" s="11" t="s">
        <v>745</v>
      </c>
      <c r="H23" s="11" t="s">
        <v>746</v>
      </c>
      <c r="I23" s="11" t="s">
        <v>726</v>
      </c>
      <c r="J23" s="113"/>
    </row>
    <row r="24" spans="1:23">
      <c r="D24" s="14" t="s">
        <v>125</v>
      </c>
      <c r="E24" s="2" t="s">
        <v>177</v>
      </c>
      <c r="F24" s="2" t="s">
        <v>727</v>
      </c>
      <c r="G24" s="2" t="s">
        <v>208</v>
      </c>
      <c r="H24" s="2" t="s">
        <v>727</v>
      </c>
      <c r="I24" s="2" t="s">
        <v>208</v>
      </c>
    </row>
    <row r="25" spans="1:23">
      <c r="E25" s="2"/>
      <c r="F25" s="2"/>
      <c r="G25" s="2"/>
      <c r="H25" s="2"/>
      <c r="I25" s="2"/>
    </row>
    <row r="26" spans="1:23">
      <c r="E26" s="2"/>
      <c r="F26" s="2"/>
      <c r="G26" s="2"/>
      <c r="H26" s="2"/>
      <c r="I26" s="2"/>
      <c r="M26" s="43" t="s">
        <v>105</v>
      </c>
      <c r="N26" t="s">
        <v>177</v>
      </c>
      <c r="P26" t="s">
        <v>638</v>
      </c>
      <c r="Q26" t="s">
        <v>638</v>
      </c>
      <c r="R26" t="s">
        <v>215</v>
      </c>
      <c r="S26" t="s">
        <v>215</v>
      </c>
      <c r="T26" t="s">
        <v>215</v>
      </c>
      <c r="V26" t="s">
        <v>710</v>
      </c>
      <c r="W26" t="s">
        <v>106</v>
      </c>
    </row>
    <row r="27" spans="1:23" ht="38.25">
      <c r="E27" s="2"/>
      <c r="F27" s="2"/>
      <c r="G27" s="2"/>
      <c r="H27" s="2"/>
      <c r="I27" s="2"/>
      <c r="M27" s="43"/>
      <c r="N27" s="166" t="s">
        <v>110</v>
      </c>
      <c r="O27" s="135" t="s">
        <v>109</v>
      </c>
      <c r="P27" s="135" t="s">
        <v>752</v>
      </c>
      <c r="Q27" s="135" t="s">
        <v>126</v>
      </c>
      <c r="R27" s="135" t="s">
        <v>127</v>
      </c>
      <c r="S27" s="135" t="s">
        <v>128</v>
      </c>
      <c r="T27" s="135" t="s">
        <v>751</v>
      </c>
      <c r="U27" s="135" t="s">
        <v>16</v>
      </c>
    </row>
    <row r="28" spans="1:23">
      <c r="A28" s="2"/>
      <c r="B28" s="2"/>
      <c r="C28" s="2"/>
      <c r="E28" s="2"/>
      <c r="F28" s="2"/>
      <c r="G28" s="2"/>
      <c r="H28" s="2"/>
      <c r="I28" s="2"/>
      <c r="J28" s="2"/>
      <c r="K28" s="2"/>
      <c r="L28" s="2"/>
      <c r="M28" s="46"/>
      <c r="N28" s="80" t="s">
        <v>6</v>
      </c>
      <c r="O28" s="21" t="s">
        <v>1030</v>
      </c>
      <c r="P28" s="21" t="s">
        <v>980</v>
      </c>
      <c r="Q28" s="21" t="s">
        <v>992</v>
      </c>
      <c r="R28" s="21" t="s">
        <v>1004</v>
      </c>
      <c r="S28" s="21" t="s">
        <v>1005</v>
      </c>
      <c r="T28" s="21" t="s">
        <v>1051</v>
      </c>
      <c r="U28" s="21" t="s">
        <v>1222</v>
      </c>
    </row>
    <row r="29" spans="1:23">
      <c r="A29" s="2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80" t="s">
        <v>5</v>
      </c>
      <c r="O29" s="21" t="s">
        <v>1031</v>
      </c>
      <c r="P29" s="21" t="s">
        <v>981</v>
      </c>
      <c r="Q29" s="21" t="s">
        <v>993</v>
      </c>
      <c r="R29" s="21" t="s">
        <v>1008</v>
      </c>
      <c r="S29" s="21" t="s">
        <v>1006</v>
      </c>
      <c r="T29" s="21" t="s">
        <v>1052</v>
      </c>
      <c r="U29" s="21" t="s">
        <v>1223</v>
      </c>
    </row>
    <row r="30" spans="1:23">
      <c r="A30" s="2"/>
      <c r="B30" s="2"/>
      <c r="C30" s="2"/>
      <c r="E30" s="2"/>
      <c r="F30" s="2"/>
      <c r="G30" s="2"/>
      <c r="H30" s="2"/>
      <c r="I30" s="2"/>
      <c r="J30" s="2"/>
      <c r="K30" s="2"/>
      <c r="L30" s="2"/>
      <c r="M30" s="2"/>
      <c r="N30" s="80" t="s">
        <v>16</v>
      </c>
      <c r="O30" s="22" t="s">
        <v>1224</v>
      </c>
      <c r="P30" s="22" t="s">
        <v>1225</v>
      </c>
      <c r="Q30" s="22" t="s">
        <v>1226</v>
      </c>
      <c r="R30" s="22" t="s">
        <v>1007</v>
      </c>
      <c r="S30" s="22" t="s">
        <v>1227</v>
      </c>
      <c r="T30" s="22" t="s">
        <v>1228</v>
      </c>
      <c r="U30" s="22" t="s">
        <v>1229</v>
      </c>
    </row>
    <row r="31" spans="1:23">
      <c r="A31" s="2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56" t="s">
        <v>111</v>
      </c>
      <c r="O31" s="135" t="s">
        <v>109</v>
      </c>
      <c r="P31" s="135" t="s">
        <v>752</v>
      </c>
      <c r="Q31" s="135" t="s">
        <v>126</v>
      </c>
      <c r="R31" s="135" t="s">
        <v>127</v>
      </c>
      <c r="S31" s="135" t="s">
        <v>128</v>
      </c>
      <c r="T31" s="135" t="s">
        <v>751</v>
      </c>
      <c r="U31" s="135" t="s">
        <v>16</v>
      </c>
    </row>
    <row r="32" spans="1:23">
      <c r="A32" s="2"/>
      <c r="B32" s="2"/>
      <c r="C32" s="2"/>
      <c r="E32" s="2"/>
      <c r="F32" s="46"/>
      <c r="G32" s="2"/>
      <c r="H32" s="2"/>
      <c r="I32" s="2"/>
      <c r="J32" s="2"/>
      <c r="K32" s="2"/>
      <c r="L32" s="2"/>
      <c r="M32" s="46"/>
      <c r="N32" s="80" t="s">
        <v>6</v>
      </c>
      <c r="O32" s="21" t="s">
        <v>1032</v>
      </c>
      <c r="P32" s="21" t="s">
        <v>982</v>
      </c>
      <c r="Q32" s="21" t="s">
        <v>994</v>
      </c>
      <c r="R32" s="21" t="s">
        <v>1009</v>
      </c>
      <c r="S32" s="21" t="s">
        <v>1019</v>
      </c>
      <c r="T32" s="21" t="s">
        <v>1050</v>
      </c>
      <c r="U32" s="21" t="s">
        <v>1222</v>
      </c>
    </row>
    <row r="33" spans="1:21">
      <c r="A33" s="2"/>
      <c r="B33" s="2"/>
      <c r="C33" s="2"/>
      <c r="E33" s="2"/>
      <c r="F33" s="46"/>
      <c r="G33" s="2"/>
      <c r="H33" s="2"/>
      <c r="I33" s="2"/>
      <c r="J33" s="2"/>
      <c r="K33" s="2"/>
      <c r="L33" s="2"/>
      <c r="M33" s="2"/>
      <c r="N33" s="80" t="s">
        <v>5</v>
      </c>
      <c r="O33" s="21" t="s">
        <v>1033</v>
      </c>
      <c r="P33" s="21" t="s">
        <v>983</v>
      </c>
      <c r="Q33" s="21" t="s">
        <v>995</v>
      </c>
      <c r="R33" s="21" t="s">
        <v>1010</v>
      </c>
      <c r="S33" s="21" t="s">
        <v>1020</v>
      </c>
      <c r="T33" s="21" t="s">
        <v>1049</v>
      </c>
      <c r="U33" s="21" t="s">
        <v>1235</v>
      </c>
    </row>
    <row r="34" spans="1:21">
      <c r="A34" s="2"/>
      <c r="B34" s="2"/>
      <c r="C34" s="2"/>
      <c r="E34" s="2"/>
      <c r="F34" s="46"/>
      <c r="G34" s="2"/>
      <c r="H34" s="2"/>
      <c r="I34" s="2"/>
      <c r="J34" s="2"/>
      <c r="K34" s="2"/>
      <c r="L34" s="2"/>
      <c r="M34" s="2"/>
      <c r="N34" s="80" t="s">
        <v>16</v>
      </c>
      <c r="O34" s="22" t="s">
        <v>1034</v>
      </c>
      <c r="P34" s="22" t="s">
        <v>1230</v>
      </c>
      <c r="Q34" s="22" t="s">
        <v>1231</v>
      </c>
      <c r="R34" s="22" t="s">
        <v>1232</v>
      </c>
      <c r="S34" s="22" t="s">
        <v>1021</v>
      </c>
      <c r="T34" s="22" t="s">
        <v>1233</v>
      </c>
      <c r="U34" s="22" t="s">
        <v>1234</v>
      </c>
    </row>
    <row r="35" spans="1:21">
      <c r="A35" s="2"/>
      <c r="B35" s="2"/>
      <c r="C35" s="2"/>
      <c r="E35" s="2"/>
      <c r="F35" s="46"/>
      <c r="G35" s="2"/>
      <c r="H35" s="2"/>
      <c r="I35" s="2"/>
      <c r="J35" s="2"/>
      <c r="K35" s="2"/>
      <c r="L35" s="2"/>
      <c r="M35" s="2"/>
      <c r="N35" s="56" t="s">
        <v>112</v>
      </c>
      <c r="O35" s="136" t="s">
        <v>109</v>
      </c>
      <c r="P35" s="136" t="s">
        <v>752</v>
      </c>
      <c r="Q35" s="136" t="s">
        <v>126</v>
      </c>
      <c r="R35" s="136" t="s">
        <v>127</v>
      </c>
      <c r="S35" s="136" t="s">
        <v>128</v>
      </c>
      <c r="T35" s="136" t="s">
        <v>751</v>
      </c>
      <c r="U35" s="136" t="s">
        <v>16</v>
      </c>
    </row>
    <row r="36" spans="1:21">
      <c r="A36" s="2"/>
      <c r="B36" s="2"/>
      <c r="C36" s="2"/>
      <c r="E36" s="2"/>
      <c r="F36" s="46"/>
      <c r="G36" s="2"/>
      <c r="H36" s="2"/>
      <c r="I36" s="2"/>
      <c r="J36" s="2"/>
      <c r="K36" s="2"/>
      <c r="L36" s="2"/>
      <c r="M36" s="2"/>
      <c r="N36" s="80" t="s">
        <v>6</v>
      </c>
      <c r="O36" s="21" t="s">
        <v>1035</v>
      </c>
      <c r="P36" s="21" t="s">
        <v>984</v>
      </c>
      <c r="Q36" s="21" t="s">
        <v>996</v>
      </c>
      <c r="R36" s="21" t="s">
        <v>1011</v>
      </c>
      <c r="S36" s="21" t="s">
        <v>1022</v>
      </c>
      <c r="T36" s="21" t="s">
        <v>1048</v>
      </c>
      <c r="U36" s="21" t="s">
        <v>1222</v>
      </c>
    </row>
    <row r="37" spans="1:21">
      <c r="A37" s="2"/>
      <c r="B37" s="2"/>
      <c r="C37" s="2"/>
      <c r="E37" s="2"/>
      <c r="F37" s="46"/>
      <c r="G37" s="2"/>
      <c r="H37" s="2"/>
      <c r="I37" s="2"/>
      <c r="J37" s="2"/>
      <c r="K37" s="2"/>
      <c r="L37" s="2"/>
      <c r="M37" s="2"/>
      <c r="N37" s="80" t="s">
        <v>5</v>
      </c>
      <c r="O37" s="21" t="s">
        <v>1036</v>
      </c>
      <c r="P37" s="21" t="s">
        <v>985</v>
      </c>
      <c r="Q37" s="21" t="s">
        <v>997</v>
      </c>
      <c r="R37" s="21" t="s">
        <v>1012</v>
      </c>
      <c r="S37" s="21" t="s">
        <v>1023</v>
      </c>
      <c r="T37" s="21" t="s">
        <v>1047</v>
      </c>
      <c r="U37" s="21" t="s">
        <v>1235</v>
      </c>
    </row>
    <row r="38" spans="1:21">
      <c r="A38" s="2"/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80" t="s">
        <v>16</v>
      </c>
      <c r="O38" s="22" t="s">
        <v>1236</v>
      </c>
      <c r="P38" s="22" t="s">
        <v>986</v>
      </c>
      <c r="Q38" s="22" t="s">
        <v>1237</v>
      </c>
      <c r="R38" s="22" t="s">
        <v>1238</v>
      </c>
      <c r="S38" s="22" t="s">
        <v>1024</v>
      </c>
      <c r="T38" s="22" t="s">
        <v>1239</v>
      </c>
      <c r="U38" s="22" t="s">
        <v>1234</v>
      </c>
    </row>
    <row r="39" spans="1:21">
      <c r="A39" s="46"/>
      <c r="B39" s="2"/>
      <c r="C39" s="2"/>
      <c r="E39" s="2"/>
      <c r="F39" s="46"/>
      <c r="G39" s="2"/>
      <c r="H39" s="2"/>
      <c r="I39" s="2"/>
      <c r="J39" s="2"/>
      <c r="K39" s="2"/>
      <c r="L39" s="2"/>
      <c r="M39" s="2"/>
      <c r="N39" s="56" t="s">
        <v>129</v>
      </c>
      <c r="O39" s="136" t="s">
        <v>109</v>
      </c>
      <c r="P39" s="136" t="s">
        <v>752</v>
      </c>
      <c r="Q39" s="136" t="s">
        <v>126</v>
      </c>
      <c r="R39" s="136" t="s">
        <v>127</v>
      </c>
      <c r="S39" s="136" t="s">
        <v>128</v>
      </c>
      <c r="T39" s="136" t="s">
        <v>751</v>
      </c>
      <c r="U39" s="136" t="s">
        <v>16</v>
      </c>
    </row>
    <row r="40" spans="1:21">
      <c r="A40" s="46"/>
      <c r="B40" s="2"/>
      <c r="C40" s="2"/>
      <c r="E40" s="2"/>
      <c r="F40" s="46"/>
      <c r="G40" s="2"/>
      <c r="H40" s="2"/>
      <c r="I40" s="2"/>
      <c r="J40" s="2"/>
      <c r="K40" s="2"/>
      <c r="L40" s="2"/>
      <c r="M40" s="2"/>
      <c r="N40" s="80" t="s">
        <v>6</v>
      </c>
      <c r="O40" s="21" t="s">
        <v>1037</v>
      </c>
      <c r="P40" s="21" t="s">
        <v>987</v>
      </c>
      <c r="Q40" s="21" t="s">
        <v>998</v>
      </c>
      <c r="R40" s="21" t="s">
        <v>1013</v>
      </c>
      <c r="S40" s="21" t="s">
        <v>1241</v>
      </c>
      <c r="T40" s="21" t="s">
        <v>1242</v>
      </c>
      <c r="U40" s="21" t="s">
        <v>1243</v>
      </c>
    </row>
    <row r="41" spans="1:21">
      <c r="A41" s="46"/>
      <c r="B41" s="2"/>
      <c r="C41" s="112"/>
      <c r="E41" s="112"/>
      <c r="F41" s="14"/>
      <c r="G41" s="112"/>
      <c r="H41" s="112"/>
      <c r="I41" s="112"/>
      <c r="J41" s="112"/>
      <c r="K41" s="2"/>
      <c r="L41" s="2"/>
      <c r="M41" s="2"/>
      <c r="N41" s="80" t="s">
        <v>5</v>
      </c>
      <c r="O41" s="21" t="s">
        <v>1038</v>
      </c>
      <c r="P41" s="21" t="s">
        <v>988</v>
      </c>
      <c r="Q41" s="21" t="s">
        <v>999</v>
      </c>
      <c r="R41" s="21" t="s">
        <v>1014</v>
      </c>
      <c r="S41" s="21" t="s">
        <v>1025</v>
      </c>
      <c r="T41" s="21" t="s">
        <v>1046</v>
      </c>
      <c r="U41" s="21" t="s">
        <v>1235</v>
      </c>
    </row>
    <row r="42" spans="1:21">
      <c r="A42" s="46"/>
      <c r="B42" s="2"/>
      <c r="C42" s="2"/>
      <c r="E42" s="2"/>
      <c r="F42" s="2"/>
      <c r="G42" s="2"/>
      <c r="H42" s="2"/>
      <c r="I42" s="2"/>
      <c r="J42" s="2"/>
      <c r="K42" s="2"/>
      <c r="N42" s="80" t="s">
        <v>16</v>
      </c>
      <c r="O42" s="22" t="s">
        <v>1039</v>
      </c>
      <c r="P42" s="22" t="s">
        <v>989</v>
      </c>
      <c r="Q42" s="22" t="s">
        <v>1000</v>
      </c>
      <c r="R42" s="22" t="s">
        <v>1015</v>
      </c>
      <c r="S42" s="22" t="s">
        <v>1026</v>
      </c>
      <c r="T42" s="22" t="s">
        <v>1240</v>
      </c>
      <c r="U42" s="22" t="s">
        <v>1244</v>
      </c>
    </row>
    <row r="43" spans="1:21">
      <c r="A43" s="46"/>
      <c r="B43" s="2"/>
      <c r="C43" s="2"/>
      <c r="E43" s="2"/>
      <c r="F43" s="2"/>
      <c r="G43" s="2"/>
      <c r="H43" s="2"/>
      <c r="I43" s="2"/>
      <c r="J43" s="2"/>
      <c r="K43" s="2"/>
      <c r="N43" s="166" t="s">
        <v>130</v>
      </c>
      <c r="O43" s="136" t="s">
        <v>109</v>
      </c>
      <c r="P43" s="136" t="s">
        <v>752</v>
      </c>
      <c r="Q43" s="136" t="s">
        <v>126</v>
      </c>
      <c r="R43" s="136" t="s">
        <v>127</v>
      </c>
      <c r="S43" s="136" t="s">
        <v>128</v>
      </c>
      <c r="T43" s="136" t="s">
        <v>751</v>
      </c>
      <c r="U43" s="136" t="s">
        <v>16</v>
      </c>
    </row>
    <row r="44" spans="1:21">
      <c r="A44" s="46"/>
      <c r="B44" s="2"/>
      <c r="C44" s="2"/>
      <c r="E44" s="2"/>
      <c r="F44" s="2"/>
      <c r="G44" s="2"/>
      <c r="H44" s="2"/>
      <c r="I44" s="2"/>
      <c r="J44" s="2"/>
      <c r="K44" s="2"/>
      <c r="N44" s="80" t="s">
        <v>6</v>
      </c>
      <c r="O44" s="21" t="s">
        <v>1040</v>
      </c>
      <c r="P44" s="21" t="s">
        <v>990</v>
      </c>
      <c r="Q44" s="21" t="s">
        <v>1001</v>
      </c>
      <c r="R44" s="21" t="s">
        <v>1016</v>
      </c>
      <c r="S44" s="21" t="s">
        <v>1027</v>
      </c>
      <c r="T44" s="21" t="s">
        <v>1043</v>
      </c>
      <c r="U44" s="21" t="s">
        <v>1246</v>
      </c>
    </row>
    <row r="45" spans="1:21">
      <c r="A45" s="46"/>
      <c r="B45" s="2"/>
      <c r="C45" s="2"/>
      <c r="E45" s="2"/>
      <c r="F45" s="2"/>
      <c r="G45" s="2"/>
      <c r="H45" s="2"/>
      <c r="I45" s="2"/>
      <c r="J45" s="2"/>
      <c r="K45" s="2"/>
      <c r="N45" s="80" t="s">
        <v>5</v>
      </c>
      <c r="O45" s="21" t="s">
        <v>1041</v>
      </c>
      <c r="P45" s="21" t="s">
        <v>991</v>
      </c>
      <c r="Q45" s="21" t="s">
        <v>1002</v>
      </c>
      <c r="R45" s="21" t="s">
        <v>1017</v>
      </c>
      <c r="S45" s="21" t="s">
        <v>1028</v>
      </c>
      <c r="T45" s="21" t="s">
        <v>1044</v>
      </c>
      <c r="U45" s="21" t="s">
        <v>1247</v>
      </c>
    </row>
    <row r="46" spans="1:21">
      <c r="A46" s="2"/>
      <c r="B46" s="2"/>
      <c r="C46" s="2"/>
      <c r="E46" s="2"/>
      <c r="F46" s="2"/>
      <c r="G46" s="2"/>
      <c r="H46" s="2"/>
      <c r="I46" s="2"/>
      <c r="J46" s="2"/>
      <c r="K46" s="2"/>
      <c r="N46" s="32" t="s">
        <v>16</v>
      </c>
      <c r="O46" s="22" t="s">
        <v>1042</v>
      </c>
      <c r="P46" s="22" t="s">
        <v>1245</v>
      </c>
      <c r="Q46" s="22" t="s">
        <v>1003</v>
      </c>
      <c r="R46" s="22" t="s">
        <v>1018</v>
      </c>
      <c r="S46" s="22" t="s">
        <v>1029</v>
      </c>
      <c r="T46" s="22" t="s">
        <v>1045</v>
      </c>
      <c r="U46" s="22" t="s">
        <v>1244</v>
      </c>
    </row>
    <row r="47" spans="1:21">
      <c r="A47" s="2"/>
      <c r="B47" s="2"/>
      <c r="C47" s="2"/>
      <c r="E47" s="2"/>
      <c r="F47" s="2"/>
      <c r="G47" s="2"/>
      <c r="H47" s="2"/>
      <c r="I47" s="2"/>
      <c r="J47" s="2"/>
      <c r="K47" s="2"/>
    </row>
    <row r="48" spans="1:21">
      <c r="A48" s="2"/>
      <c r="B48" s="2"/>
      <c r="C48" s="2"/>
      <c r="E48" s="2"/>
      <c r="F48" s="2"/>
      <c r="G48" s="2"/>
      <c r="H48" s="2"/>
      <c r="I48" s="2"/>
      <c r="J48" s="2"/>
      <c r="K48" s="2"/>
    </row>
  </sheetData>
  <mergeCells count="6">
    <mergeCell ref="W15:Z15"/>
    <mergeCell ref="M4:P4"/>
    <mergeCell ref="D2:I2"/>
    <mergeCell ref="M14:Q14"/>
    <mergeCell ref="D4:E4"/>
    <mergeCell ref="D19:E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BAC9-8428-4765-AF36-4DF366555E3B}">
  <dimension ref="A2:AA48"/>
  <sheetViews>
    <sheetView topLeftCell="A6" workbookViewId="0">
      <selection activeCell="C21" sqref="C21"/>
    </sheetView>
  </sheetViews>
  <sheetFormatPr baseColWidth="10" defaultRowHeight="15"/>
  <cols>
    <col min="1" max="2" width="11.42578125" style="2"/>
    <col min="3" max="3" width="24.42578125" style="2" customWidth="1"/>
    <col min="4" max="4" width="17" style="2" customWidth="1"/>
    <col min="5" max="5" width="17.28515625" style="2" customWidth="1"/>
    <col min="6" max="6" width="16.140625" style="2" customWidth="1"/>
    <col min="7" max="7" width="14.5703125" style="2" customWidth="1"/>
    <col min="8" max="16384" width="11.42578125" style="2"/>
  </cols>
  <sheetData>
    <row r="2" spans="3:9">
      <c r="G2" s="68"/>
    </row>
    <row r="4" spans="3:9" ht="26.25">
      <c r="C4" s="20"/>
      <c r="D4" s="20" t="s">
        <v>31</v>
      </c>
      <c r="E4" s="20" t="s">
        <v>32</v>
      </c>
      <c r="F4" s="20" t="s">
        <v>33</v>
      </c>
      <c r="G4" s="165" t="s">
        <v>34</v>
      </c>
      <c r="H4" s="20" t="s">
        <v>35</v>
      </c>
      <c r="I4" s="20" t="s">
        <v>16</v>
      </c>
    </row>
    <row r="5" spans="3:9">
      <c r="C5" s="151" t="s">
        <v>36</v>
      </c>
      <c r="D5" s="151"/>
      <c r="E5" s="151"/>
      <c r="F5" s="151"/>
      <c r="G5" s="151"/>
      <c r="H5" s="151"/>
    </row>
    <row r="6" spans="3:9">
      <c r="C6" s="31" t="s">
        <v>37</v>
      </c>
      <c r="D6" s="24" t="s">
        <v>38</v>
      </c>
      <c r="E6" s="24" t="s">
        <v>39</v>
      </c>
      <c r="F6" s="24" t="s">
        <v>40</v>
      </c>
      <c r="G6" s="24" t="s">
        <v>41</v>
      </c>
      <c r="H6" s="24" t="s">
        <v>42</v>
      </c>
      <c r="I6" s="24" t="s">
        <v>1199</v>
      </c>
    </row>
    <row r="7" spans="3:9" ht="26.25">
      <c r="C7" s="25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 t="s">
        <v>48</v>
      </c>
      <c r="I7" s="24" t="s">
        <v>1200</v>
      </c>
    </row>
    <row r="8" spans="3:9">
      <c r="C8" s="28" t="s">
        <v>49</v>
      </c>
      <c r="D8" s="24" t="s">
        <v>50</v>
      </c>
      <c r="E8" s="24" t="s">
        <v>51</v>
      </c>
      <c r="F8" s="24" t="s">
        <v>52</v>
      </c>
      <c r="G8" s="24" t="s">
        <v>53</v>
      </c>
      <c r="H8" s="24" t="s">
        <v>54</v>
      </c>
      <c r="I8" s="24" t="s">
        <v>1199</v>
      </c>
    </row>
    <row r="9" spans="3:9">
      <c r="C9" s="27" t="s">
        <v>55</v>
      </c>
      <c r="D9" s="24"/>
      <c r="E9" s="24"/>
      <c r="F9" s="24"/>
      <c r="G9" s="24"/>
      <c r="H9" s="24"/>
    </row>
    <row r="10" spans="3:9">
      <c r="C10" s="28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1201</v>
      </c>
    </row>
    <row r="11" spans="3:9">
      <c r="C11" s="28" t="s">
        <v>62</v>
      </c>
      <c r="D11" s="24" t="s">
        <v>63</v>
      </c>
      <c r="E11" s="24" t="s">
        <v>64</v>
      </c>
      <c r="F11" s="24" t="s">
        <v>65</v>
      </c>
      <c r="G11" s="24" t="s">
        <v>66</v>
      </c>
      <c r="H11" s="24" t="s">
        <v>67</v>
      </c>
      <c r="I11" s="24" t="s">
        <v>1202</v>
      </c>
    </row>
    <row r="12" spans="3:9">
      <c r="C12" s="29" t="s">
        <v>68</v>
      </c>
      <c r="D12" s="24"/>
      <c r="E12" s="24"/>
      <c r="F12" s="24"/>
      <c r="G12" s="24"/>
      <c r="H12" s="24"/>
    </row>
    <row r="13" spans="3:9" ht="38.25">
      <c r="C13" s="26" t="s">
        <v>69</v>
      </c>
      <c r="D13" s="24" t="s">
        <v>70</v>
      </c>
      <c r="E13" s="24" t="s">
        <v>71</v>
      </c>
      <c r="F13" s="24" t="s">
        <v>72</v>
      </c>
      <c r="G13" s="24" t="s">
        <v>73</v>
      </c>
      <c r="H13" s="24" t="s">
        <v>74</v>
      </c>
      <c r="I13" s="24" t="s">
        <v>1203</v>
      </c>
    </row>
    <row r="14" spans="3:9">
      <c r="C14" s="28" t="s">
        <v>75</v>
      </c>
      <c r="D14" s="24" t="s">
        <v>76</v>
      </c>
      <c r="E14" s="24" t="s">
        <v>77</v>
      </c>
      <c r="F14" s="24" t="s">
        <v>78</v>
      </c>
      <c r="G14" s="24" t="s">
        <v>79</v>
      </c>
      <c r="H14" s="24" t="s">
        <v>80</v>
      </c>
      <c r="I14" s="24" t="s">
        <v>1204</v>
      </c>
    </row>
    <row r="15" spans="3:9">
      <c r="C15" s="28" t="s">
        <v>81</v>
      </c>
      <c r="D15" s="24" t="s">
        <v>82</v>
      </c>
      <c r="E15" s="24" t="s">
        <v>83</v>
      </c>
      <c r="F15" s="24" t="s">
        <v>84</v>
      </c>
      <c r="G15" s="24" t="s">
        <v>85</v>
      </c>
      <c r="H15" s="24" t="s">
        <v>86</v>
      </c>
      <c r="I15" s="24" t="s">
        <v>1205</v>
      </c>
    </row>
    <row r="16" spans="3:9">
      <c r="C16" s="28" t="s">
        <v>87</v>
      </c>
      <c r="D16" s="24" t="s">
        <v>88</v>
      </c>
      <c r="E16" s="24" t="s">
        <v>89</v>
      </c>
      <c r="F16" s="24" t="s">
        <v>90</v>
      </c>
      <c r="G16" s="24" t="s">
        <v>91</v>
      </c>
      <c r="H16" s="24" t="s">
        <v>92</v>
      </c>
      <c r="I16" s="24" t="s">
        <v>1206</v>
      </c>
    </row>
    <row r="17" spans="1:25">
      <c r="C17" s="29" t="s">
        <v>93</v>
      </c>
      <c r="D17" s="24"/>
      <c r="E17" s="24"/>
      <c r="F17" s="24"/>
      <c r="G17" s="24"/>
      <c r="H17" s="24"/>
    </row>
    <row r="18" spans="1:25">
      <c r="C18" s="30" t="s">
        <v>94</v>
      </c>
      <c r="D18" s="22" t="s">
        <v>95</v>
      </c>
      <c r="E18" s="22" t="s">
        <v>96</v>
      </c>
      <c r="F18" s="22" t="s">
        <v>97</v>
      </c>
      <c r="G18" s="22" t="s">
        <v>98</v>
      </c>
      <c r="H18" s="22" t="s">
        <v>66</v>
      </c>
      <c r="I18" s="12" t="s">
        <v>1207</v>
      </c>
    </row>
    <row r="20" spans="1:25">
      <c r="C20" s="2" t="s">
        <v>1208</v>
      </c>
    </row>
    <row r="22" spans="1:25">
      <c r="C22" s="24" t="s">
        <v>101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25">
      <c r="C23" s="2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25">
      <c r="C24" s="80"/>
      <c r="D24" s="21" t="s">
        <v>102</v>
      </c>
      <c r="E24" s="21"/>
      <c r="F24" s="21"/>
      <c r="G24" s="24"/>
      <c r="K24" s="85" t="s">
        <v>103</v>
      </c>
      <c r="L24" s="24"/>
      <c r="M24" s="22"/>
      <c r="N24" s="22"/>
      <c r="O24" s="24"/>
      <c r="S24" s="33"/>
      <c r="T24" s="22" t="s">
        <v>21</v>
      </c>
      <c r="U24" s="22"/>
      <c r="V24" s="22"/>
      <c r="W24" s="22"/>
    </row>
    <row r="25" spans="1:25" ht="38.25">
      <c r="A25" s="61" t="s">
        <v>37</v>
      </c>
      <c r="B25" s="79" t="s">
        <v>31</v>
      </c>
      <c r="C25" s="79" t="s">
        <v>32</v>
      </c>
      <c r="D25" s="79" t="s">
        <v>33</v>
      </c>
      <c r="E25" s="78" t="s">
        <v>34</v>
      </c>
      <c r="F25" s="79" t="s">
        <v>35</v>
      </c>
      <c r="G25" s="20" t="s">
        <v>16</v>
      </c>
      <c r="K25" s="61" t="s">
        <v>37</v>
      </c>
      <c r="L25" s="79" t="s">
        <v>31</v>
      </c>
      <c r="M25" s="79" t="s">
        <v>32</v>
      </c>
      <c r="N25" s="83" t="s">
        <v>33</v>
      </c>
      <c r="O25" s="78" t="s">
        <v>34</v>
      </c>
      <c r="P25" s="79" t="s">
        <v>35</v>
      </c>
      <c r="Q25" s="20" t="s">
        <v>16</v>
      </c>
      <c r="S25" s="81" t="s">
        <v>37</v>
      </c>
      <c r="T25" s="51" t="s">
        <v>31</v>
      </c>
      <c r="U25" s="51" t="s">
        <v>32</v>
      </c>
      <c r="V25" s="83" t="s">
        <v>33</v>
      </c>
      <c r="W25" s="83" t="s">
        <v>34</v>
      </c>
      <c r="X25" s="51" t="s">
        <v>35</v>
      </c>
      <c r="Y25" s="51" t="s">
        <v>16</v>
      </c>
    </row>
    <row r="26" spans="1:25" ht="25.5">
      <c r="A26" s="23" t="s">
        <v>6</v>
      </c>
      <c r="B26" s="2" t="s">
        <v>341</v>
      </c>
      <c r="C26" s="2" t="s">
        <v>342</v>
      </c>
      <c r="D26" s="2" t="s">
        <v>343</v>
      </c>
      <c r="E26" s="2" t="s">
        <v>344</v>
      </c>
      <c r="F26" s="2" t="s">
        <v>371</v>
      </c>
      <c r="G26" s="2" t="s">
        <v>345</v>
      </c>
      <c r="K26" s="84" t="s">
        <v>163</v>
      </c>
      <c r="L26" s="2" t="s">
        <v>358</v>
      </c>
      <c r="M26" s="2" t="s">
        <v>359</v>
      </c>
      <c r="N26" s="2" t="s">
        <v>360</v>
      </c>
      <c r="O26" s="2" t="s">
        <v>361</v>
      </c>
      <c r="P26" s="2" t="s">
        <v>362</v>
      </c>
      <c r="Q26" s="2" t="s">
        <v>339</v>
      </c>
      <c r="S26" s="35" t="s">
        <v>22</v>
      </c>
      <c r="T26" s="2" t="s">
        <v>372</v>
      </c>
      <c r="U26" s="2" t="s">
        <v>373</v>
      </c>
      <c r="V26" s="2" t="s">
        <v>374</v>
      </c>
      <c r="W26" s="2" t="s">
        <v>375</v>
      </c>
      <c r="X26" s="2" t="s">
        <v>376</v>
      </c>
      <c r="Y26" s="2" t="s">
        <v>377</v>
      </c>
    </row>
    <row r="27" spans="1:25" ht="25.5">
      <c r="A27" s="21" t="s">
        <v>5</v>
      </c>
      <c r="B27" s="2" t="s">
        <v>346</v>
      </c>
      <c r="C27" s="2" t="s">
        <v>347</v>
      </c>
      <c r="D27" s="2" t="s">
        <v>348</v>
      </c>
      <c r="E27" s="2" t="s">
        <v>349</v>
      </c>
      <c r="F27" s="2" t="s">
        <v>350</v>
      </c>
      <c r="G27" s="2" t="s">
        <v>351</v>
      </c>
      <c r="K27" s="84" t="s">
        <v>162</v>
      </c>
      <c r="L27" s="2" t="s">
        <v>363</v>
      </c>
      <c r="M27" s="2" t="s">
        <v>364</v>
      </c>
      <c r="N27" s="2" t="s">
        <v>365</v>
      </c>
      <c r="O27" s="2" t="s">
        <v>366</v>
      </c>
      <c r="P27" s="2" t="s">
        <v>367</v>
      </c>
      <c r="Q27" s="2" t="s">
        <v>338</v>
      </c>
      <c r="S27" s="21" t="s">
        <v>23</v>
      </c>
      <c r="T27" s="2" t="s">
        <v>378</v>
      </c>
      <c r="U27" s="2" t="s">
        <v>379</v>
      </c>
      <c r="V27" s="2" t="s">
        <v>380</v>
      </c>
      <c r="W27" s="2" t="s">
        <v>381</v>
      </c>
      <c r="X27" s="2" t="s">
        <v>382</v>
      </c>
      <c r="Y27" s="2" t="s">
        <v>383</v>
      </c>
    </row>
    <row r="28" spans="1:25">
      <c r="A28" s="34" t="s">
        <v>16</v>
      </c>
      <c r="B28" s="11" t="s">
        <v>352</v>
      </c>
      <c r="C28" s="11" t="s">
        <v>353</v>
      </c>
      <c r="D28" s="11" t="s">
        <v>354</v>
      </c>
      <c r="E28" s="11" t="s">
        <v>355</v>
      </c>
      <c r="F28" s="11" t="s">
        <v>356</v>
      </c>
      <c r="G28" s="11" t="s">
        <v>357</v>
      </c>
      <c r="K28" s="34" t="s">
        <v>16</v>
      </c>
      <c r="L28" s="11" t="s">
        <v>368</v>
      </c>
      <c r="M28" s="11" t="s">
        <v>39</v>
      </c>
      <c r="N28" s="11" t="s">
        <v>40</v>
      </c>
      <c r="O28" s="11" t="s">
        <v>369</v>
      </c>
      <c r="P28" s="11" t="s">
        <v>370</v>
      </c>
      <c r="Q28" s="11" t="s">
        <v>340</v>
      </c>
      <c r="S28" s="21" t="s">
        <v>24</v>
      </c>
      <c r="T28" s="2" t="s">
        <v>384</v>
      </c>
      <c r="U28" s="2" t="s">
        <v>385</v>
      </c>
      <c r="V28" s="2" t="s">
        <v>386</v>
      </c>
      <c r="W28" s="2" t="s">
        <v>387</v>
      </c>
      <c r="X28" s="2" t="s">
        <v>388</v>
      </c>
      <c r="Y28" s="2" t="s">
        <v>389</v>
      </c>
    </row>
    <row r="29" spans="1:25">
      <c r="C29" s="28"/>
      <c r="D29" s="24"/>
      <c r="E29" s="24"/>
      <c r="F29" s="24"/>
      <c r="G29" s="24"/>
      <c r="K29" s="24"/>
      <c r="L29" s="24"/>
      <c r="M29" s="24"/>
      <c r="N29" s="24"/>
      <c r="O29" s="24"/>
      <c r="S29" s="34" t="s">
        <v>16</v>
      </c>
      <c r="T29" s="11" t="s">
        <v>368</v>
      </c>
      <c r="U29" s="11" t="s">
        <v>390</v>
      </c>
      <c r="V29" s="11" t="s">
        <v>391</v>
      </c>
      <c r="W29" s="11" t="s">
        <v>41</v>
      </c>
      <c r="X29" s="11" t="s">
        <v>392</v>
      </c>
      <c r="Y29" s="11" t="s">
        <v>393</v>
      </c>
    </row>
    <row r="30" spans="1:25">
      <c r="C30" s="24"/>
      <c r="D30" s="24"/>
      <c r="E30" s="24"/>
      <c r="F30" s="24"/>
      <c r="G30" s="24"/>
      <c r="L30" s="24"/>
      <c r="M30" s="24"/>
      <c r="N30" s="24"/>
      <c r="O30" s="24"/>
    </row>
    <row r="31" spans="1:25">
      <c r="C31" s="24"/>
      <c r="D31" s="24"/>
      <c r="E31" s="24"/>
      <c r="F31" s="24"/>
      <c r="G31" s="24"/>
      <c r="L31" s="24"/>
      <c r="M31" s="24"/>
      <c r="N31" s="24"/>
      <c r="O31" s="24"/>
      <c r="T31" s="24"/>
      <c r="U31" s="24"/>
      <c r="V31" s="24"/>
      <c r="W31" s="24"/>
      <c r="X31" s="24"/>
    </row>
    <row r="32" spans="1:25">
      <c r="C32" s="36"/>
      <c r="D32" s="24"/>
      <c r="E32" s="24"/>
      <c r="F32" s="24"/>
      <c r="G32" s="24"/>
      <c r="K32" s="24"/>
      <c r="L32" s="24"/>
      <c r="M32" s="24"/>
      <c r="N32" s="24"/>
      <c r="O32" s="24"/>
      <c r="T32" s="24"/>
      <c r="U32" s="24"/>
      <c r="V32" s="24"/>
      <c r="W32" s="24"/>
      <c r="X32" s="24"/>
    </row>
    <row r="33" spans="1:27">
      <c r="C33" s="33"/>
      <c r="D33" s="37" t="s">
        <v>102</v>
      </c>
      <c r="E33" s="37"/>
      <c r="F33" s="37"/>
      <c r="G33" s="24"/>
      <c r="K33" s="32"/>
      <c r="L33" s="22" t="s">
        <v>104</v>
      </c>
      <c r="M33" s="22"/>
      <c r="N33" s="22"/>
      <c r="O33" s="24"/>
      <c r="T33" s="24"/>
      <c r="U33" s="24"/>
      <c r="V33" s="24"/>
      <c r="W33" s="24"/>
      <c r="X33" s="24"/>
    </row>
    <row r="34" spans="1:27" ht="38.25">
      <c r="A34" s="81" t="s">
        <v>43</v>
      </c>
      <c r="B34" s="79" t="s">
        <v>31</v>
      </c>
      <c r="C34" s="79" t="s">
        <v>32</v>
      </c>
      <c r="D34" s="79" t="s">
        <v>33</v>
      </c>
      <c r="E34" s="78" t="s">
        <v>34</v>
      </c>
      <c r="F34" s="79" t="s">
        <v>35</v>
      </c>
      <c r="G34" s="20" t="s">
        <v>16</v>
      </c>
      <c r="K34" s="61" t="s">
        <v>43</v>
      </c>
      <c r="L34" s="79" t="s">
        <v>31</v>
      </c>
      <c r="M34" s="79" t="s">
        <v>32</v>
      </c>
      <c r="N34" s="83" t="s">
        <v>33</v>
      </c>
      <c r="O34" s="78" t="s">
        <v>34</v>
      </c>
      <c r="P34" s="79" t="s">
        <v>35</v>
      </c>
      <c r="Q34" s="20" t="s">
        <v>16</v>
      </c>
      <c r="S34" s="82" t="s">
        <v>43</v>
      </c>
      <c r="T34" s="51" t="s">
        <v>31</v>
      </c>
      <c r="U34" s="51" t="s">
        <v>32</v>
      </c>
      <c r="V34" s="83" t="s">
        <v>33</v>
      </c>
      <c r="W34" s="83" t="s">
        <v>34</v>
      </c>
      <c r="X34" s="51" t="s">
        <v>35</v>
      </c>
      <c r="Y34" s="51" t="s">
        <v>16</v>
      </c>
    </row>
    <row r="35" spans="1:27" ht="25.5">
      <c r="A35" s="23" t="s">
        <v>6</v>
      </c>
      <c r="B35" s="42" t="s">
        <v>412</v>
      </c>
      <c r="C35" s="42" t="s">
        <v>413</v>
      </c>
      <c r="D35" s="42" t="s">
        <v>414</v>
      </c>
      <c r="E35" s="42" t="s">
        <v>415</v>
      </c>
      <c r="F35" s="42" t="s">
        <v>416</v>
      </c>
      <c r="G35" s="42" t="s">
        <v>417</v>
      </c>
      <c r="K35" s="84" t="s">
        <v>163</v>
      </c>
      <c r="L35" s="2" t="s">
        <v>395</v>
      </c>
      <c r="M35" s="2" t="s">
        <v>396</v>
      </c>
      <c r="N35" s="2" t="s">
        <v>397</v>
      </c>
      <c r="O35" s="2" t="s">
        <v>398</v>
      </c>
      <c r="P35" s="2" t="s">
        <v>399</v>
      </c>
      <c r="Q35" s="2" t="s">
        <v>400</v>
      </c>
      <c r="S35" s="35" t="s">
        <v>22</v>
      </c>
      <c r="T35" s="2" t="s">
        <v>430</v>
      </c>
      <c r="U35" s="2" t="s">
        <v>431</v>
      </c>
      <c r="V35" s="2" t="s">
        <v>432</v>
      </c>
      <c r="W35" s="2" t="s">
        <v>433</v>
      </c>
      <c r="X35" s="2" t="s">
        <v>434</v>
      </c>
      <c r="Y35" s="2" t="s">
        <v>435</v>
      </c>
    </row>
    <row r="36" spans="1:27" ht="25.5">
      <c r="A36" s="21" t="s">
        <v>5</v>
      </c>
      <c r="B36" s="23" t="s">
        <v>418</v>
      </c>
      <c r="C36" s="23" t="s">
        <v>419</v>
      </c>
      <c r="D36" s="23" t="s">
        <v>420</v>
      </c>
      <c r="E36" s="23" t="s">
        <v>421</v>
      </c>
      <c r="F36" s="23" t="s">
        <v>422</v>
      </c>
      <c r="G36" s="23" t="s">
        <v>423</v>
      </c>
      <c r="K36" s="84" t="s">
        <v>162</v>
      </c>
      <c r="L36" s="2" t="s">
        <v>401</v>
      </c>
      <c r="M36" s="2" t="s">
        <v>402</v>
      </c>
      <c r="N36" s="2" t="s">
        <v>403</v>
      </c>
      <c r="O36" s="2" t="s">
        <v>404</v>
      </c>
      <c r="P36" s="2" t="s">
        <v>405</v>
      </c>
      <c r="Q36" s="2" t="s">
        <v>338</v>
      </c>
      <c r="S36" s="21" t="s">
        <v>23</v>
      </c>
      <c r="T36" s="2" t="s">
        <v>436</v>
      </c>
      <c r="U36" s="2" t="s">
        <v>437</v>
      </c>
      <c r="V36" s="2" t="s">
        <v>438</v>
      </c>
      <c r="W36" s="2" t="s">
        <v>439</v>
      </c>
      <c r="X36" s="2" t="s">
        <v>440</v>
      </c>
      <c r="Y36" s="2" t="s">
        <v>441</v>
      </c>
    </row>
    <row r="37" spans="1:27">
      <c r="A37" s="34" t="s">
        <v>16</v>
      </c>
      <c r="B37" s="11" t="s">
        <v>424</v>
      </c>
      <c r="C37" s="11" t="s">
        <v>425</v>
      </c>
      <c r="D37" s="11" t="s">
        <v>426</v>
      </c>
      <c r="E37" s="11" t="s">
        <v>427</v>
      </c>
      <c r="F37" s="11" t="s">
        <v>428</v>
      </c>
      <c r="G37" s="11" t="s">
        <v>429</v>
      </c>
      <c r="K37" s="34" t="s">
        <v>16</v>
      </c>
      <c r="L37" s="11" t="s">
        <v>406</v>
      </c>
      <c r="M37" s="11" t="s">
        <v>407</v>
      </c>
      <c r="N37" s="11" t="s">
        <v>408</v>
      </c>
      <c r="O37" s="11" t="s">
        <v>409</v>
      </c>
      <c r="P37" s="11" t="s">
        <v>410</v>
      </c>
      <c r="Q37" s="11" t="s">
        <v>411</v>
      </c>
      <c r="S37" s="21" t="s">
        <v>24</v>
      </c>
      <c r="T37" s="2" t="s">
        <v>442</v>
      </c>
      <c r="U37" s="2" t="s">
        <v>443</v>
      </c>
      <c r="V37" s="2" t="s">
        <v>444</v>
      </c>
      <c r="W37" s="2" t="s">
        <v>445</v>
      </c>
      <c r="X37" s="2" t="s">
        <v>446</v>
      </c>
      <c r="Y37" s="2" t="s">
        <v>447</v>
      </c>
    </row>
    <row r="38" spans="1:27">
      <c r="C38" s="36"/>
      <c r="D38" s="24"/>
      <c r="E38" s="24"/>
      <c r="F38" s="24"/>
      <c r="G38" s="24"/>
      <c r="K38" s="24"/>
      <c r="L38" s="24"/>
      <c r="M38" s="24"/>
      <c r="N38" s="24"/>
      <c r="O38" s="24"/>
      <c r="S38" s="34" t="s">
        <v>16</v>
      </c>
      <c r="T38" s="11" t="s">
        <v>448</v>
      </c>
      <c r="U38" s="11" t="s">
        <v>449</v>
      </c>
      <c r="V38" s="11" t="s">
        <v>450</v>
      </c>
      <c r="W38" s="11" t="s">
        <v>451</v>
      </c>
      <c r="X38" s="11" t="s">
        <v>452</v>
      </c>
      <c r="Y38" s="11" t="s">
        <v>394</v>
      </c>
    </row>
    <row r="39" spans="1:27">
      <c r="C39" s="24"/>
      <c r="D39" s="24"/>
      <c r="E39" s="24"/>
      <c r="F39" s="24"/>
      <c r="G39" s="24"/>
      <c r="K39" s="28"/>
      <c r="L39" s="24"/>
      <c r="M39" s="24"/>
      <c r="N39" s="24"/>
      <c r="O39" s="24"/>
    </row>
    <row r="40" spans="1:27">
      <c r="C40" s="24"/>
      <c r="D40" s="24"/>
      <c r="E40" s="24"/>
      <c r="F40" s="24"/>
      <c r="G40" s="24"/>
      <c r="K40" s="24"/>
      <c r="L40" s="24"/>
      <c r="M40" s="24"/>
      <c r="N40" s="24"/>
      <c r="O40" s="24"/>
      <c r="T40" s="28"/>
      <c r="U40" s="24"/>
      <c r="V40" s="24"/>
      <c r="W40" s="24"/>
      <c r="X40" s="24"/>
    </row>
    <row r="41" spans="1:27">
      <c r="C41" s="24"/>
      <c r="D41" s="24"/>
      <c r="E41" s="24"/>
      <c r="F41" s="24"/>
      <c r="G41" s="24"/>
      <c r="K41" s="24"/>
      <c r="L41" s="24"/>
      <c r="M41" s="24"/>
      <c r="N41" s="24"/>
      <c r="O41" s="24"/>
      <c r="W41" s="24"/>
      <c r="X41" s="24"/>
      <c r="Y41" s="24"/>
      <c r="Z41" s="24"/>
      <c r="AA41" s="24"/>
    </row>
    <row r="42" spans="1:27">
      <c r="C42" s="28"/>
      <c r="D42" s="24"/>
      <c r="E42" s="24"/>
      <c r="F42" s="24"/>
      <c r="G42" s="24"/>
      <c r="K42" s="24"/>
      <c r="L42" s="24"/>
      <c r="M42" s="24"/>
      <c r="N42" s="24"/>
      <c r="O42" s="24"/>
    </row>
    <row r="43" spans="1:27">
      <c r="C43" s="32"/>
      <c r="D43" s="37" t="s">
        <v>102</v>
      </c>
      <c r="E43" s="37"/>
      <c r="F43" s="37"/>
      <c r="G43" s="24"/>
      <c r="K43" s="32"/>
      <c r="L43" s="22" t="s">
        <v>104</v>
      </c>
      <c r="M43" s="22"/>
      <c r="N43" s="22"/>
      <c r="O43" s="24"/>
      <c r="T43" s="32"/>
      <c r="U43" s="22" t="s">
        <v>21</v>
      </c>
      <c r="V43" s="22"/>
      <c r="W43" s="22"/>
      <c r="X43" s="22"/>
    </row>
    <row r="44" spans="1:27" ht="38.25">
      <c r="A44" s="61" t="s">
        <v>49</v>
      </c>
      <c r="B44" s="79" t="s">
        <v>31</v>
      </c>
      <c r="C44" s="79" t="s">
        <v>32</v>
      </c>
      <c r="D44" s="83" t="s">
        <v>33</v>
      </c>
      <c r="E44" s="78" t="s">
        <v>34</v>
      </c>
      <c r="F44" s="79" t="s">
        <v>35</v>
      </c>
      <c r="G44" s="20" t="s">
        <v>16</v>
      </c>
      <c r="K44" s="61" t="s">
        <v>49</v>
      </c>
      <c r="L44" s="79" t="s">
        <v>31</v>
      </c>
      <c r="M44" s="79" t="s">
        <v>32</v>
      </c>
      <c r="N44" s="79" t="s">
        <v>33</v>
      </c>
      <c r="O44" s="78" t="s">
        <v>34</v>
      </c>
      <c r="P44" s="79" t="s">
        <v>35</v>
      </c>
      <c r="Q44" s="20" t="s">
        <v>16</v>
      </c>
      <c r="T44" s="61" t="s">
        <v>49</v>
      </c>
      <c r="U44" s="51" t="s">
        <v>31</v>
      </c>
      <c r="V44" s="51" t="s">
        <v>32</v>
      </c>
      <c r="W44" s="83" t="s">
        <v>33</v>
      </c>
      <c r="X44" s="83" t="s">
        <v>34</v>
      </c>
      <c r="Y44" s="51" t="s">
        <v>35</v>
      </c>
      <c r="Z44" s="51" t="s">
        <v>16</v>
      </c>
    </row>
    <row r="45" spans="1:27" ht="25.5">
      <c r="A45" s="23" t="s">
        <v>6</v>
      </c>
      <c r="B45" s="38" t="s">
        <v>471</v>
      </c>
      <c r="C45" s="38" t="s">
        <v>472</v>
      </c>
      <c r="D45" s="38" t="s">
        <v>473</v>
      </c>
      <c r="E45" s="2" t="s">
        <v>474</v>
      </c>
      <c r="F45" s="2" t="s">
        <v>475</v>
      </c>
      <c r="G45" s="24" t="s">
        <v>476</v>
      </c>
      <c r="K45" s="84" t="s">
        <v>163</v>
      </c>
      <c r="L45" s="35" t="s">
        <v>456</v>
      </c>
      <c r="M45" s="35" t="s">
        <v>457</v>
      </c>
      <c r="N45" s="35" t="s">
        <v>458</v>
      </c>
      <c r="O45" s="24" t="s">
        <v>459</v>
      </c>
      <c r="P45" s="2" t="s">
        <v>460</v>
      </c>
      <c r="Q45" s="2" t="s">
        <v>453</v>
      </c>
      <c r="T45" s="35" t="s">
        <v>22</v>
      </c>
      <c r="U45" s="24" t="s">
        <v>489</v>
      </c>
      <c r="V45" s="24" t="s">
        <v>490</v>
      </c>
      <c r="W45" s="24" t="s">
        <v>491</v>
      </c>
      <c r="X45" s="24" t="s">
        <v>492</v>
      </c>
      <c r="Y45" s="2" t="s">
        <v>492</v>
      </c>
      <c r="Z45" s="2" t="s">
        <v>303</v>
      </c>
    </row>
    <row r="46" spans="1:27" ht="25.5">
      <c r="A46" s="22" t="s">
        <v>5</v>
      </c>
      <c r="B46" s="38" t="s">
        <v>477</v>
      </c>
      <c r="C46" s="38" t="s">
        <v>478</v>
      </c>
      <c r="D46" s="38" t="s">
        <v>479</v>
      </c>
      <c r="E46" s="2" t="s">
        <v>480</v>
      </c>
      <c r="F46" s="2" t="s">
        <v>481</v>
      </c>
      <c r="G46" s="24" t="s">
        <v>482</v>
      </c>
      <c r="K46" s="84" t="s">
        <v>162</v>
      </c>
      <c r="L46" s="22" t="s">
        <v>461</v>
      </c>
      <c r="M46" s="22" t="s">
        <v>462</v>
      </c>
      <c r="N46" s="22" t="s">
        <v>463</v>
      </c>
      <c r="O46" s="22" t="s">
        <v>464</v>
      </c>
      <c r="P46" s="12" t="s">
        <v>465</v>
      </c>
      <c r="Q46" s="2" t="s">
        <v>454</v>
      </c>
      <c r="T46" s="21" t="s">
        <v>23</v>
      </c>
      <c r="U46" s="24" t="s">
        <v>493</v>
      </c>
      <c r="V46" s="24" t="s">
        <v>494</v>
      </c>
      <c r="W46" s="24" t="s">
        <v>495</v>
      </c>
      <c r="X46" s="24" t="s">
        <v>496</v>
      </c>
      <c r="Y46" s="2" t="s">
        <v>497</v>
      </c>
      <c r="Z46" s="2" t="s">
        <v>498</v>
      </c>
    </row>
    <row r="47" spans="1:27">
      <c r="A47" s="32" t="s">
        <v>16</v>
      </c>
      <c r="B47" s="20" t="s">
        <v>483</v>
      </c>
      <c r="C47" s="20" t="s">
        <v>484</v>
      </c>
      <c r="D47" s="20" t="s">
        <v>485</v>
      </c>
      <c r="E47" s="11" t="s">
        <v>486</v>
      </c>
      <c r="F47" s="11" t="s">
        <v>487</v>
      </c>
      <c r="G47" s="34" t="s">
        <v>488</v>
      </c>
      <c r="K47" s="34" t="s">
        <v>16</v>
      </c>
      <c r="L47" s="22" t="s">
        <v>466</v>
      </c>
      <c r="M47" s="22" t="s">
        <v>467</v>
      </c>
      <c r="N47" s="22" t="s">
        <v>468</v>
      </c>
      <c r="O47" s="22" t="s">
        <v>469</v>
      </c>
      <c r="P47" s="12" t="s">
        <v>470</v>
      </c>
      <c r="Q47" s="11" t="s">
        <v>455</v>
      </c>
      <c r="S47" s="24"/>
      <c r="T47" s="21" t="s">
        <v>24</v>
      </c>
      <c r="U47" s="22" t="s">
        <v>499</v>
      </c>
      <c r="V47" s="22" t="s">
        <v>500</v>
      </c>
      <c r="W47" s="22" t="s">
        <v>501</v>
      </c>
      <c r="X47" s="22" t="s">
        <v>502</v>
      </c>
      <c r="Y47" s="2" t="s">
        <v>503</v>
      </c>
      <c r="Z47" s="2" t="s">
        <v>504</v>
      </c>
    </row>
    <row r="48" spans="1:27">
      <c r="C48" s="28"/>
      <c r="D48" s="24"/>
      <c r="E48" s="24"/>
      <c r="F48" s="24"/>
      <c r="G48" s="24"/>
      <c r="K48" s="24"/>
      <c r="L48" s="24"/>
      <c r="M48" s="24"/>
      <c r="N48" s="24"/>
      <c r="O48" s="24"/>
      <c r="P48" s="24"/>
      <c r="Q48" s="24"/>
      <c r="R48" s="24"/>
      <c r="T48" s="34" t="s">
        <v>16</v>
      </c>
      <c r="U48" s="22" t="s">
        <v>505</v>
      </c>
      <c r="V48" s="22" t="s">
        <v>467</v>
      </c>
      <c r="W48" s="22" t="s">
        <v>506</v>
      </c>
      <c r="X48" s="22" t="s">
        <v>507</v>
      </c>
      <c r="Y48" s="11" t="s">
        <v>508</v>
      </c>
      <c r="Z48" s="11" t="s">
        <v>340</v>
      </c>
    </row>
  </sheetData>
  <mergeCells count="1">
    <mergeCell ref="C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63E1-CE3C-4D9E-A2F5-3CF61D4415CD}">
  <dimension ref="D1:Y45"/>
  <sheetViews>
    <sheetView workbookViewId="0">
      <selection activeCell="I4" sqref="I4"/>
    </sheetView>
  </sheetViews>
  <sheetFormatPr baseColWidth="10" defaultRowHeight="15"/>
  <cols>
    <col min="4" max="4" width="42" customWidth="1"/>
    <col min="8" max="8" width="24.5703125" customWidth="1"/>
    <col min="11" max="11" width="34.85546875" customWidth="1"/>
  </cols>
  <sheetData>
    <row r="1" spans="4:25">
      <c r="E1" s="147" t="s">
        <v>513</v>
      </c>
      <c r="F1" s="147"/>
      <c r="L1" s="152" t="s">
        <v>515</v>
      </c>
      <c r="M1" s="152"/>
    </row>
    <row r="2" spans="4:25">
      <c r="D2" s="59" t="s">
        <v>551</v>
      </c>
      <c r="E2" s="67" t="s">
        <v>552</v>
      </c>
      <c r="F2" s="67" t="s">
        <v>553</v>
      </c>
      <c r="G2" s="67" t="s">
        <v>554</v>
      </c>
      <c r="H2" s="67" t="s">
        <v>16</v>
      </c>
      <c r="K2" s="59" t="s">
        <v>551</v>
      </c>
      <c r="L2" s="67" t="s">
        <v>552</v>
      </c>
      <c r="M2" s="67" t="s">
        <v>553</v>
      </c>
      <c r="N2" s="67" t="s">
        <v>554</v>
      </c>
      <c r="O2" s="67" t="s">
        <v>16</v>
      </c>
    </row>
    <row r="3" spans="4:25">
      <c r="D3" s="28" t="s">
        <v>18</v>
      </c>
      <c r="E3" s="104" t="s">
        <v>555</v>
      </c>
      <c r="F3" s="104" t="s">
        <v>556</v>
      </c>
      <c r="G3" s="104" t="s">
        <v>557</v>
      </c>
      <c r="H3" s="104" t="s">
        <v>558</v>
      </c>
      <c r="K3" s="28" t="s">
        <v>22</v>
      </c>
      <c r="L3" s="2" t="s">
        <v>639</v>
      </c>
      <c r="M3" s="2" t="s">
        <v>640</v>
      </c>
      <c r="N3" s="2" t="s">
        <v>641</v>
      </c>
      <c r="O3" s="65" t="s">
        <v>1196</v>
      </c>
      <c r="Q3" s="2"/>
      <c r="R3" s="2"/>
      <c r="S3" s="2"/>
      <c r="T3" s="2"/>
      <c r="U3" s="2"/>
      <c r="V3" s="2"/>
      <c r="W3" s="2"/>
      <c r="X3" s="2"/>
      <c r="Y3" s="2"/>
    </row>
    <row r="4" spans="4:25">
      <c r="D4" s="28" t="s">
        <v>19</v>
      </c>
      <c r="E4" s="104" t="s">
        <v>559</v>
      </c>
      <c r="F4" s="104" t="s">
        <v>560</v>
      </c>
      <c r="G4" s="104" t="s">
        <v>561</v>
      </c>
      <c r="H4" s="104" t="s">
        <v>562</v>
      </c>
      <c r="K4" s="28" t="s">
        <v>23</v>
      </c>
      <c r="L4" s="2" t="s">
        <v>642</v>
      </c>
      <c r="M4" s="2" t="s">
        <v>643</v>
      </c>
      <c r="N4" s="2" t="s">
        <v>644</v>
      </c>
      <c r="O4" s="163" t="s">
        <v>1197</v>
      </c>
      <c r="Q4" s="46"/>
      <c r="R4" s="2"/>
      <c r="S4" s="2"/>
      <c r="T4" s="2"/>
      <c r="U4" s="2"/>
      <c r="V4" s="2"/>
      <c r="W4" s="2"/>
      <c r="X4" s="2"/>
      <c r="Y4" s="2"/>
    </row>
    <row r="5" spans="4:25">
      <c r="D5" s="28" t="s">
        <v>20</v>
      </c>
      <c r="E5" s="104" t="s">
        <v>186</v>
      </c>
      <c r="F5" s="104" t="s">
        <v>186</v>
      </c>
      <c r="G5" s="104" t="s">
        <v>563</v>
      </c>
      <c r="H5" s="104" t="s">
        <v>564</v>
      </c>
      <c r="K5" s="28" t="s">
        <v>24</v>
      </c>
      <c r="L5" s="2" t="s">
        <v>645</v>
      </c>
      <c r="M5" s="2" t="s">
        <v>646</v>
      </c>
      <c r="N5" s="2" t="s">
        <v>647</v>
      </c>
      <c r="O5" s="164" t="s">
        <v>1198</v>
      </c>
      <c r="Q5" s="46"/>
      <c r="R5" s="2"/>
      <c r="S5" s="2"/>
      <c r="T5" s="2"/>
      <c r="U5" s="2"/>
      <c r="V5" s="2"/>
      <c r="W5" s="2"/>
      <c r="X5" s="2"/>
      <c r="Y5" s="2"/>
    </row>
    <row r="6" spans="4:25">
      <c r="D6" s="59" t="s">
        <v>16</v>
      </c>
      <c r="E6" s="67" t="s">
        <v>565</v>
      </c>
      <c r="F6" s="67" t="s">
        <v>566</v>
      </c>
      <c r="G6" s="67" t="s">
        <v>567</v>
      </c>
      <c r="H6" s="67" t="s">
        <v>568</v>
      </c>
      <c r="K6" s="59" t="s">
        <v>16</v>
      </c>
      <c r="L6" s="11" t="s">
        <v>648</v>
      </c>
      <c r="M6" s="11" t="s">
        <v>649</v>
      </c>
      <c r="N6" s="11" t="s">
        <v>650</v>
      </c>
      <c r="O6" t="s">
        <v>1211</v>
      </c>
      <c r="Q6" s="46"/>
      <c r="R6" s="2"/>
      <c r="S6" s="2"/>
      <c r="T6" s="2"/>
      <c r="U6" s="2"/>
      <c r="V6" s="2"/>
      <c r="W6" s="2"/>
      <c r="X6" s="2"/>
      <c r="Y6" s="2"/>
    </row>
    <row r="7" spans="4:25">
      <c r="D7" s="2"/>
      <c r="E7" s="2"/>
      <c r="F7" s="2"/>
      <c r="G7" s="2"/>
      <c r="H7" s="2"/>
      <c r="K7" s="59" t="s">
        <v>569</v>
      </c>
      <c r="L7" s="55" t="s">
        <v>552</v>
      </c>
      <c r="M7" s="55" t="s">
        <v>553</v>
      </c>
      <c r="N7" s="55" t="s">
        <v>554</v>
      </c>
      <c r="O7" s="55" t="s">
        <v>16</v>
      </c>
      <c r="Q7" s="46"/>
      <c r="R7" s="2"/>
      <c r="S7" s="2"/>
      <c r="T7" s="2"/>
      <c r="U7" s="2"/>
      <c r="V7" s="2"/>
      <c r="W7" s="2"/>
      <c r="X7" s="2"/>
      <c r="Y7" s="2"/>
    </row>
    <row r="8" spans="4:25">
      <c r="D8" s="77" t="s">
        <v>569</v>
      </c>
      <c r="E8" s="55" t="s">
        <v>552</v>
      </c>
      <c r="F8" s="55" t="s">
        <v>553</v>
      </c>
      <c r="G8" s="55" t="s">
        <v>554</v>
      </c>
      <c r="H8" s="55" t="s">
        <v>16</v>
      </c>
      <c r="K8" s="26" t="s">
        <v>22</v>
      </c>
      <c r="L8" s="2" t="s">
        <v>651</v>
      </c>
      <c r="M8" s="2" t="s">
        <v>652</v>
      </c>
      <c r="N8" s="2" t="s">
        <v>653</v>
      </c>
      <c r="O8" s="65" t="s">
        <v>636</v>
      </c>
      <c r="Q8" s="2"/>
      <c r="R8" s="46"/>
      <c r="S8" s="2"/>
      <c r="T8" s="2"/>
      <c r="U8" s="2"/>
      <c r="V8" s="2"/>
      <c r="W8" s="2"/>
      <c r="X8" s="2"/>
    </row>
    <row r="9" spans="4:25">
      <c r="D9" s="28" t="s">
        <v>18</v>
      </c>
      <c r="E9" s="2" t="s">
        <v>570</v>
      </c>
      <c r="F9" s="2" t="s">
        <v>571</v>
      </c>
      <c r="G9" s="2" t="s">
        <v>572</v>
      </c>
      <c r="H9" s="2" t="s">
        <v>247</v>
      </c>
      <c r="K9" s="28" t="s">
        <v>23</v>
      </c>
      <c r="L9" s="2" t="s">
        <v>654</v>
      </c>
      <c r="M9" s="2" t="s">
        <v>655</v>
      </c>
      <c r="N9" s="2" t="s">
        <v>656</v>
      </c>
      <c r="O9" s="163" t="s">
        <v>1197</v>
      </c>
      <c r="Q9" s="2"/>
      <c r="R9" s="46"/>
      <c r="S9" s="2"/>
      <c r="T9" s="2"/>
      <c r="U9" s="2"/>
      <c r="V9" s="2"/>
      <c r="W9" s="2"/>
      <c r="X9" s="2"/>
    </row>
    <row r="10" spans="4:25">
      <c r="D10" s="28" t="s">
        <v>19</v>
      </c>
      <c r="E10" s="2" t="s">
        <v>573</v>
      </c>
      <c r="F10" s="2" t="s">
        <v>574</v>
      </c>
      <c r="G10" s="2" t="s">
        <v>575</v>
      </c>
      <c r="H10" s="2" t="s">
        <v>248</v>
      </c>
      <c r="K10" s="28" t="s">
        <v>24</v>
      </c>
      <c r="L10" s="2" t="s">
        <v>657</v>
      </c>
      <c r="M10" s="2" t="s">
        <v>658</v>
      </c>
      <c r="N10" s="2" t="s">
        <v>659</v>
      </c>
      <c r="O10" s="164" t="s">
        <v>1198</v>
      </c>
      <c r="Q10" s="2"/>
      <c r="R10" s="46"/>
      <c r="S10" s="2"/>
      <c r="T10" s="2"/>
      <c r="U10" s="2"/>
      <c r="V10" s="2"/>
      <c r="W10" s="2"/>
      <c r="X10" s="2"/>
    </row>
    <row r="11" spans="4:25">
      <c r="D11" s="28" t="s">
        <v>20</v>
      </c>
      <c r="E11" s="2" t="s">
        <v>188</v>
      </c>
      <c r="F11" s="2" t="s">
        <v>187</v>
      </c>
      <c r="G11" s="2" t="s">
        <v>267</v>
      </c>
      <c r="H11" s="2" t="s">
        <v>99</v>
      </c>
      <c r="K11" s="59" t="s">
        <v>16</v>
      </c>
      <c r="L11" s="11" t="s">
        <v>1209</v>
      </c>
      <c r="M11" s="11" t="s">
        <v>660</v>
      </c>
      <c r="N11" s="11" t="s">
        <v>1210</v>
      </c>
      <c r="O11" t="s">
        <v>1211</v>
      </c>
      <c r="Q11" s="2"/>
      <c r="R11" s="46"/>
      <c r="S11" s="2"/>
      <c r="T11" s="2"/>
      <c r="U11" s="2"/>
      <c r="V11" s="2"/>
      <c r="W11" s="2"/>
      <c r="X11" s="2"/>
    </row>
    <row r="12" spans="4:25">
      <c r="D12" s="60" t="s">
        <v>16</v>
      </c>
      <c r="E12" s="103" t="s">
        <v>576</v>
      </c>
      <c r="F12" s="103" t="s">
        <v>577</v>
      </c>
      <c r="G12" s="103" t="s">
        <v>578</v>
      </c>
      <c r="H12" s="103" t="s">
        <v>249</v>
      </c>
      <c r="K12" s="59" t="s">
        <v>589</v>
      </c>
      <c r="L12" s="55" t="s">
        <v>552</v>
      </c>
      <c r="M12" s="55" t="s">
        <v>553</v>
      </c>
      <c r="N12" s="55" t="s">
        <v>554</v>
      </c>
      <c r="O12" s="55" t="s">
        <v>16</v>
      </c>
      <c r="Q12" s="2"/>
      <c r="R12" s="46"/>
      <c r="S12" s="2"/>
      <c r="T12" s="2"/>
      <c r="U12" s="2"/>
      <c r="V12" s="2"/>
      <c r="W12" s="2"/>
      <c r="X12" s="2"/>
    </row>
    <row r="13" spans="4:25">
      <c r="K13" s="28" t="s">
        <v>22</v>
      </c>
      <c r="L13" s="2" t="s">
        <v>661</v>
      </c>
      <c r="M13" s="2" t="s">
        <v>662</v>
      </c>
      <c r="N13" s="2" t="s">
        <v>663</v>
      </c>
      <c r="O13" s="65" t="s">
        <v>1196</v>
      </c>
      <c r="Q13" s="2"/>
      <c r="R13" s="46"/>
      <c r="S13" s="2"/>
      <c r="T13" s="2"/>
      <c r="U13" s="2"/>
      <c r="V13" s="2"/>
      <c r="W13" s="2"/>
      <c r="X13" s="2"/>
    </row>
    <row r="14" spans="4:25">
      <c r="K14" s="28" t="s">
        <v>23</v>
      </c>
      <c r="L14" s="2" t="s">
        <v>664</v>
      </c>
      <c r="M14" s="2" t="s">
        <v>665</v>
      </c>
      <c r="N14" s="2" t="s">
        <v>666</v>
      </c>
      <c r="O14" s="163" t="s">
        <v>1197</v>
      </c>
      <c r="Q14" s="2"/>
      <c r="R14" s="46"/>
      <c r="S14" s="2"/>
      <c r="T14" s="2"/>
      <c r="U14" s="2"/>
      <c r="V14" s="2"/>
      <c r="W14" s="2"/>
      <c r="X14" s="2"/>
    </row>
    <row r="15" spans="4:25">
      <c r="D15" s="77" t="s">
        <v>589</v>
      </c>
      <c r="E15" s="55" t="s">
        <v>552</v>
      </c>
      <c r="F15" s="55" t="s">
        <v>553</v>
      </c>
      <c r="G15" s="55" t="s">
        <v>554</v>
      </c>
      <c r="H15" s="55" t="s">
        <v>16</v>
      </c>
      <c r="K15" s="28" t="s">
        <v>24</v>
      </c>
      <c r="L15" s="2" t="s">
        <v>667</v>
      </c>
      <c r="M15" s="2" t="s">
        <v>668</v>
      </c>
      <c r="N15" s="2" t="s">
        <v>669</v>
      </c>
      <c r="O15" s="164" t="s">
        <v>1198</v>
      </c>
      <c r="Q15" s="2"/>
      <c r="R15" s="46"/>
      <c r="S15" s="2"/>
      <c r="T15" s="2"/>
      <c r="U15" s="2"/>
      <c r="V15" s="2"/>
      <c r="W15" s="2"/>
      <c r="X15" s="2"/>
    </row>
    <row r="16" spans="4:25">
      <c r="D16" s="28" t="s">
        <v>18</v>
      </c>
      <c r="E16" s="2" t="s">
        <v>579</v>
      </c>
      <c r="F16" s="2" t="s">
        <v>580</v>
      </c>
      <c r="G16" s="2" t="s">
        <v>581</v>
      </c>
      <c r="H16" s="2" t="s">
        <v>247</v>
      </c>
      <c r="K16" s="59" t="s">
        <v>16</v>
      </c>
      <c r="L16" s="11" t="s">
        <v>586</v>
      </c>
      <c r="M16" s="11" t="s">
        <v>587</v>
      </c>
      <c r="N16" s="11" t="s">
        <v>1212</v>
      </c>
      <c r="O16" t="s">
        <v>1213</v>
      </c>
    </row>
    <row r="17" spans="4:24">
      <c r="D17" s="28" t="s">
        <v>19</v>
      </c>
      <c r="E17" s="2" t="s">
        <v>582</v>
      </c>
      <c r="F17" s="2" t="s">
        <v>583</v>
      </c>
      <c r="G17" s="2" t="s">
        <v>584</v>
      </c>
      <c r="H17" s="2" t="s">
        <v>248</v>
      </c>
      <c r="K17" s="59" t="s">
        <v>599</v>
      </c>
      <c r="L17" s="55" t="s">
        <v>552</v>
      </c>
      <c r="M17" s="55" t="s">
        <v>553</v>
      </c>
      <c r="N17" s="55" t="s">
        <v>554</v>
      </c>
      <c r="O17" s="55" t="s">
        <v>16</v>
      </c>
    </row>
    <row r="18" spans="4:24">
      <c r="D18" s="28" t="s">
        <v>20</v>
      </c>
      <c r="E18" s="2" t="s">
        <v>585</v>
      </c>
      <c r="F18" s="2" t="s">
        <v>187</v>
      </c>
      <c r="G18" s="2" t="s">
        <v>563</v>
      </c>
      <c r="H18" s="2" t="s">
        <v>99</v>
      </c>
      <c r="K18" s="28" t="s">
        <v>22</v>
      </c>
      <c r="L18" s="2" t="s">
        <v>670</v>
      </c>
      <c r="M18" s="2" t="s">
        <v>671</v>
      </c>
      <c r="N18" s="2" t="s">
        <v>672</v>
      </c>
      <c r="O18" s="65" t="s">
        <v>1196</v>
      </c>
      <c r="R18" s="46"/>
      <c r="S18" s="2"/>
      <c r="T18" s="2"/>
      <c r="U18" s="2"/>
      <c r="V18" s="2"/>
      <c r="W18" s="2"/>
      <c r="X18" s="2"/>
    </row>
    <row r="19" spans="4:24">
      <c r="D19" s="59" t="s">
        <v>16</v>
      </c>
      <c r="E19" s="11" t="s">
        <v>586</v>
      </c>
      <c r="F19" s="11" t="s">
        <v>587</v>
      </c>
      <c r="G19" s="11" t="s">
        <v>588</v>
      </c>
      <c r="H19" s="11" t="s">
        <v>249</v>
      </c>
      <c r="K19" s="28" t="s">
        <v>23</v>
      </c>
      <c r="L19" s="2" t="s">
        <v>673</v>
      </c>
      <c r="M19" s="2" t="s">
        <v>674</v>
      </c>
      <c r="N19" s="2" t="s">
        <v>675</v>
      </c>
      <c r="O19" s="163" t="s">
        <v>1197</v>
      </c>
      <c r="R19" s="46"/>
      <c r="S19" s="2"/>
      <c r="T19" s="2"/>
      <c r="U19" s="2"/>
      <c r="V19" s="2"/>
      <c r="W19" s="2"/>
      <c r="X19" s="2"/>
    </row>
    <row r="20" spans="4:24">
      <c r="K20" s="28" t="s">
        <v>24</v>
      </c>
      <c r="L20" s="2" t="s">
        <v>676</v>
      </c>
      <c r="M20" s="2" t="s">
        <v>677</v>
      </c>
      <c r="N20" s="2" t="s">
        <v>678</v>
      </c>
      <c r="O20" s="164" t="s">
        <v>1198</v>
      </c>
      <c r="R20" s="46"/>
      <c r="S20" s="2"/>
      <c r="T20" s="2"/>
      <c r="U20" s="2"/>
      <c r="V20" s="2"/>
      <c r="W20" s="2"/>
      <c r="X20" s="2"/>
    </row>
    <row r="21" spans="4:24">
      <c r="D21" s="77" t="s">
        <v>599</v>
      </c>
      <c r="E21" s="55" t="s">
        <v>552</v>
      </c>
      <c r="F21" s="55" t="s">
        <v>553</v>
      </c>
      <c r="G21" s="55" t="s">
        <v>554</v>
      </c>
      <c r="H21" s="55" t="s">
        <v>16</v>
      </c>
      <c r="K21" s="59" t="s">
        <v>16</v>
      </c>
      <c r="L21" s="11" t="s">
        <v>1214</v>
      </c>
      <c r="M21" s="11" t="s">
        <v>597</v>
      </c>
      <c r="N21" s="11" t="s">
        <v>1215</v>
      </c>
      <c r="O21" t="s">
        <v>1211</v>
      </c>
      <c r="R21" s="46"/>
      <c r="S21" s="2"/>
      <c r="T21" s="2"/>
      <c r="U21" s="2"/>
      <c r="V21" s="2"/>
      <c r="W21" s="2"/>
      <c r="X21" s="2"/>
    </row>
    <row r="22" spans="4:24">
      <c r="D22" s="28" t="s">
        <v>18</v>
      </c>
      <c r="E22" s="42" t="s">
        <v>590</v>
      </c>
      <c r="F22" s="42" t="s">
        <v>591</v>
      </c>
      <c r="G22" s="42" t="s">
        <v>592</v>
      </c>
      <c r="H22" s="42" t="s">
        <v>192</v>
      </c>
      <c r="K22" s="77" t="s">
        <v>610</v>
      </c>
      <c r="L22" s="55" t="s">
        <v>552</v>
      </c>
      <c r="M22" s="55" t="s">
        <v>553</v>
      </c>
      <c r="N22" s="55" t="s">
        <v>554</v>
      </c>
      <c r="O22" s="55" t="s">
        <v>16</v>
      </c>
      <c r="R22" s="46"/>
      <c r="S22" s="2"/>
      <c r="T22" s="2"/>
      <c r="U22" s="2"/>
      <c r="V22" s="2"/>
      <c r="W22" s="2"/>
      <c r="X22" s="2"/>
    </row>
    <row r="23" spans="4:24">
      <c r="D23" s="28" t="s">
        <v>19</v>
      </c>
      <c r="E23" s="23" t="s">
        <v>593</v>
      </c>
      <c r="F23" s="23" t="s">
        <v>594</v>
      </c>
      <c r="G23" s="23" t="s">
        <v>595</v>
      </c>
      <c r="H23" s="23" t="s">
        <v>193</v>
      </c>
      <c r="K23" s="28" t="s">
        <v>22</v>
      </c>
      <c r="L23" s="2" t="s">
        <v>679</v>
      </c>
      <c r="M23" s="2" t="s">
        <v>680</v>
      </c>
      <c r="N23" s="2" t="s">
        <v>681</v>
      </c>
      <c r="O23" s="65" t="s">
        <v>1196</v>
      </c>
      <c r="R23" s="46"/>
      <c r="S23" s="2"/>
      <c r="T23" s="2"/>
      <c r="U23" s="2"/>
      <c r="V23" s="2"/>
      <c r="W23" s="2"/>
      <c r="X23" s="2"/>
    </row>
    <row r="24" spans="4:24">
      <c r="D24" s="28" t="s">
        <v>20</v>
      </c>
      <c r="E24" s="23" t="s">
        <v>186</v>
      </c>
      <c r="F24" s="23" t="s">
        <v>563</v>
      </c>
      <c r="G24" s="23" t="s">
        <v>267</v>
      </c>
      <c r="H24" s="23" t="s">
        <v>99</v>
      </c>
      <c r="K24" s="28" t="s">
        <v>23</v>
      </c>
      <c r="L24" s="2" t="s">
        <v>682</v>
      </c>
      <c r="M24" s="2" t="s">
        <v>683</v>
      </c>
      <c r="N24" s="2" t="s">
        <v>684</v>
      </c>
      <c r="O24" s="163" t="s">
        <v>1197</v>
      </c>
      <c r="R24" s="46"/>
      <c r="S24" s="2"/>
      <c r="T24" s="2"/>
      <c r="U24" s="2"/>
      <c r="V24" s="2"/>
      <c r="W24" s="2"/>
      <c r="X24" s="2"/>
    </row>
    <row r="25" spans="4:24">
      <c r="D25" s="59" t="s">
        <v>16</v>
      </c>
      <c r="E25" s="11" t="s">
        <v>596</v>
      </c>
      <c r="F25" s="11" t="s">
        <v>597</v>
      </c>
      <c r="G25" s="11" t="s">
        <v>598</v>
      </c>
      <c r="H25" s="11" t="s">
        <v>249</v>
      </c>
      <c r="K25" s="28" t="s">
        <v>24</v>
      </c>
      <c r="L25" s="2" t="s">
        <v>685</v>
      </c>
      <c r="M25" s="2" t="s">
        <v>686</v>
      </c>
      <c r="N25" s="2" t="s">
        <v>687</v>
      </c>
      <c r="O25" s="164" t="s">
        <v>1198</v>
      </c>
      <c r="R25" s="46"/>
      <c r="S25" s="2"/>
      <c r="T25" s="2"/>
      <c r="U25" s="2"/>
      <c r="V25" s="2"/>
      <c r="W25" s="2"/>
      <c r="X25" s="2"/>
    </row>
    <row r="26" spans="4:24">
      <c r="K26" s="59" t="s">
        <v>16</v>
      </c>
      <c r="L26" s="11" t="s">
        <v>688</v>
      </c>
      <c r="M26" s="11" t="s">
        <v>1216</v>
      </c>
      <c r="N26" s="11" t="s">
        <v>1217</v>
      </c>
      <c r="O26" t="s">
        <v>1211</v>
      </c>
      <c r="R26" s="46"/>
      <c r="S26" s="2"/>
      <c r="T26" s="2"/>
      <c r="U26" s="2"/>
      <c r="V26" s="2"/>
      <c r="W26" s="2"/>
      <c r="X26" s="2"/>
    </row>
    <row r="27" spans="4:24">
      <c r="D27" s="77" t="s">
        <v>610</v>
      </c>
      <c r="E27" s="55" t="s">
        <v>552</v>
      </c>
      <c r="F27" s="55" t="s">
        <v>553</v>
      </c>
      <c r="G27" s="55" t="s">
        <v>554</v>
      </c>
      <c r="H27" s="55" t="s">
        <v>16</v>
      </c>
      <c r="K27" s="59" t="s">
        <v>611</v>
      </c>
      <c r="L27" s="55" t="s">
        <v>552</v>
      </c>
      <c r="M27" s="55" t="s">
        <v>553</v>
      </c>
      <c r="N27" s="55" t="s">
        <v>554</v>
      </c>
      <c r="O27" s="55" t="s">
        <v>16</v>
      </c>
      <c r="R27" s="2"/>
      <c r="S27" s="2"/>
      <c r="T27" s="2"/>
      <c r="U27" s="2"/>
      <c r="V27" s="2"/>
      <c r="W27" s="2"/>
      <c r="X27" s="2"/>
    </row>
    <row r="28" spans="4:24">
      <c r="D28" s="28" t="s">
        <v>18</v>
      </c>
      <c r="E28" s="2" t="s">
        <v>600</v>
      </c>
      <c r="F28" s="2" t="s">
        <v>601</v>
      </c>
      <c r="G28" s="2" t="s">
        <v>602</v>
      </c>
      <c r="H28" s="2" t="s">
        <v>247</v>
      </c>
      <c r="K28" s="28" t="s">
        <v>22</v>
      </c>
      <c r="L28" s="2" t="s">
        <v>689</v>
      </c>
      <c r="M28" s="2" t="s">
        <v>690</v>
      </c>
      <c r="N28" s="2" t="s">
        <v>691</v>
      </c>
      <c r="O28" s="65" t="s">
        <v>1196</v>
      </c>
    </row>
    <row r="29" spans="4:24">
      <c r="D29" s="28" t="s">
        <v>19</v>
      </c>
      <c r="E29" s="2" t="s">
        <v>603</v>
      </c>
      <c r="F29" s="2" t="s">
        <v>604</v>
      </c>
      <c r="G29" s="2" t="s">
        <v>605</v>
      </c>
      <c r="H29" s="2" t="s">
        <v>248</v>
      </c>
      <c r="K29" s="28" t="s">
        <v>23</v>
      </c>
      <c r="L29" s="2" t="s">
        <v>692</v>
      </c>
      <c r="M29" s="2" t="s">
        <v>693</v>
      </c>
      <c r="N29" s="2" t="s">
        <v>694</v>
      </c>
      <c r="O29" s="163" t="s">
        <v>1197</v>
      </c>
    </row>
    <row r="30" spans="4:24">
      <c r="D30" s="28" t="s">
        <v>20</v>
      </c>
      <c r="E30" s="2" t="s">
        <v>606</v>
      </c>
      <c r="F30" s="2" t="s">
        <v>267</v>
      </c>
      <c r="G30" s="2" t="s">
        <v>606</v>
      </c>
      <c r="H30" s="2" t="s">
        <v>99</v>
      </c>
      <c r="K30" s="28" t="s">
        <v>24</v>
      </c>
      <c r="L30" s="2" t="s">
        <v>695</v>
      </c>
      <c r="M30" s="2" t="s">
        <v>696</v>
      </c>
      <c r="N30" s="2" t="s">
        <v>697</v>
      </c>
      <c r="O30" s="164" t="s">
        <v>1198</v>
      </c>
    </row>
    <row r="31" spans="4:24">
      <c r="D31" s="59" t="s">
        <v>16</v>
      </c>
      <c r="E31" s="11" t="s">
        <v>607</v>
      </c>
      <c r="F31" s="11" t="s">
        <v>608</v>
      </c>
      <c r="G31" s="11" t="s">
        <v>609</v>
      </c>
      <c r="H31" s="11" t="s">
        <v>249</v>
      </c>
      <c r="K31" s="59" t="s">
        <v>16</v>
      </c>
      <c r="L31" s="11" t="s">
        <v>698</v>
      </c>
      <c r="M31" s="11" t="s">
        <v>1218</v>
      </c>
      <c r="N31" s="11" t="s">
        <v>1219</v>
      </c>
      <c r="O31" t="s">
        <v>1220</v>
      </c>
    </row>
    <row r="32" spans="4:24">
      <c r="K32" s="77" t="s">
        <v>612</v>
      </c>
      <c r="L32" s="55" t="s">
        <v>552</v>
      </c>
      <c r="M32" s="55" t="s">
        <v>553</v>
      </c>
      <c r="N32" s="55" t="s">
        <v>554</v>
      </c>
      <c r="O32" s="55" t="s">
        <v>16</v>
      </c>
    </row>
    <row r="33" spans="4:15">
      <c r="K33" s="28" t="s">
        <v>22</v>
      </c>
      <c r="L33" s="2" t="s">
        <v>699</v>
      </c>
      <c r="M33" s="2" t="s">
        <v>700</v>
      </c>
      <c r="N33" s="2" t="s">
        <v>701</v>
      </c>
      <c r="O33" s="65" t="s">
        <v>1196</v>
      </c>
    </row>
    <row r="34" spans="4:15">
      <c r="D34" s="77" t="s">
        <v>611</v>
      </c>
      <c r="E34" s="55" t="s">
        <v>552</v>
      </c>
      <c r="F34" s="55" t="s">
        <v>553</v>
      </c>
      <c r="G34" s="55" t="s">
        <v>554</v>
      </c>
      <c r="H34" s="55" t="s">
        <v>16</v>
      </c>
      <c r="K34" s="28" t="s">
        <v>23</v>
      </c>
      <c r="L34" s="2" t="s">
        <v>702</v>
      </c>
      <c r="M34" s="2" t="s">
        <v>703</v>
      </c>
      <c r="N34" s="2" t="s">
        <v>704</v>
      </c>
      <c r="O34" s="163" t="s">
        <v>637</v>
      </c>
    </row>
    <row r="35" spans="4:15">
      <c r="D35" s="28" t="s">
        <v>18</v>
      </c>
      <c r="E35" s="2" t="s">
        <v>613</v>
      </c>
      <c r="F35" s="2" t="s">
        <v>614</v>
      </c>
      <c r="G35" s="2" t="s">
        <v>615</v>
      </c>
      <c r="H35" s="2" t="s">
        <v>247</v>
      </c>
      <c r="K35" s="28" t="s">
        <v>24</v>
      </c>
      <c r="L35" s="2" t="s">
        <v>705</v>
      </c>
      <c r="M35" s="2" t="s">
        <v>706</v>
      </c>
      <c r="N35" s="2" t="s">
        <v>707</v>
      </c>
      <c r="O35" s="164" t="s">
        <v>1198</v>
      </c>
    </row>
    <row r="36" spans="4:15">
      <c r="D36" s="28" t="s">
        <v>19</v>
      </c>
      <c r="E36" s="2" t="s">
        <v>616</v>
      </c>
      <c r="F36" s="2" t="s">
        <v>617</v>
      </c>
      <c r="G36" s="2" t="s">
        <v>618</v>
      </c>
      <c r="H36" s="2" t="s">
        <v>248</v>
      </c>
      <c r="K36" s="59" t="s">
        <v>16</v>
      </c>
      <c r="L36" s="59" t="s">
        <v>708</v>
      </c>
      <c r="M36" s="59" t="s">
        <v>709</v>
      </c>
      <c r="N36" s="59" t="s">
        <v>1221</v>
      </c>
      <c r="O36" t="s">
        <v>1213</v>
      </c>
    </row>
    <row r="37" spans="4:15">
      <c r="D37" s="28" t="s">
        <v>20</v>
      </c>
      <c r="E37" s="2" t="s">
        <v>619</v>
      </c>
      <c r="F37" s="2" t="s">
        <v>620</v>
      </c>
      <c r="G37" s="2" t="s">
        <v>621</v>
      </c>
      <c r="H37" s="2" t="s">
        <v>99</v>
      </c>
    </row>
    <row r="38" spans="4:15">
      <c r="D38" s="59" t="s">
        <v>16</v>
      </c>
      <c r="E38" s="11" t="s">
        <v>622</v>
      </c>
      <c r="F38" s="11" t="s">
        <v>623</v>
      </c>
      <c r="G38" s="11" t="s">
        <v>624</v>
      </c>
      <c r="H38" s="11" t="s">
        <v>249</v>
      </c>
    </row>
    <row r="41" spans="4:15">
      <c r="D41" s="77" t="s">
        <v>612</v>
      </c>
      <c r="E41" s="55" t="s">
        <v>552</v>
      </c>
      <c r="F41" s="55" t="s">
        <v>553</v>
      </c>
      <c r="G41" s="55" t="s">
        <v>554</v>
      </c>
      <c r="H41" s="55" t="s">
        <v>16</v>
      </c>
    </row>
    <row r="42" spans="4:15">
      <c r="D42" s="28" t="s">
        <v>18</v>
      </c>
      <c r="E42" s="2" t="s">
        <v>625</v>
      </c>
      <c r="F42" s="2" t="s">
        <v>626</v>
      </c>
      <c r="G42" s="2" t="s">
        <v>627</v>
      </c>
      <c r="H42" s="2" t="s">
        <v>628</v>
      </c>
    </row>
    <row r="43" spans="4:15">
      <c r="D43" s="28" t="s">
        <v>19</v>
      </c>
      <c r="E43" s="2" t="s">
        <v>629</v>
      </c>
      <c r="F43" s="2" t="s">
        <v>630</v>
      </c>
      <c r="G43" s="2" t="s">
        <v>631</v>
      </c>
      <c r="H43" s="2" t="s">
        <v>562</v>
      </c>
    </row>
    <row r="44" spans="4:15">
      <c r="D44" s="28" t="s">
        <v>20</v>
      </c>
      <c r="E44" s="2" t="s">
        <v>268</v>
      </c>
      <c r="F44" s="2" t="s">
        <v>268</v>
      </c>
      <c r="G44" s="2" t="s">
        <v>621</v>
      </c>
      <c r="H44" s="2" t="s">
        <v>564</v>
      </c>
    </row>
    <row r="45" spans="4:15">
      <c r="D45" s="59" t="s">
        <v>16</v>
      </c>
      <c r="E45" s="11" t="s">
        <v>632</v>
      </c>
      <c r="F45" s="11" t="s">
        <v>633</v>
      </c>
      <c r="G45" s="11" t="s">
        <v>634</v>
      </c>
      <c r="H45" s="11" t="s">
        <v>635</v>
      </c>
    </row>
  </sheetData>
  <mergeCells count="2">
    <mergeCell ref="E1:F1"/>
    <mergeCell ref="L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G1</vt:lpstr>
      <vt:lpstr>Tipos de cuidados</vt:lpstr>
      <vt:lpstr>Recursos económicos</vt:lpstr>
      <vt:lpstr>Horas_cuidados</vt:lpstr>
      <vt:lpstr>Salud mental</vt:lpstr>
      <vt:lpstr>Apoyo empleador</vt:lpstr>
      <vt:lpstr>Propiedad de las herramientas</vt:lpstr>
      <vt:lpstr>Violencia</vt:lpstr>
      <vt:lpstr>Intensidad laboral</vt:lpstr>
      <vt:lpstr>Medidas de seguridad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Miranda Riquelme</dc:creator>
  <cp:lastModifiedBy>Catalina Miranda Riquelme</cp:lastModifiedBy>
  <dcterms:created xsi:type="dcterms:W3CDTF">2020-09-29T19:57:49Z</dcterms:created>
  <dcterms:modified xsi:type="dcterms:W3CDTF">2020-10-10T18:53:31Z</dcterms:modified>
</cp:coreProperties>
</file>