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s\Downloads\"/>
    </mc:Choice>
  </mc:AlternateContent>
  <bookViews>
    <workbookView xWindow="0" yWindow="0" windowWidth="20400" windowHeight="7650" activeTab="1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I3" i="2"/>
  <c r="I4" i="2"/>
  <c r="I5" i="2"/>
  <c r="I6" i="2"/>
  <c r="I7" i="2"/>
  <c r="I8" i="2"/>
  <c r="I9" i="2"/>
  <c r="H3" i="2"/>
  <c r="H4" i="2"/>
  <c r="H5" i="2"/>
  <c r="H6" i="2"/>
  <c r="H7" i="2"/>
  <c r="H8" i="2"/>
  <c r="H9" i="2"/>
  <c r="G3" i="2"/>
  <c r="G4" i="2"/>
  <c r="G5" i="2"/>
  <c r="G6" i="2"/>
  <c r="G7" i="2"/>
  <c r="G8" i="2"/>
  <c r="G9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B3" i="2"/>
  <c r="B4" i="2"/>
  <c r="B5" i="2"/>
  <c r="B6" i="2"/>
  <c r="B7" i="2"/>
  <c r="B8" i="2"/>
  <c r="B9" i="2"/>
  <c r="G2" i="1"/>
  <c r="F3" i="1"/>
  <c r="F4" i="1"/>
  <c r="H4" i="1" s="1"/>
  <c r="F2" i="1"/>
  <c r="H2" i="1" s="1"/>
  <c r="H3" i="1"/>
  <c r="G3" i="1"/>
  <c r="G4" i="1" l="1"/>
</calcChain>
</file>

<file path=xl/sharedStrings.xml><?xml version="1.0" encoding="utf-8"?>
<sst xmlns="http://schemas.openxmlformats.org/spreadsheetml/2006/main" count="32" uniqueCount="32">
  <si>
    <t xml:space="preserve">AGENCIA </t>
  </si>
  <si>
    <t xml:space="preserve">HOTEL X DIA </t>
  </si>
  <si>
    <t xml:space="preserve">EQUIPO DE SKY </t>
  </si>
  <si>
    <t xml:space="preserve">BOLICHES X DIA </t>
  </si>
  <si>
    <t xml:space="preserve">EXCURCIONES POR DIA </t>
  </si>
  <si>
    <t xml:space="preserve">COSTO TOTAL X SEMANA </t>
  </si>
  <si>
    <t xml:space="preserve">COSTO TOTAL X BUS </t>
  </si>
  <si>
    <t xml:space="preserve">COSTO TOTAL X AVION </t>
  </si>
  <si>
    <t xml:space="preserve">TAVOTOUR </t>
  </si>
  <si>
    <t>OPTAR</t>
  </si>
  <si>
    <t xml:space="preserve">TEENTOUR </t>
  </si>
  <si>
    <t>BUS:</t>
  </si>
  <si>
    <t>AVIÓN: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</si>
  <si>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</si>
  <si>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</si>
  <si>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</si>
  <si>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</si>
  <si>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</si>
  <si>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</si>
  <si>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</si>
  <si>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</si>
  <si>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</si>
  <si>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Y= 2X</t>
  </si>
  <si>
    <t>Y= -3X +2</t>
  </si>
  <si>
    <t>Y= X^2</t>
  </si>
  <si>
    <t xml:space="preserve">Y= X^2 + 2 </t>
  </si>
  <si>
    <t>Y= X^2 + 5X +3</t>
  </si>
  <si>
    <t>Y= X^3 + 3X^2 + 2X + 1</t>
  </si>
  <si>
    <t>Y= 2^X</t>
  </si>
  <si>
    <t>Y= SENO (X)</t>
  </si>
  <si>
    <t>Y= abs 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</si>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</sst>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80A]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Y=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6-43FB-A9A9-0D2965C8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75"/>
        <c:axId val="340639"/>
      </c:scatterChart>
      <c:valAx>
        <c:axId val="3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639"/>
        <c:crosses val="autoZero"/>
        <c:crossBetween val="midCat"/>
      </c:valAx>
      <c:valAx>
        <c:axId val="3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Hoja2!$C$2</c:f>
              <c:strCache>
                <c:ptCount val="1"/>
                <c:pt idx="0">
                  <c:v>Y= -3X +2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2-4590-B90C-B33256A5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59744"/>
        <c:axId val="2083960992"/>
      </c:scatterChart>
      <c:valAx>
        <c:axId val="20839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60992"/>
        <c:crosses val="autoZero"/>
        <c:crossBetween val="midCat"/>
      </c:valAx>
      <c:valAx>
        <c:axId val="20839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Hoja2!$D$2</c:f>
              <c:strCache>
                <c:ptCount val="1"/>
                <c:pt idx="0">
                  <c:v>Y= X^2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B-4E84-B658-A9F6544E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58528"/>
        <c:axId val="799967264"/>
      </c:scatterChart>
      <c:valAx>
        <c:axId val="7999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67264"/>
        <c:crosses val="autoZero"/>
        <c:crossBetween val="midCat"/>
      </c:valAx>
      <c:valAx>
        <c:axId val="7999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Hoja2!$E$2</c:f>
              <c:strCache>
                <c:ptCount val="1"/>
                <c:pt idx="0">
                  <c:v>Y= X^2 + 2 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C8-4AEF-8418-D32C5C79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45632"/>
        <c:axId val="799942304"/>
      </c:scatterChart>
      <c:valAx>
        <c:axId val="7999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42304"/>
        <c:crosses val="autoZero"/>
        <c:crossBetween val="midCat"/>
      </c:valAx>
      <c:valAx>
        <c:axId val="7999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Hoja2!$F$2</c:f>
              <c:strCache>
                <c:ptCount val="1"/>
                <c:pt idx="0">
                  <c:v>Y= X^2 + 5X +3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E9-4EF4-98B4-DBC6C30D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30688"/>
        <c:axId val="2064119040"/>
      </c:scatterChart>
      <c:valAx>
        <c:axId val="2064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19040"/>
        <c:crosses val="autoZero"/>
        <c:crossBetween val="midCat"/>
      </c:valAx>
      <c:valAx>
        <c:axId val="2064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Hoja2!$G$2</c:f>
              <c:strCache>
                <c:ptCount val="1"/>
                <c:pt idx="0">
                  <c:v>Y= X^3 + 3X^2 + 2X + 1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E6-4CB2-B837-A1AA8FEB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25471"/>
        <c:axId val="1806918399"/>
      </c:scatterChart>
      <c:valAx>
        <c:axId val="18069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918399"/>
        <c:crosses val="autoZero"/>
        <c:crossBetween val="midCat"/>
      </c:valAx>
      <c:valAx>
        <c:axId val="18069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9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Y= 2^X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47-4440-A5DA-E439DF0E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58288"/>
        <c:axId val="361043728"/>
      </c:scatterChart>
      <c:valAx>
        <c:axId val="3610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043728"/>
        <c:crosses val="autoZero"/>
        <c:crossBetween val="midCat"/>
      </c:valAx>
      <c:valAx>
        <c:axId val="3610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0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Hoja2!$I$2</c:f>
              <c:strCache>
                <c:ptCount val="1"/>
                <c:pt idx="0">
                  <c:v>Y= SENO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Hoja2!$I$3:$I$9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D-415D-BDAC-CBCCD6FD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51839"/>
        <c:axId val="1806868479"/>
      </c:scatterChart>
      <c:valAx>
        <c:axId val="18068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868479"/>
        <c:crosses val="autoZero"/>
        <c:crossBetween val="midCat"/>
      </c:valAx>
      <c:valAx>
        <c:axId val="1806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85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Hoja2!$J$2</c:f>
              <c:strCache>
                <c:ptCount val="1"/>
                <c:pt idx="0">
                  <c:v>Y= abs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D-4786-8CF2-1F2CEFDF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77887"/>
        <c:axId val="1819192447"/>
      </c:scatterChart>
      <c:valAx>
        <c:axId val="181917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192447"/>
        <c:crosses val="autoZero"/>
        <c:crossBetween val="midCat"/>
      </c:valAx>
      <c:valAx>
        <c:axId val="18191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17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187832</xdr:colOff>
      <xdr:row>11</xdr:row>
      <xdr:rowOff>32082</xdr:rowOff>
    </xdr:from>
    <xdr:to>
      <xdr:col>3</xdr:col>
      <xdr:colOff>657411</xdr:colOff>
      <xdr:row>22</xdr:row>
      <xdr:rowOff>68999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CCE1AC-D091-4E5A-A1BE-5ECA5ACF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265364</xdr:colOff>
      <xdr:row>10</xdr:row>
      <xdr:rowOff>157099</xdr:rowOff>
    </xdr:from>
    <xdr:to>
      <xdr:col>6</xdr:col>
      <xdr:colOff>1451429</xdr:colOff>
      <xdr:row>21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1A3640-4BDE-4A5F-AE2F-C63682CE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368508</xdr:colOff>
      <xdr:row>11</xdr:row>
      <xdr:rowOff>39973</xdr:rowOff>
    </xdr:from>
    <xdr:to>
      <xdr:col>10</xdr:col>
      <xdr:colOff>474688</xdr:colOff>
      <xdr:row>22</xdr:row>
      <xdr:rowOff>62459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F4FBDD-56CF-4F14-B150-C8FEF43E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212361</xdr:colOff>
      <xdr:row>24</xdr:row>
      <xdr:rowOff>27481</xdr:rowOff>
    </xdr:from>
    <xdr:to>
      <xdr:col>3</xdr:col>
      <xdr:colOff>674914</xdr:colOff>
      <xdr:row>37</xdr:row>
      <xdr:rowOff>101599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AC83BCC-A505-4491-8C9C-995851897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281839</xdr:colOff>
      <xdr:row>24</xdr:row>
      <xdr:rowOff>21771</xdr:rowOff>
    </xdr:from>
    <xdr:to>
      <xdr:col>6</xdr:col>
      <xdr:colOff>1487714</xdr:colOff>
      <xdr:row>37</xdr:row>
      <xdr:rowOff>29030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5D4F296-9776-4748-851B-CCB49E8A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353505</xdr:colOff>
      <xdr:row>23</xdr:row>
      <xdr:rowOff>85627</xdr:rowOff>
    </xdr:from>
    <xdr:to>
      <xdr:col>10</xdr:col>
      <xdr:colOff>447774</xdr:colOff>
      <xdr:row>37</xdr:row>
      <xdr:rowOff>86413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85C78E-AC7A-4D44-B9FB-363983FF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160421</xdr:colOff>
      <xdr:row>39</xdr:row>
      <xdr:rowOff>72604</xdr:rowOff>
    </xdr:from>
    <xdr:to>
      <xdr:col>3</xdr:col>
      <xdr:colOff>651710</xdr:colOff>
      <xdr:row>52</xdr:row>
      <xdr:rowOff>150394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CB5C67-FCEA-4D4E-8A8F-B94F93263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290764</xdr:colOff>
      <xdr:row>39</xdr:row>
      <xdr:rowOff>52137</xdr:rowOff>
    </xdr:from>
    <xdr:to>
      <xdr:col>7</xdr:col>
      <xdr:colOff>30079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8505F5A-C2D6-4DC0-8D50-FBD58673F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230605</xdr:colOff>
      <xdr:row>39</xdr:row>
      <xdr:rowOff>72189</xdr:rowOff>
    </xdr:from>
    <xdr:to>
      <xdr:col>10</xdr:col>
      <xdr:colOff>571500</xdr:colOff>
      <xdr:row>52</xdr:row>
      <xdr:rowOff>80210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E09DA5-3137-478F-8443-4A216E38D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22" workbookViewId="0">
      <selection activeCell="D12" sqref="D12"/>
    </sheetView>
  </sheetViews>
  <sheetFormatPr baseColWidth="10" defaultRowHeight="15" x14ac:dyDescent="0.25"/>
  <cols>
    <col min="1" max="8" width="15.7109375" style="3" customWidth="1"/>
  </cols>
  <sheetData>
    <row r="1" spans="1:8" ht="31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2" t="s">
        <v>8</v>
      </c>
      <c r="B2" s="5">
        <v>120</v>
      </c>
      <c r="C2" s="5">
        <v>250</v>
      </c>
      <c r="D2" s="5">
        <v>80</v>
      </c>
      <c r="E2" s="5">
        <v>130</v>
      </c>
      <c r="F2" s="5">
        <f>(B2+C2+D2+E2)*7</f>
        <v>4060</v>
      </c>
      <c r="G2" s="5">
        <f>F2+$B$7</f>
        <v>4620</v>
      </c>
      <c r="H2" s="5">
        <f>F2+$B$8</f>
        <v>4730</v>
      </c>
    </row>
    <row r="3" spans="1:8" x14ac:dyDescent="0.25">
      <c r="A3" s="2" t="s">
        <v>9</v>
      </c>
      <c r="B3" s="5">
        <v>150</v>
      </c>
      <c r="C3" s="5">
        <v>200</v>
      </c>
      <c r="D3" s="5">
        <v>70</v>
      </c>
      <c r="E3" s="5">
        <v>150</v>
      </c>
      <c r="F3" s="5">
        <f t="shared" ref="F3:F4" si="0">(B3+C3+D3+E3)*7</f>
        <v>3990</v>
      </c>
      <c r="G3" s="5">
        <f t="shared" ref="G3:G4" si="1">F3+$B$7</f>
        <v>4550</v>
      </c>
      <c r="H3" s="5">
        <f t="shared" ref="H3:H4" si="2">F3+$B$8</f>
        <v>4660</v>
      </c>
    </row>
    <row r="4" spans="1:8" x14ac:dyDescent="0.25">
      <c r="A4" s="2" t="s">
        <v>10</v>
      </c>
      <c r="B4" s="5">
        <v>110</v>
      </c>
      <c r="C4" s="5">
        <v>230</v>
      </c>
      <c r="D4" s="5">
        <v>100</v>
      </c>
      <c r="E4" s="5">
        <v>120</v>
      </c>
      <c r="F4" s="5">
        <f t="shared" si="0"/>
        <v>3920</v>
      </c>
      <c r="G4" s="5">
        <f t="shared" si="1"/>
        <v>4480</v>
      </c>
      <c r="H4" s="5">
        <f t="shared" si="2"/>
        <v>4590</v>
      </c>
    </row>
    <row r="7" spans="1:8" ht="15.75" x14ac:dyDescent="0.25">
      <c r="A7" s="4" t="s">
        <v>11</v>
      </c>
      <c r="B7" s="6">
        <v>560</v>
      </c>
      <c r="C7" s="7"/>
      <c r="D7" s="7"/>
    </row>
    <row r="8" spans="1:8" ht="15.75" x14ac:dyDescent="0.25">
      <c r="A8" s="4" t="s">
        <v>12</v>
      </c>
      <c r="B8" s="6">
        <v>670</v>
      </c>
    </row>
    <row r="9" spans="1:8" x14ac:dyDescent="0.25">
      <c r="C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76" workbookViewId="0">
      <selection activeCell="O6" sqref="O6"/>
    </sheetView>
  </sheetViews>
  <sheetFormatPr baseColWidth="10" defaultRowHeight="15" x14ac:dyDescent="0.25"/>
  <cols>
    <col min="2" max="2" width="8" customWidth="1"/>
    <col min="3" max="3" width="10.85546875" customWidth="1"/>
    <col min="4" max="4" width="10" customWidth="1"/>
    <col min="5" max="5" width="12.140625" customWidth="1"/>
    <col min="6" max="6" width="16.7109375" customWidth="1"/>
    <col min="7" max="7" width="21.85546875" customWidth="1"/>
    <col min="8" max="8" width="9.7109375" customWidth="1"/>
    <col min="9" max="9" width="13.85546875" customWidth="1"/>
    <col min="10" max="10" width="11.140625" customWidth="1"/>
  </cols>
  <sheetData>
    <row r="1" spans="1:10" s="1" customFormat="1" x14ac:dyDescent="0.25">
      <c r="A1" s="8"/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</row>
    <row r="2" spans="1:10" x14ac:dyDescent="0.25">
      <c r="A2" s="12" t="s">
        <v>31</v>
      </c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10" t="s">
        <v>29</v>
      </c>
      <c r="J2" s="11" t="s">
        <v>30</v>
      </c>
    </row>
    <row r="3" spans="1:10" x14ac:dyDescent="0.25">
      <c r="A3" s="13">
        <v>-3</v>
      </c>
      <c r="B3" s="13">
        <f t="shared" ref="B3:B9" si="0">2*A3</f>
        <v>-6</v>
      </c>
      <c r="C3" s="13">
        <f t="shared" ref="C3:C9" si="1">-3*A3+2</f>
        <v>11</v>
      </c>
      <c r="D3" s="13">
        <f t="shared" ref="D3:D9" si="2">A3^2</f>
        <v>9</v>
      </c>
      <c r="E3" s="13">
        <f t="shared" ref="E3:E9" si="3">A3^2+2</f>
        <v>11</v>
      </c>
      <c r="F3" s="13">
        <f t="shared" ref="F3:F9" si="4">A3^2+5*A3+3</f>
        <v>-3</v>
      </c>
      <c r="G3" s="13">
        <f t="shared" ref="G3:G9" si="5">A3^3+3*A3^2+2*A3+1</f>
        <v>-5</v>
      </c>
      <c r="H3" s="13">
        <f t="shared" ref="H3:H9" si="6">2^A3</f>
        <v>0.125</v>
      </c>
      <c r="I3" s="13">
        <f t="shared" ref="I3:I9" si="7">SIN(A3)</f>
        <v>-0.14112000805986721</v>
      </c>
      <c r="J3" s="13">
        <f t="shared" ref="J3:J9" si="8">ABS(A3)</f>
        <v>3</v>
      </c>
    </row>
    <row r="4" spans="1:10" x14ac:dyDescent="0.25">
      <c r="A4" s="13">
        <v>-2</v>
      </c>
      <c r="B4" s="13">
        <f t="shared" si="0"/>
        <v>-4</v>
      </c>
      <c r="C4" s="13">
        <f t="shared" si="1"/>
        <v>8</v>
      </c>
      <c r="D4" s="13">
        <f t="shared" si="2"/>
        <v>4</v>
      </c>
      <c r="E4" s="13">
        <f t="shared" si="3"/>
        <v>6</v>
      </c>
      <c r="F4" s="13">
        <f t="shared" si="4"/>
        <v>-3</v>
      </c>
      <c r="G4" s="13">
        <f t="shared" si="5"/>
        <v>1</v>
      </c>
      <c r="H4" s="13">
        <f t="shared" si="6"/>
        <v>0.25</v>
      </c>
      <c r="I4" s="13">
        <f t="shared" si="7"/>
        <v>-0.90929742682568171</v>
      </c>
      <c r="J4" s="13">
        <f t="shared" si="8"/>
        <v>2</v>
      </c>
    </row>
    <row r="5" spans="1:10" x14ac:dyDescent="0.25">
      <c r="A5" s="13">
        <v>-1</v>
      </c>
      <c r="B5" s="13">
        <f t="shared" si="0"/>
        <v>-2</v>
      </c>
      <c r="C5" s="13">
        <f t="shared" si="1"/>
        <v>5</v>
      </c>
      <c r="D5" s="13">
        <f t="shared" si="2"/>
        <v>1</v>
      </c>
      <c r="E5" s="13">
        <f t="shared" si="3"/>
        <v>3</v>
      </c>
      <c r="F5" s="13">
        <f t="shared" si="4"/>
        <v>-1</v>
      </c>
      <c r="G5" s="13">
        <f t="shared" si="5"/>
        <v>1</v>
      </c>
      <c r="H5" s="13">
        <f t="shared" si="6"/>
        <v>0.5</v>
      </c>
      <c r="I5" s="13">
        <f t="shared" si="7"/>
        <v>-0.8414709848078965</v>
      </c>
      <c r="J5" s="13">
        <f t="shared" si="8"/>
        <v>1</v>
      </c>
    </row>
    <row r="6" spans="1:10" x14ac:dyDescent="0.25">
      <c r="A6" s="13">
        <v>0</v>
      </c>
      <c r="B6" s="13">
        <f t="shared" si="0"/>
        <v>0</v>
      </c>
      <c r="C6" s="13">
        <f t="shared" si="1"/>
        <v>2</v>
      </c>
      <c r="D6" s="13">
        <f t="shared" si="2"/>
        <v>0</v>
      </c>
      <c r="E6" s="13">
        <f t="shared" si="3"/>
        <v>2</v>
      </c>
      <c r="F6" s="13">
        <f t="shared" si="4"/>
        <v>3</v>
      </c>
      <c r="G6" s="13">
        <f t="shared" si="5"/>
        <v>1</v>
      </c>
      <c r="H6" s="13">
        <f t="shared" si="6"/>
        <v>1</v>
      </c>
      <c r="I6" s="13">
        <f t="shared" si="7"/>
        <v>0</v>
      </c>
      <c r="J6" s="13">
        <f t="shared" si="8"/>
        <v>0</v>
      </c>
    </row>
    <row r="7" spans="1:10" x14ac:dyDescent="0.25">
      <c r="A7" s="13">
        <v>1</v>
      </c>
      <c r="B7" s="13">
        <f t="shared" si="0"/>
        <v>2</v>
      </c>
      <c r="C7" s="13">
        <f t="shared" si="1"/>
        <v>-1</v>
      </c>
      <c r="D7" s="13">
        <f t="shared" si="2"/>
        <v>1</v>
      </c>
      <c r="E7" s="13">
        <f t="shared" si="3"/>
        <v>3</v>
      </c>
      <c r="F7" s="13">
        <f t="shared" si="4"/>
        <v>9</v>
      </c>
      <c r="G7" s="13">
        <f t="shared" si="5"/>
        <v>7</v>
      </c>
      <c r="H7" s="13">
        <f t="shared" si="6"/>
        <v>2</v>
      </c>
      <c r="I7" s="13">
        <f t="shared" si="7"/>
        <v>0.8414709848078965</v>
      </c>
      <c r="J7" s="13">
        <f t="shared" si="8"/>
        <v>1</v>
      </c>
    </row>
    <row r="8" spans="1:10" x14ac:dyDescent="0.25">
      <c r="A8" s="13">
        <v>2</v>
      </c>
      <c r="B8" s="13">
        <f t="shared" si="0"/>
        <v>4</v>
      </c>
      <c r="C8" s="13">
        <f t="shared" si="1"/>
        <v>-4</v>
      </c>
      <c r="D8" s="13">
        <f t="shared" si="2"/>
        <v>4</v>
      </c>
      <c r="E8" s="13">
        <f t="shared" si="3"/>
        <v>6</v>
      </c>
      <c r="F8" s="13">
        <f t="shared" si="4"/>
        <v>17</v>
      </c>
      <c r="G8" s="13">
        <f t="shared" si="5"/>
        <v>25</v>
      </c>
      <c r="H8" s="13">
        <f t="shared" si="6"/>
        <v>4</v>
      </c>
      <c r="I8" s="13">
        <f t="shared" si="7"/>
        <v>0.90929742682568171</v>
      </c>
      <c r="J8" s="13">
        <f t="shared" si="8"/>
        <v>2</v>
      </c>
    </row>
    <row r="9" spans="1:10" x14ac:dyDescent="0.25">
      <c r="A9" s="13">
        <v>3</v>
      </c>
      <c r="B9" s="13">
        <f t="shared" si="0"/>
        <v>6</v>
      </c>
      <c r="C9" s="13">
        <f t="shared" si="1"/>
        <v>-7</v>
      </c>
      <c r="D9" s="13">
        <f t="shared" si="2"/>
        <v>9</v>
      </c>
      <c r="E9" s="13">
        <f t="shared" si="3"/>
        <v>11</v>
      </c>
      <c r="F9" s="13">
        <f t="shared" si="4"/>
        <v>27</v>
      </c>
      <c r="G9" s="13">
        <f t="shared" si="5"/>
        <v>61</v>
      </c>
      <c r="H9" s="13">
        <f t="shared" si="6"/>
        <v>8</v>
      </c>
      <c r="I9" s="13">
        <f t="shared" si="7"/>
        <v>0.14112000805986721</v>
      </c>
      <c r="J9" s="13">
        <f t="shared" si="8"/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Alumnos</cp:lastModifiedBy>
  <dcterms:created xsi:type="dcterms:W3CDTF">2025-02-24T19:07:43Z</dcterms:created>
  <dcterms:modified xsi:type="dcterms:W3CDTF">2025-03-04T19:14:26Z</dcterms:modified>
</cp:coreProperties>
</file>