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F14" i="1"/>
  <c r="F12" i="1"/>
  <c r="C13" i="1"/>
  <c r="D13" i="1"/>
  <c r="E13" i="1"/>
  <c r="F13" i="1"/>
  <c r="B13" i="1"/>
  <c r="C10" i="1"/>
  <c r="D10" i="1"/>
  <c r="E10" i="1"/>
  <c r="F10" i="1"/>
  <c r="B10" i="1"/>
  <c r="C9" i="1"/>
  <c r="D9" i="1"/>
  <c r="E9" i="1"/>
  <c r="F9" i="1"/>
  <c r="B9" i="1"/>
  <c r="D8" i="1"/>
  <c r="C8" i="1"/>
  <c r="E8" i="1"/>
  <c r="F8" i="1"/>
  <c r="B8" i="1"/>
  <c r="F5" i="1" l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<sst xmlns="http://schemas.openxmlformats.org/spreadsheetml/2006/main" count="30" uniqueCount="24">
  <si>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</si>
  <si>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</si>
  <si>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</si>
  <si>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</si>
  <si>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</si>
  <si>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</si>
  <si>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</si>
  <si>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</si>
  <si>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</si>
  <si>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</si>
  <si>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</si>
  <si>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COTES FIJOS</t>
  </si>
  <si>
    <t>COSTE TOTAL</t>
  </si>
  <si>
    <t>BENEFICIO</t>
  </si>
  <si>
    <t>MARGEN BENEFICIO</t>
  </si>
  <si>
    <t>COMISION VENTAS</t>
  </si>
  <si>
    <t>PORCENTAJE COSTOS FIJOS</t>
  </si>
  <si>
    <t>TOTAL ANUAL</t>
  </si>
  <si>
    <t>1°</t>
  </si>
  <si>
    <t>2°</t>
  </si>
  <si>
    <t>3°</t>
  </si>
  <si>
    <t>4°</t>
  </si>
  <si>
    <t>PRECIO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</si>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</sst>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7" zoomScale="79" zoomScaleNormal="79" workbookViewId="0">
      <selection activeCell="A26" sqref="A26"/>
    </sheetView>
  </sheetViews>
  <sheetFormatPr baseColWidth="10" defaultRowHeight="14.4" x14ac:dyDescent="0.3"/>
  <cols>
    <col min="1" max="1" width="23.6640625" bestFit="1" customWidth="1"/>
    <col min="2" max="2" width="12.44140625" bestFit="1" customWidth="1"/>
    <col min="4" max="5" width="12.44140625" bestFit="1" customWidth="1"/>
    <col min="6" max="6" width="12.5546875" bestFit="1" customWidth="1"/>
  </cols>
  <sheetData>
    <row r="1" spans="1:6" x14ac:dyDescent="0.3">
      <c r="A1" s="3" t="s">
        <v>0</v>
      </c>
      <c r="B1" s="4" t="s">
        <v>18</v>
      </c>
      <c r="C1" s="4" t="s">
        <v>19</v>
      </c>
      <c r="D1" s="4" t="s">
        <v>20</v>
      </c>
      <c r="E1" s="4" t="s">
        <v>21</v>
      </c>
      <c r="F1" s="3" t="s">
        <v>17</v>
      </c>
    </row>
    <row r="2" spans="1:6" x14ac:dyDescent="0.3">
      <c r="A2" s="3"/>
    </row>
    <row r="3" spans="1:6" x14ac:dyDescent="0.3">
      <c r="A3" s="3" t="s">
        <v>1</v>
      </c>
    </row>
    <row r="4" spans="1:6" x14ac:dyDescent="0.3">
      <c r="A4" s="3" t="s">
        <v>2</v>
      </c>
      <c r="B4">
        <v>49</v>
      </c>
      <c r="C4">
        <v>32</v>
      </c>
      <c r="D4">
        <v>44</v>
      </c>
      <c r="E4">
        <v>37</v>
      </c>
      <c r="F4">
        <f>SUM(B4:E4)</f>
        <v>162</v>
      </c>
    </row>
    <row r="5" spans="1:6" x14ac:dyDescent="0.3">
      <c r="A5" s="3" t="s">
        <v>3</v>
      </c>
      <c r="B5">
        <v>38</v>
      </c>
      <c r="C5">
        <v>25</v>
      </c>
      <c r="D5">
        <v>35</v>
      </c>
      <c r="E5">
        <v>28</v>
      </c>
      <c r="F5">
        <f t="shared" ref="F5:F6" si="0">SUM(B5:E5)</f>
        <v>126</v>
      </c>
    </row>
    <row r="6" spans="1:6" x14ac:dyDescent="0.3">
      <c r="A6" s="3" t="s">
        <v>4</v>
      </c>
      <c r="B6">
        <v>21</v>
      </c>
      <c r="C6">
        <v>15</v>
      </c>
      <c r="D6">
        <v>20</v>
      </c>
      <c r="E6">
        <v>16</v>
      </c>
      <c r="F6">
        <f t="shared" si="0"/>
        <v>72</v>
      </c>
    </row>
    <row r="7" spans="1:6" x14ac:dyDescent="0.3">
      <c r="A7" s="3"/>
    </row>
    <row r="8" spans="1:6" x14ac:dyDescent="0.3">
      <c r="A8" s="3" t="s">
        <v>5</v>
      </c>
      <c r="B8" s="5">
        <f>B4*$D$22+B5*$D$23+B6*$D$24</f>
        <v>1445820</v>
      </c>
      <c r="C8" s="5">
        <f>C4*$D$22+C5*$D$23+C6*$D$24</f>
        <v>969780</v>
      </c>
      <c r="D8" s="5">
        <f>D4*$D$22+D5*$D$23+D6*$D$24</f>
        <v>1331510</v>
      </c>
      <c r="E8" s="5">
        <f t="shared" ref="C8:F8" si="1">E4*$D$22+E5*$D$23+E6*$D$24</f>
        <v>1084090</v>
      </c>
      <c r="F8" s="5">
        <f t="shared" si="1"/>
        <v>4831200</v>
      </c>
    </row>
    <row r="9" spans="1:6" x14ac:dyDescent="0.3">
      <c r="A9" s="3" t="s">
        <v>6</v>
      </c>
      <c r="B9" s="5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3">
      <c r="A10" s="3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3">
      <c r="A11" s="3"/>
    </row>
    <row r="12" spans="1:6" x14ac:dyDescent="0.3">
      <c r="A12" s="3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3">
      <c r="A13" s="3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3">
      <c r="A14" s="3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3">
      <c r="A15" s="3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3">
      <c r="A16" s="3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3">
      <c r="A17" s="3"/>
    </row>
    <row r="18" spans="1:6" x14ac:dyDescent="0.3">
      <c r="A18" s="3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3">
      <c r="A19" s="3" t="s">
        <v>14</v>
      </c>
      <c r="B19" s="6">
        <f>B18/B8</f>
        <v>5.2141794967561717E-2</v>
      </c>
      <c r="C19" s="6">
        <f t="shared" ref="C19:F19" si="8">C18/C8</f>
        <v>4.0416950236136076E-2</v>
      </c>
      <c r="D19" s="6">
        <f t="shared" si="8"/>
        <v>4.9708394980135365E-2</v>
      </c>
      <c r="E19" s="6">
        <f t="shared" si="8"/>
        <v>4.4634647492366793E-2</v>
      </c>
      <c r="F19" s="6">
        <f t="shared" si="8"/>
        <v>4.7433018711707214E-2</v>
      </c>
    </row>
    <row r="20" spans="1:6" x14ac:dyDescent="0.3">
      <c r="A20" s="3"/>
    </row>
    <row r="21" spans="1:6" x14ac:dyDescent="0.3">
      <c r="A21" s="3" t="s">
        <v>15</v>
      </c>
      <c r="C21" t="s">
        <v>22</v>
      </c>
      <c r="E21" t="s">
        <v>23</v>
      </c>
    </row>
    <row r="22" spans="1:6" x14ac:dyDescent="0.3">
      <c r="A22" s="1">
        <v>2.5000000000000001E-3</v>
      </c>
      <c r="C22" t="s">
        <v>2</v>
      </c>
      <c r="D22">
        <v>10490</v>
      </c>
      <c r="E22" t="s">
        <v>2</v>
      </c>
      <c r="F22">
        <v>7552.8</v>
      </c>
    </row>
    <row r="23" spans="1:6" x14ac:dyDescent="0.3">
      <c r="A23" s="3" t="s">
        <v>16</v>
      </c>
      <c r="C23" t="s">
        <v>3</v>
      </c>
      <c r="D23">
        <v>14690</v>
      </c>
      <c r="E23" t="s">
        <v>4</v>
      </c>
      <c r="F23">
        <v>10870.6</v>
      </c>
    </row>
    <row r="24" spans="1:6" x14ac:dyDescent="0.3">
      <c r="A24" s="2">
        <v>0.18</v>
      </c>
      <c r="C24" t="s">
        <v>4</v>
      </c>
      <c r="D24">
        <v>17790</v>
      </c>
      <c r="E24" t="s">
        <v>4</v>
      </c>
      <c r="F24">
        <v>13876.2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2025-03-11T18:08:37Z</dcterms:created>
  <dcterms:modified xsi:type="dcterms:W3CDTF">2025-03-13T19:47:50Z</dcterms:modified>
</cp:coreProperties>
</file>