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ControlX_BODE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comments1.xml><?xml version="1.0" encoding="utf-8"?>
<comments xmlns="http://schemas.openxmlformats.org/spreadsheetml/2006/main">
  <authors>
    <author>pt_ptsi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Mesure à réaliser sur Matlab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Formule à déterminer pour calculer le gain dB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Formule à déterminer en fonction de la pulsation.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Mesure à réaliser sur Matlab.</t>
        </r>
      </text>
    </comment>
    <comment ref="K3" authorId="0">
      <text>
        <r>
          <rPr>
            <b/>
            <sz val="9"/>
            <color indexed="81"/>
            <rFont val="Tahoma"/>
            <charset val="1"/>
          </rPr>
          <t>Formule à déterminer.</t>
        </r>
      </text>
    </comment>
  </commentList>
</comments>
</file>

<file path=xl/sharedStrings.xml><?xml version="1.0" encoding="utf-8"?>
<sst xmlns="http://schemas.openxmlformats.org/spreadsheetml/2006/main" count="12" uniqueCount="12">
  <si>
    <t>Pulsation (rad/s) - EXP</t>
  </si>
  <si>
    <t>Phase (°) - EXP</t>
  </si>
  <si>
    <t>Gain (dB) - EXP</t>
  </si>
  <si>
    <t>Amplitude crête à crête</t>
  </si>
  <si>
    <t>Période du signal d'entrée</t>
  </si>
  <si>
    <t>Amplitude</t>
  </si>
  <si>
    <t>Pulsation
(rad/s) - Simu</t>
  </si>
  <si>
    <t>Phase (°) - Simu</t>
  </si>
  <si>
    <t>Gain (dB) - Simu</t>
  </si>
  <si>
    <t>Expérimentation</t>
  </si>
  <si>
    <t>Simulation</t>
  </si>
  <si>
    <t>Temps de déphasage mesuré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</si>
</sst>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16" fillId="35" borderId="23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11" fontId="0" fillId="36" borderId="17" xfId="0" applyNumberFormat="1" applyFill="1" applyBorder="1" applyAlignment="1">
      <alignment horizontal="center" vertical="center" wrapText="1"/>
    </xf>
    <xf numFmtId="2" fontId="0" fillId="36" borderId="18" xfId="0" applyNumberForma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2" fontId="0" fillId="36" borderId="12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2" fontId="0" fillId="36" borderId="15" xfId="0" applyNumberFormat="1" applyFill="1" applyBorder="1" applyAlignment="1">
      <alignment horizontal="center" vertical="center" wrapText="1"/>
    </xf>
    <xf numFmtId="2" fontId="0" fillId="36" borderId="17" xfId="0" applyNumberFormat="1" applyFill="1" applyBorder="1" applyAlignment="1">
      <alignment horizontal="center" vertical="center" wrapText="1"/>
    </xf>
    <xf numFmtId="2" fontId="0" fillId="36" borderId="10" xfId="0" applyNumberFormat="1" applyFill="1" applyBorder="1" applyAlignment="1">
      <alignment horizontal="center" vertical="center" wrapText="1"/>
    </xf>
    <xf numFmtId="2" fontId="0" fillId="36" borderId="14" xfId="0" applyNumberForma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 wrapText="1"/>
    </xf>
    <xf numFmtId="0" fontId="16" fillId="35" borderId="23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ControlX_BODE!$C$2</c:f>
              <c:strCache>
                <c:ptCount val="1"/>
                <c:pt idx="0">
                  <c:v>Gain (dB) - EXP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ControlX_BODE!$B$3:$B$52</c:f>
              <c:numCache>
                <c:formatCode>General</c:formatCode>
                <c:ptCount val="50"/>
                <c:pt idx="0">
                  <c:v>5</c:v>
                </c:pt>
                <c:pt idx="1">
                  <c:v>5.4677499999999997</c:v>
                </c:pt>
                <c:pt idx="2">
                  <c:v>5.97926</c:v>
                </c:pt>
                <c:pt idx="3">
                  <c:v>6.5386100000000003</c:v>
                </c:pt>
                <c:pt idx="4">
                  <c:v>7.1502999999999997</c:v>
                </c:pt>
                <c:pt idx="5">
                  <c:v>7.81921</c:v>
                </c:pt>
                <c:pt idx="6">
                  <c:v>8.5507000000000009</c:v>
                </c:pt>
                <c:pt idx="7">
                  <c:v>9.3506099999999996</c:v>
                </c:pt>
                <c:pt idx="8">
                  <c:v>10.2254</c:v>
                </c:pt>
                <c:pt idx="9">
                  <c:v>11.181900000000001</c:v>
                </c:pt>
                <c:pt idx="10">
                  <c:v>12.228</c:v>
                </c:pt>
                <c:pt idx="11">
                  <c:v>13.3719</c:v>
                </c:pt>
                <c:pt idx="12">
                  <c:v>14.6229</c:v>
                </c:pt>
                <c:pt idx="13">
                  <c:v>15.9908</c:v>
                </c:pt>
                <c:pt idx="14">
                  <c:v>17.486799999999999</c:v>
                </c:pt>
                <c:pt idx="15">
                  <c:v>19.122699999999998</c:v>
                </c:pt>
                <c:pt idx="16">
                  <c:v>20.9116</c:v>
                </c:pt>
                <c:pt idx="17">
                  <c:v>22.867899999999999</c:v>
                </c:pt>
                <c:pt idx="18">
                  <c:v>25.007200000000001</c:v>
                </c:pt>
                <c:pt idx="19">
                  <c:v>27.346599999999999</c:v>
                </c:pt>
                <c:pt idx="20">
                  <c:v>29.904800000000002</c:v>
                </c:pt>
                <c:pt idx="21">
                  <c:v>32.702399999999997</c:v>
                </c:pt>
                <c:pt idx="22">
                  <c:v>35.761699999999998</c:v>
                </c:pt>
                <c:pt idx="23">
                  <c:v>39.107199999999999</c:v>
                </c:pt>
                <c:pt idx="24">
                  <c:v>42.765700000000002</c:v>
                </c:pt>
                <c:pt idx="25">
                  <c:v>46.766399999999997</c:v>
                </c:pt>
                <c:pt idx="26">
                  <c:v>51.141399999999997</c:v>
                </c:pt>
                <c:pt idx="27">
                  <c:v>55.925699999999999</c:v>
                </c:pt>
                <c:pt idx="28">
                  <c:v>61.157499999999999</c:v>
                </c:pt>
                <c:pt idx="29">
                  <c:v>66.878799999999998</c:v>
                </c:pt>
                <c:pt idx="30">
                  <c:v>73.135300000000001</c:v>
                </c:pt>
                <c:pt idx="31">
                  <c:v>79.977099999999993</c:v>
                </c:pt>
                <c:pt idx="32">
                  <c:v>87.459000000000003</c:v>
                </c:pt>
                <c:pt idx="33">
                  <c:v>95.640699999999995</c:v>
                </c:pt>
                <c:pt idx="34">
                  <c:v>104.58799999999999</c:v>
                </c:pt>
                <c:pt idx="35">
                  <c:v>114.372</c:v>
                </c:pt>
                <c:pt idx="36">
                  <c:v>125.072</c:v>
                </c:pt>
                <c:pt idx="37">
                  <c:v>136.77199999999999</c:v>
                </c:pt>
                <c:pt idx="38">
                  <c:v>149.56700000000001</c:v>
                </c:pt>
                <c:pt idx="39">
                  <c:v>163.559</c:v>
                </c:pt>
                <c:pt idx="40">
                  <c:v>178.86</c:v>
                </c:pt>
                <c:pt idx="41">
                  <c:v>195.59200000000001</c:v>
                </c:pt>
                <c:pt idx="42">
                  <c:v>213.89</c:v>
                </c:pt>
                <c:pt idx="43">
                  <c:v>233.899</c:v>
                </c:pt>
                <c:pt idx="44">
                  <c:v>255.78</c:v>
                </c:pt>
                <c:pt idx="45">
                  <c:v>279.709</c:v>
                </c:pt>
                <c:pt idx="46">
                  <c:v>305.875</c:v>
                </c:pt>
                <c:pt idx="47">
                  <c:v>334.49</c:v>
                </c:pt>
                <c:pt idx="48">
                  <c:v>365.78100000000001</c:v>
                </c:pt>
                <c:pt idx="49">
                  <c:v>400</c:v>
                </c:pt>
              </c:numCache>
            </c:numRef>
          </c:xVal>
          <c:yVal>
            <c:numRef>
              <c:f>ControlX_BODE!$C$3:$C$52</c:f>
              <c:numCache>
                <c:formatCode>General</c:formatCode>
                <c:ptCount val="50"/>
                <c:pt idx="0">
                  <c:v>24.747900000000001</c:v>
                </c:pt>
                <c:pt idx="1">
                  <c:v>23.948</c:v>
                </c:pt>
                <c:pt idx="2">
                  <c:v>23.152100000000001</c:v>
                </c:pt>
                <c:pt idx="3">
                  <c:v>22.3626</c:v>
                </c:pt>
                <c:pt idx="4">
                  <c:v>21.5624</c:v>
                </c:pt>
                <c:pt idx="5">
                  <c:v>20.749600000000001</c:v>
                </c:pt>
                <c:pt idx="6">
                  <c:v>19.939499999999999</c:v>
                </c:pt>
                <c:pt idx="7">
                  <c:v>19.138100000000001</c:v>
                </c:pt>
                <c:pt idx="8">
                  <c:v>18.314399999999999</c:v>
                </c:pt>
                <c:pt idx="9">
                  <c:v>17.471599999999999</c:v>
                </c:pt>
                <c:pt idx="10">
                  <c:v>16.609000000000002</c:v>
                </c:pt>
                <c:pt idx="11">
                  <c:v>15.835699999999999</c:v>
                </c:pt>
                <c:pt idx="12">
                  <c:v>15.0709</c:v>
                </c:pt>
                <c:pt idx="13">
                  <c:v>14.333299999999999</c:v>
                </c:pt>
                <c:pt idx="14">
                  <c:v>13.555300000000001</c:v>
                </c:pt>
                <c:pt idx="15">
                  <c:v>12.7522</c:v>
                </c:pt>
                <c:pt idx="16">
                  <c:v>12.0046</c:v>
                </c:pt>
                <c:pt idx="17">
                  <c:v>11.208600000000001</c:v>
                </c:pt>
                <c:pt idx="18">
                  <c:v>10.3996</c:v>
                </c:pt>
                <c:pt idx="19">
                  <c:v>9.5762</c:v>
                </c:pt>
                <c:pt idx="20">
                  <c:v>8.7000700000000002</c:v>
                </c:pt>
                <c:pt idx="21">
                  <c:v>7.6209899999999999</c:v>
                </c:pt>
                <c:pt idx="22">
                  <c:v>6.7442399999999996</c:v>
                </c:pt>
                <c:pt idx="23">
                  <c:v>5.8567200000000001</c:v>
                </c:pt>
                <c:pt idx="24">
                  <c:v>4.9742699999999997</c:v>
                </c:pt>
                <c:pt idx="25">
                  <c:v>4.0975599999999996</c:v>
                </c:pt>
                <c:pt idx="26">
                  <c:v>3.1546699999999999</c:v>
                </c:pt>
                <c:pt idx="27">
                  <c:v>2.1506400000000001</c:v>
                </c:pt>
                <c:pt idx="28">
                  <c:v>1.04674</c:v>
                </c:pt>
                <c:pt idx="29">
                  <c:v>9.8018299999999992E-4</c:v>
                </c:pt>
                <c:pt idx="30">
                  <c:v>-1.1057600000000001</c:v>
                </c:pt>
                <c:pt idx="31">
                  <c:v>-2.2265199999999998</c:v>
                </c:pt>
                <c:pt idx="32">
                  <c:v>-3.32694</c:v>
                </c:pt>
                <c:pt idx="33">
                  <c:v>-4.5136900000000004</c:v>
                </c:pt>
                <c:pt idx="34">
                  <c:v>-12.700699999999999</c:v>
                </c:pt>
                <c:pt idx="35">
                  <c:v>-14.1358</c:v>
                </c:pt>
                <c:pt idx="36">
                  <c:v>-15.882199999999999</c:v>
                </c:pt>
                <c:pt idx="37">
                  <c:v>-17.598600000000001</c:v>
                </c:pt>
                <c:pt idx="38">
                  <c:v>-19.408300000000001</c:v>
                </c:pt>
                <c:pt idx="39">
                  <c:v>-21.090699999999998</c:v>
                </c:pt>
                <c:pt idx="40">
                  <c:v>-22.8278</c:v>
                </c:pt>
                <c:pt idx="41">
                  <c:v>-15.602</c:v>
                </c:pt>
                <c:pt idx="42">
                  <c:v>-17.2928</c:v>
                </c:pt>
                <c:pt idx="43">
                  <c:v>-19.1279</c:v>
                </c:pt>
                <c:pt idx="44">
                  <c:v>-30.006399999999999</c:v>
                </c:pt>
                <c:pt idx="45">
                  <c:v>-31.9376</c:v>
                </c:pt>
                <c:pt idx="46">
                  <c:v>-33.8673</c:v>
                </c:pt>
                <c:pt idx="47">
                  <c:v>-35.724699999999999</c:v>
                </c:pt>
                <c:pt idx="48">
                  <c:v>-37.843400000000003</c:v>
                </c:pt>
                <c:pt idx="49">
                  <c:v>-40.019799999999996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ControlX_BODE!$H$2</c:f>
              <c:strCache>
                <c:ptCount val="1"/>
                <c:pt idx="0">
                  <c:v>Gain (dB) - Simu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chemeClr val="accent2"/>
              </a:solidFill>
            </c:spPr>
          </c:marker>
          <c:xVal>
            <c:numRef>
              <c:f>ControlX_BODE!$F$3:$F$9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ControlX_BODE!$H$3:$H$9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704"/>
        <c:axId val="42553280"/>
      </c:scatterChart>
      <c:valAx>
        <c:axId val="42552704"/>
        <c:scaling>
          <c:logBase val="10"/>
          <c:orientation val="minMax"/>
          <c:max val="400"/>
          <c:min val="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2553280"/>
        <c:crosses val="autoZero"/>
        <c:crossBetween val="midCat"/>
      </c:valAx>
      <c:valAx>
        <c:axId val="425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527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ControlX_BODE!$D$2</c:f>
              <c:strCache>
                <c:ptCount val="1"/>
                <c:pt idx="0">
                  <c:v>Phase (°) - EXP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ControlX_BODE!$B$3:$B$52</c:f>
              <c:numCache>
                <c:formatCode>General</c:formatCode>
                <c:ptCount val="50"/>
                <c:pt idx="0">
                  <c:v>5</c:v>
                </c:pt>
                <c:pt idx="1">
                  <c:v>5.4677499999999997</c:v>
                </c:pt>
                <c:pt idx="2">
                  <c:v>5.97926</c:v>
                </c:pt>
                <c:pt idx="3">
                  <c:v>6.5386100000000003</c:v>
                </c:pt>
                <c:pt idx="4">
                  <c:v>7.1502999999999997</c:v>
                </c:pt>
                <c:pt idx="5">
                  <c:v>7.81921</c:v>
                </c:pt>
                <c:pt idx="6">
                  <c:v>8.5507000000000009</c:v>
                </c:pt>
                <c:pt idx="7">
                  <c:v>9.3506099999999996</c:v>
                </c:pt>
                <c:pt idx="8">
                  <c:v>10.2254</c:v>
                </c:pt>
                <c:pt idx="9">
                  <c:v>11.181900000000001</c:v>
                </c:pt>
                <c:pt idx="10">
                  <c:v>12.228</c:v>
                </c:pt>
                <c:pt idx="11">
                  <c:v>13.3719</c:v>
                </c:pt>
                <c:pt idx="12">
                  <c:v>14.6229</c:v>
                </c:pt>
                <c:pt idx="13">
                  <c:v>15.9908</c:v>
                </c:pt>
                <c:pt idx="14">
                  <c:v>17.486799999999999</c:v>
                </c:pt>
                <c:pt idx="15">
                  <c:v>19.122699999999998</c:v>
                </c:pt>
                <c:pt idx="16">
                  <c:v>20.9116</c:v>
                </c:pt>
                <c:pt idx="17">
                  <c:v>22.867899999999999</c:v>
                </c:pt>
                <c:pt idx="18">
                  <c:v>25.007200000000001</c:v>
                </c:pt>
                <c:pt idx="19">
                  <c:v>27.346599999999999</c:v>
                </c:pt>
                <c:pt idx="20">
                  <c:v>29.904800000000002</c:v>
                </c:pt>
                <c:pt idx="21">
                  <c:v>32.702399999999997</c:v>
                </c:pt>
                <c:pt idx="22">
                  <c:v>35.761699999999998</c:v>
                </c:pt>
                <c:pt idx="23">
                  <c:v>39.107199999999999</c:v>
                </c:pt>
                <c:pt idx="24">
                  <c:v>42.765700000000002</c:v>
                </c:pt>
                <c:pt idx="25">
                  <c:v>46.766399999999997</c:v>
                </c:pt>
                <c:pt idx="26">
                  <c:v>51.141399999999997</c:v>
                </c:pt>
                <c:pt idx="27">
                  <c:v>55.925699999999999</c:v>
                </c:pt>
                <c:pt idx="28">
                  <c:v>61.157499999999999</c:v>
                </c:pt>
                <c:pt idx="29">
                  <c:v>66.878799999999998</c:v>
                </c:pt>
                <c:pt idx="30">
                  <c:v>73.135300000000001</c:v>
                </c:pt>
                <c:pt idx="31">
                  <c:v>79.977099999999993</c:v>
                </c:pt>
                <c:pt idx="32">
                  <c:v>87.459000000000003</c:v>
                </c:pt>
                <c:pt idx="33">
                  <c:v>95.640699999999995</c:v>
                </c:pt>
                <c:pt idx="34">
                  <c:v>104.58799999999999</c:v>
                </c:pt>
                <c:pt idx="35">
                  <c:v>114.372</c:v>
                </c:pt>
                <c:pt idx="36">
                  <c:v>125.072</c:v>
                </c:pt>
                <c:pt idx="37">
                  <c:v>136.77199999999999</c:v>
                </c:pt>
                <c:pt idx="38">
                  <c:v>149.56700000000001</c:v>
                </c:pt>
                <c:pt idx="39">
                  <c:v>163.559</c:v>
                </c:pt>
                <c:pt idx="40">
                  <c:v>178.86</c:v>
                </c:pt>
                <c:pt idx="41">
                  <c:v>195.59200000000001</c:v>
                </c:pt>
                <c:pt idx="42">
                  <c:v>213.89</c:v>
                </c:pt>
                <c:pt idx="43">
                  <c:v>233.899</c:v>
                </c:pt>
                <c:pt idx="44">
                  <c:v>255.78</c:v>
                </c:pt>
                <c:pt idx="45">
                  <c:v>279.709</c:v>
                </c:pt>
                <c:pt idx="46">
                  <c:v>305.875</c:v>
                </c:pt>
                <c:pt idx="47">
                  <c:v>334.49</c:v>
                </c:pt>
                <c:pt idx="48">
                  <c:v>365.78100000000001</c:v>
                </c:pt>
                <c:pt idx="49">
                  <c:v>400</c:v>
                </c:pt>
              </c:numCache>
            </c:numRef>
          </c:xVal>
          <c:yVal>
            <c:numRef>
              <c:f>ControlX_BODE!$D$3:$D$52</c:f>
              <c:numCache>
                <c:formatCode>General</c:formatCode>
                <c:ptCount val="50"/>
                <c:pt idx="0">
                  <c:v>-93.173500000000004</c:v>
                </c:pt>
                <c:pt idx="1">
                  <c:v>-93.676699999999997</c:v>
                </c:pt>
                <c:pt idx="2">
                  <c:v>-94.138900000000007</c:v>
                </c:pt>
                <c:pt idx="3">
                  <c:v>-93.915099999999995</c:v>
                </c:pt>
                <c:pt idx="4">
                  <c:v>-94.641099999999994</c:v>
                </c:pt>
                <c:pt idx="5">
                  <c:v>-95.367800000000003</c:v>
                </c:pt>
                <c:pt idx="6">
                  <c:v>-96.132199999999997</c:v>
                </c:pt>
                <c:pt idx="7">
                  <c:v>-96.675700000000006</c:v>
                </c:pt>
                <c:pt idx="8">
                  <c:v>-97.655699999999996</c:v>
                </c:pt>
                <c:pt idx="9">
                  <c:v>-99.004499999999993</c:v>
                </c:pt>
                <c:pt idx="10">
                  <c:v>-99.636700000000005</c:v>
                </c:pt>
                <c:pt idx="11">
                  <c:v>-100.24299999999999</c:v>
                </c:pt>
                <c:pt idx="12">
                  <c:v>-101.21899999999999</c:v>
                </c:pt>
                <c:pt idx="13">
                  <c:v>-101.55</c:v>
                </c:pt>
                <c:pt idx="14">
                  <c:v>-102.04300000000001</c:v>
                </c:pt>
                <c:pt idx="15">
                  <c:v>-103.996</c:v>
                </c:pt>
                <c:pt idx="16">
                  <c:v>-105.10599999999999</c:v>
                </c:pt>
                <c:pt idx="17">
                  <c:v>-106.218</c:v>
                </c:pt>
                <c:pt idx="18">
                  <c:v>-108.017</c:v>
                </c:pt>
                <c:pt idx="19">
                  <c:v>-109.32899999999999</c:v>
                </c:pt>
                <c:pt idx="20">
                  <c:v>-111.38500000000001</c:v>
                </c:pt>
                <c:pt idx="21">
                  <c:v>-112.136</c:v>
                </c:pt>
                <c:pt idx="22">
                  <c:v>-114.122</c:v>
                </c:pt>
                <c:pt idx="23">
                  <c:v>-116.155</c:v>
                </c:pt>
                <c:pt idx="24">
                  <c:v>-118.166</c:v>
                </c:pt>
                <c:pt idx="25">
                  <c:v>-120.669</c:v>
                </c:pt>
                <c:pt idx="26">
                  <c:v>-123.559</c:v>
                </c:pt>
                <c:pt idx="27">
                  <c:v>-126.485</c:v>
                </c:pt>
                <c:pt idx="28">
                  <c:v>-129.131</c:v>
                </c:pt>
                <c:pt idx="29">
                  <c:v>-131.887</c:v>
                </c:pt>
                <c:pt idx="30">
                  <c:v>-134.59100000000001</c:v>
                </c:pt>
                <c:pt idx="31">
                  <c:v>-138.179</c:v>
                </c:pt>
                <c:pt idx="32">
                  <c:v>-140.97499999999999</c:v>
                </c:pt>
                <c:pt idx="33">
                  <c:v>-144.19999999999999</c:v>
                </c:pt>
                <c:pt idx="34">
                  <c:v>-148.43199999999999</c:v>
                </c:pt>
                <c:pt idx="35">
                  <c:v>-150.642</c:v>
                </c:pt>
                <c:pt idx="36">
                  <c:v>-156.197</c:v>
                </c:pt>
                <c:pt idx="37">
                  <c:v>-158.24600000000001</c:v>
                </c:pt>
                <c:pt idx="38">
                  <c:v>-163.11500000000001</c:v>
                </c:pt>
                <c:pt idx="39">
                  <c:v>-165.27799999999999</c:v>
                </c:pt>
                <c:pt idx="40">
                  <c:v>-168.666</c:v>
                </c:pt>
                <c:pt idx="41">
                  <c:v>-172.57400000000001</c:v>
                </c:pt>
                <c:pt idx="42">
                  <c:v>-176.72</c:v>
                </c:pt>
                <c:pt idx="43">
                  <c:v>-181.15299999999999</c:v>
                </c:pt>
                <c:pt idx="44">
                  <c:v>-187.84399999999999</c:v>
                </c:pt>
                <c:pt idx="45">
                  <c:v>-194.58699999999999</c:v>
                </c:pt>
                <c:pt idx="46">
                  <c:v>-201.256</c:v>
                </c:pt>
                <c:pt idx="47">
                  <c:v>-211.393</c:v>
                </c:pt>
                <c:pt idx="48">
                  <c:v>-220.25800000000001</c:v>
                </c:pt>
                <c:pt idx="49">
                  <c:v>-226.20500000000001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ControlX_BODE!$K$2</c:f>
              <c:strCache>
                <c:ptCount val="1"/>
                <c:pt idx="0">
                  <c:v>Phase (°) - Simu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C00000"/>
              </a:solidFill>
            </c:spPr>
          </c:marker>
          <c:xVal>
            <c:numRef>
              <c:f>ControlX_BODE!$F$3:$F$9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ControlX_BODE!$K$3:$K$9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5584"/>
        <c:axId val="42556160"/>
      </c:scatterChart>
      <c:valAx>
        <c:axId val="42555584"/>
        <c:scaling>
          <c:logBase val="10"/>
          <c:orientation val="minMax"/>
          <c:max val="400"/>
          <c:min val="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2556160"/>
        <c:crosses val="autoZero"/>
        <c:crossBetween val="midCat"/>
      </c:valAx>
      <c:valAx>
        <c:axId val="425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55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9142</xdr:colOff>
      <xdr:row>9</xdr:row>
      <xdr:rowOff>180975</xdr:rowOff>
    </xdr:from>
    <xdr:to>
      <xdr:col>11</xdr:col>
      <xdr:colOff>9526</xdr:colOff>
      <xdr:row>21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19050</xdr:rowOff>
    </xdr:from>
    <xdr:to>
      <xdr:col>11</xdr:col>
      <xdr:colOff>0</xdr:colOff>
      <xdr:row>34</xdr:row>
      <xdr:rowOff>141376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zoomScaleNormal="100" workbookViewId="0">
      <selection activeCell="N4" sqref="N4"/>
    </sheetView>
  </sheetViews>
  <sheetFormatPr baseColWidth="10" defaultRowHeight="15" x14ac:dyDescent="0.25"/>
  <cols>
    <col min="1" max="4" width="12.85546875" style="3" customWidth="1"/>
    <col min="5" max="5" width="12.85546875" customWidth="1"/>
    <col min="6" max="10" width="15.140625" style="11" customWidth="1"/>
    <col min="11" max="11" width="15.140625" style="12" customWidth="1"/>
    <col min="12" max="14" width="12.85546875" customWidth="1"/>
  </cols>
  <sheetData>
    <row r="1" spans="1:11" ht="15.75" thickBot="1" x14ac:dyDescent="0.3">
      <c r="A1" s="35" t="s">
        <v>9</v>
      </c>
      <c r="B1" s="36"/>
      <c r="C1" s="36"/>
      <c r="D1" s="37"/>
      <c r="F1" s="38" t="s">
        <v>10</v>
      </c>
      <c r="G1" s="39"/>
      <c r="H1" s="39"/>
      <c r="I1" s="39"/>
      <c r="J1" s="39"/>
      <c r="K1" s="40"/>
    </row>
    <row r="2" spans="1:11" s="2" customFormat="1" ht="45.75" thickBot="1" x14ac:dyDescent="0.3">
      <c r="A2" s="8" t="s">
        <v>5</v>
      </c>
      <c r="B2" s="9" t="s">
        <v>0</v>
      </c>
      <c r="C2" s="9" t="s">
        <v>2</v>
      </c>
      <c r="D2" s="10" t="s">
        <v>1</v>
      </c>
      <c r="E2" s="1"/>
      <c r="F2" s="20" t="s">
        <v>6</v>
      </c>
      <c r="G2" s="19" t="s">
        <v>3</v>
      </c>
      <c r="H2" s="19" t="s">
        <v>8</v>
      </c>
      <c r="I2" s="19" t="s">
        <v>4</v>
      </c>
      <c r="J2" s="19" t="s">
        <v>11</v>
      </c>
      <c r="K2" s="21" t="s">
        <v>7</v>
      </c>
    </row>
    <row r="3" spans="1:11" x14ac:dyDescent="0.25">
      <c r="A3" s="7">
        <v>8</v>
      </c>
      <c r="B3" s="13">
        <v>5</v>
      </c>
      <c r="C3" s="13">
        <v>24.747900000000001</v>
      </c>
      <c r="D3" s="14">
        <v>-93.173500000000004</v>
      </c>
      <c r="F3" s="22">
        <v>5</v>
      </c>
      <c r="G3" s="23"/>
      <c r="H3" s="32"/>
      <c r="I3" s="32"/>
      <c r="J3" s="24"/>
      <c r="K3" s="25"/>
    </row>
    <row r="4" spans="1:11" x14ac:dyDescent="0.25">
      <c r="A4" s="5">
        <f>A3</f>
        <v>8</v>
      </c>
      <c r="B4" s="4">
        <v>5.4677499999999997</v>
      </c>
      <c r="C4" s="4">
        <v>23.948</v>
      </c>
      <c r="D4" s="15">
        <v>-93.676699999999997</v>
      </c>
      <c r="F4" s="26">
        <v>8</v>
      </c>
      <c r="G4" s="27"/>
      <c r="H4" s="33"/>
      <c r="I4" s="33"/>
      <c r="J4" s="27"/>
      <c r="K4" s="28"/>
    </row>
    <row r="5" spans="1:11" x14ac:dyDescent="0.25">
      <c r="A5" s="5">
        <f t="shared" ref="A5:A52" si="0">A4</f>
        <v>8</v>
      </c>
      <c r="B5" s="4">
        <v>5.97926</v>
      </c>
      <c r="C5" s="4">
        <v>23.152100000000001</v>
      </c>
      <c r="D5" s="15">
        <v>-94.138900000000007</v>
      </c>
      <c r="F5" s="26">
        <v>10</v>
      </c>
      <c r="G5" s="27"/>
      <c r="H5" s="33"/>
      <c r="I5" s="33"/>
      <c r="J5" s="27"/>
      <c r="K5" s="28"/>
    </row>
    <row r="6" spans="1:11" x14ac:dyDescent="0.25">
      <c r="A6" s="5">
        <f t="shared" si="0"/>
        <v>8</v>
      </c>
      <c r="B6" s="4">
        <v>6.5386100000000003</v>
      </c>
      <c r="C6" s="4">
        <v>22.3626</v>
      </c>
      <c r="D6" s="15">
        <v>-93.915099999999995</v>
      </c>
      <c r="F6" s="26">
        <v>30</v>
      </c>
      <c r="G6" s="27"/>
      <c r="H6" s="33"/>
      <c r="I6" s="33"/>
      <c r="J6" s="27"/>
      <c r="K6" s="28"/>
    </row>
    <row r="7" spans="1:11" x14ac:dyDescent="0.25">
      <c r="A7" s="5">
        <f t="shared" si="0"/>
        <v>8</v>
      </c>
      <c r="B7" s="4">
        <v>7.1502999999999997</v>
      </c>
      <c r="C7" s="4">
        <v>21.5624</v>
      </c>
      <c r="D7" s="15">
        <v>-94.641099999999994</v>
      </c>
      <c r="F7" s="26">
        <v>50</v>
      </c>
      <c r="G7" s="27"/>
      <c r="H7" s="33"/>
      <c r="I7" s="33"/>
      <c r="J7" s="27"/>
      <c r="K7" s="28"/>
    </row>
    <row r="8" spans="1:11" x14ac:dyDescent="0.25">
      <c r="A8" s="5">
        <f t="shared" si="0"/>
        <v>8</v>
      </c>
      <c r="B8" s="4">
        <v>7.81921</v>
      </c>
      <c r="C8" s="4">
        <v>20.749600000000001</v>
      </c>
      <c r="D8" s="15">
        <v>-95.367800000000003</v>
      </c>
      <c r="F8" s="26">
        <v>100</v>
      </c>
      <c r="G8" s="27"/>
      <c r="H8" s="33"/>
      <c r="I8" s="33"/>
      <c r="J8" s="27"/>
      <c r="K8" s="28"/>
    </row>
    <row r="9" spans="1:11" ht="15.75" thickBot="1" x14ac:dyDescent="0.3">
      <c r="A9" s="5">
        <f t="shared" si="0"/>
        <v>8</v>
      </c>
      <c r="B9" s="4">
        <v>8.5507000000000009</v>
      </c>
      <c r="C9" s="4">
        <v>19.939499999999999</v>
      </c>
      <c r="D9" s="15">
        <v>-96.132199999999997</v>
      </c>
      <c r="F9" s="29">
        <v>200</v>
      </c>
      <c r="G9" s="30"/>
      <c r="H9" s="34"/>
      <c r="I9" s="34"/>
      <c r="J9" s="30"/>
      <c r="K9" s="31"/>
    </row>
    <row r="10" spans="1:11" x14ac:dyDescent="0.25">
      <c r="A10" s="5">
        <f t="shared" si="0"/>
        <v>8</v>
      </c>
      <c r="B10" s="4">
        <v>9.3506099999999996</v>
      </c>
      <c r="C10" s="4">
        <v>19.138100000000001</v>
      </c>
      <c r="D10" s="15">
        <v>-96.675700000000006</v>
      </c>
    </row>
    <row r="11" spans="1:11" x14ac:dyDescent="0.25">
      <c r="A11" s="5">
        <f t="shared" si="0"/>
        <v>8</v>
      </c>
      <c r="B11" s="4">
        <v>10.2254</v>
      </c>
      <c r="C11" s="4">
        <v>18.314399999999999</v>
      </c>
      <c r="D11" s="15">
        <v>-97.655699999999996</v>
      </c>
    </row>
    <row r="12" spans="1:11" x14ac:dyDescent="0.25">
      <c r="A12" s="5">
        <f t="shared" si="0"/>
        <v>8</v>
      </c>
      <c r="B12" s="4">
        <v>11.181900000000001</v>
      </c>
      <c r="C12" s="4">
        <v>17.471599999999999</v>
      </c>
      <c r="D12" s="15">
        <v>-99.004499999999993</v>
      </c>
    </row>
    <row r="13" spans="1:11" x14ac:dyDescent="0.25">
      <c r="A13" s="5">
        <f t="shared" si="0"/>
        <v>8</v>
      </c>
      <c r="B13" s="4">
        <v>12.228</v>
      </c>
      <c r="C13" s="4">
        <v>16.609000000000002</v>
      </c>
      <c r="D13" s="15">
        <v>-99.636700000000005</v>
      </c>
    </row>
    <row r="14" spans="1:11" x14ac:dyDescent="0.25">
      <c r="A14" s="5">
        <f t="shared" si="0"/>
        <v>8</v>
      </c>
      <c r="B14" s="4">
        <v>13.3719</v>
      </c>
      <c r="C14" s="4">
        <v>15.835699999999999</v>
      </c>
      <c r="D14" s="15">
        <v>-100.24299999999999</v>
      </c>
    </row>
    <row r="15" spans="1:11" x14ac:dyDescent="0.25">
      <c r="A15" s="5">
        <f t="shared" si="0"/>
        <v>8</v>
      </c>
      <c r="B15" s="4">
        <v>14.6229</v>
      </c>
      <c r="C15" s="4">
        <v>15.0709</v>
      </c>
      <c r="D15" s="15">
        <v>-101.21899999999999</v>
      </c>
    </row>
    <row r="16" spans="1:11" x14ac:dyDescent="0.25">
      <c r="A16" s="5">
        <f t="shared" si="0"/>
        <v>8</v>
      </c>
      <c r="B16" s="4">
        <v>15.9908</v>
      </c>
      <c r="C16" s="4">
        <v>14.333299999999999</v>
      </c>
      <c r="D16" s="15">
        <v>-101.55</v>
      </c>
    </row>
    <row r="17" spans="1:10" x14ac:dyDescent="0.25">
      <c r="A17" s="5">
        <f t="shared" si="0"/>
        <v>8</v>
      </c>
      <c r="B17" s="4">
        <v>17.486799999999999</v>
      </c>
      <c r="C17" s="4">
        <v>13.555300000000001</v>
      </c>
      <c r="D17" s="15">
        <v>-102.04300000000001</v>
      </c>
    </row>
    <row r="18" spans="1:10" x14ac:dyDescent="0.25">
      <c r="A18" s="5">
        <f t="shared" si="0"/>
        <v>8</v>
      </c>
      <c r="B18" s="4">
        <v>19.122699999999998</v>
      </c>
      <c r="C18" s="4">
        <v>12.7522</v>
      </c>
      <c r="D18" s="15">
        <v>-103.996</v>
      </c>
    </row>
    <row r="19" spans="1:10" x14ac:dyDescent="0.25">
      <c r="A19" s="5">
        <f t="shared" si="0"/>
        <v>8</v>
      </c>
      <c r="B19" s="4">
        <v>20.9116</v>
      </c>
      <c r="C19" s="4">
        <v>12.0046</v>
      </c>
      <c r="D19" s="15">
        <v>-105.10599999999999</v>
      </c>
    </row>
    <row r="20" spans="1:10" x14ac:dyDescent="0.25">
      <c r="A20" s="5">
        <f t="shared" si="0"/>
        <v>8</v>
      </c>
      <c r="B20" s="4">
        <v>22.867899999999999</v>
      </c>
      <c r="C20" s="4">
        <v>11.208600000000001</v>
      </c>
      <c r="D20" s="15">
        <v>-106.218</v>
      </c>
    </row>
    <row r="21" spans="1:10" x14ac:dyDescent="0.25">
      <c r="A21" s="5">
        <f t="shared" si="0"/>
        <v>8</v>
      </c>
      <c r="B21" s="4">
        <v>25.007200000000001</v>
      </c>
      <c r="C21" s="4">
        <v>10.3996</v>
      </c>
      <c r="D21" s="15">
        <v>-108.017</v>
      </c>
    </row>
    <row r="22" spans="1:10" x14ac:dyDescent="0.25">
      <c r="A22" s="5">
        <f t="shared" si="0"/>
        <v>8</v>
      </c>
      <c r="B22" s="4">
        <v>27.346599999999999</v>
      </c>
      <c r="C22" s="4">
        <v>9.5762</v>
      </c>
      <c r="D22" s="15">
        <v>-109.32899999999999</v>
      </c>
      <c r="J22" s="18"/>
    </row>
    <row r="23" spans="1:10" x14ac:dyDescent="0.25">
      <c r="A23" s="5">
        <f t="shared" si="0"/>
        <v>8</v>
      </c>
      <c r="B23" s="4">
        <v>29.904800000000002</v>
      </c>
      <c r="C23" s="4">
        <v>8.7000700000000002</v>
      </c>
      <c r="D23" s="15">
        <v>-111.38500000000001</v>
      </c>
    </row>
    <row r="24" spans="1:10" x14ac:dyDescent="0.25">
      <c r="A24" s="5">
        <f t="shared" si="0"/>
        <v>8</v>
      </c>
      <c r="B24" s="4">
        <v>32.702399999999997</v>
      </c>
      <c r="C24" s="4">
        <v>7.6209899999999999</v>
      </c>
      <c r="D24" s="15">
        <v>-112.136</v>
      </c>
    </row>
    <row r="25" spans="1:10" x14ac:dyDescent="0.25">
      <c r="A25" s="5">
        <f t="shared" si="0"/>
        <v>8</v>
      </c>
      <c r="B25" s="4">
        <v>35.761699999999998</v>
      </c>
      <c r="C25" s="4">
        <v>6.7442399999999996</v>
      </c>
      <c r="D25" s="15">
        <v>-114.122</v>
      </c>
    </row>
    <row r="26" spans="1:10" x14ac:dyDescent="0.25">
      <c r="A26" s="5">
        <f t="shared" si="0"/>
        <v>8</v>
      </c>
      <c r="B26" s="4">
        <v>39.107199999999999</v>
      </c>
      <c r="C26" s="4">
        <v>5.8567200000000001</v>
      </c>
      <c r="D26" s="15">
        <v>-116.155</v>
      </c>
    </row>
    <row r="27" spans="1:10" x14ac:dyDescent="0.25">
      <c r="A27" s="5">
        <f t="shared" si="0"/>
        <v>8</v>
      </c>
      <c r="B27" s="4">
        <v>42.765700000000002</v>
      </c>
      <c r="C27" s="4">
        <v>4.9742699999999997</v>
      </c>
      <c r="D27" s="15">
        <v>-118.166</v>
      </c>
    </row>
    <row r="28" spans="1:10" x14ac:dyDescent="0.25">
      <c r="A28" s="5">
        <f t="shared" si="0"/>
        <v>8</v>
      </c>
      <c r="B28" s="4">
        <v>46.766399999999997</v>
      </c>
      <c r="C28" s="4">
        <v>4.0975599999999996</v>
      </c>
      <c r="D28" s="15">
        <v>-120.669</v>
      </c>
    </row>
    <row r="29" spans="1:10" x14ac:dyDescent="0.25">
      <c r="A29" s="5">
        <f t="shared" si="0"/>
        <v>8</v>
      </c>
      <c r="B29" s="4">
        <v>51.141399999999997</v>
      </c>
      <c r="C29" s="4">
        <v>3.1546699999999999</v>
      </c>
      <c r="D29" s="15">
        <v>-123.559</v>
      </c>
    </row>
    <row r="30" spans="1:10" x14ac:dyDescent="0.25">
      <c r="A30" s="5">
        <f t="shared" si="0"/>
        <v>8</v>
      </c>
      <c r="B30" s="4">
        <v>55.925699999999999</v>
      </c>
      <c r="C30" s="4">
        <v>2.1506400000000001</v>
      </c>
      <c r="D30" s="15">
        <v>-126.485</v>
      </c>
    </row>
    <row r="31" spans="1:10" x14ac:dyDescent="0.25">
      <c r="A31" s="5">
        <f t="shared" si="0"/>
        <v>8</v>
      </c>
      <c r="B31" s="4">
        <v>61.157499999999999</v>
      </c>
      <c r="C31" s="4">
        <v>1.04674</v>
      </c>
      <c r="D31" s="15">
        <v>-129.131</v>
      </c>
    </row>
    <row r="32" spans="1:10" x14ac:dyDescent="0.25">
      <c r="A32" s="5">
        <f t="shared" si="0"/>
        <v>8</v>
      </c>
      <c r="B32" s="4">
        <v>66.878799999999998</v>
      </c>
      <c r="C32" s="4">
        <v>9.8018299999999992E-4</v>
      </c>
      <c r="D32" s="15">
        <v>-131.887</v>
      </c>
    </row>
    <row r="33" spans="1:4" x14ac:dyDescent="0.25">
      <c r="A33" s="5">
        <f t="shared" si="0"/>
        <v>8</v>
      </c>
      <c r="B33" s="4">
        <v>73.135300000000001</v>
      </c>
      <c r="C33" s="4">
        <v>-1.1057600000000001</v>
      </c>
      <c r="D33" s="15">
        <v>-134.59100000000001</v>
      </c>
    </row>
    <row r="34" spans="1:4" x14ac:dyDescent="0.25">
      <c r="A34" s="5">
        <f t="shared" si="0"/>
        <v>8</v>
      </c>
      <c r="B34" s="4">
        <v>79.977099999999993</v>
      </c>
      <c r="C34" s="4">
        <v>-2.2265199999999998</v>
      </c>
      <c r="D34" s="15">
        <v>-138.179</v>
      </c>
    </row>
    <row r="35" spans="1:4" x14ac:dyDescent="0.25">
      <c r="A35" s="5">
        <f t="shared" si="0"/>
        <v>8</v>
      </c>
      <c r="B35" s="4">
        <v>87.459000000000003</v>
      </c>
      <c r="C35" s="4">
        <v>-3.32694</v>
      </c>
      <c r="D35" s="15">
        <v>-140.97499999999999</v>
      </c>
    </row>
    <row r="36" spans="1:4" x14ac:dyDescent="0.25">
      <c r="A36" s="5">
        <f t="shared" si="0"/>
        <v>8</v>
      </c>
      <c r="B36" s="4">
        <v>95.640699999999995</v>
      </c>
      <c r="C36" s="4">
        <v>-4.5136900000000004</v>
      </c>
      <c r="D36" s="15">
        <v>-144.19999999999999</v>
      </c>
    </row>
    <row r="37" spans="1:4" x14ac:dyDescent="0.25">
      <c r="A37" s="5">
        <f t="shared" si="0"/>
        <v>8</v>
      </c>
      <c r="B37" s="4">
        <v>104.58799999999999</v>
      </c>
      <c r="C37" s="4">
        <v>-12.700699999999999</v>
      </c>
      <c r="D37" s="15">
        <v>-148.43199999999999</v>
      </c>
    </row>
    <row r="38" spans="1:4" x14ac:dyDescent="0.25">
      <c r="A38" s="5">
        <f t="shared" si="0"/>
        <v>8</v>
      </c>
      <c r="B38" s="4">
        <v>114.372</v>
      </c>
      <c r="C38" s="4">
        <v>-14.1358</v>
      </c>
      <c r="D38" s="15">
        <v>-150.642</v>
      </c>
    </row>
    <row r="39" spans="1:4" x14ac:dyDescent="0.25">
      <c r="A39" s="5">
        <f t="shared" si="0"/>
        <v>8</v>
      </c>
      <c r="B39" s="4">
        <v>125.072</v>
      </c>
      <c r="C39" s="4">
        <v>-15.882199999999999</v>
      </c>
      <c r="D39" s="15">
        <v>-156.197</v>
      </c>
    </row>
    <row r="40" spans="1:4" x14ac:dyDescent="0.25">
      <c r="A40" s="5">
        <f t="shared" si="0"/>
        <v>8</v>
      </c>
      <c r="B40" s="4">
        <v>136.77199999999999</v>
      </c>
      <c r="C40" s="4">
        <v>-17.598600000000001</v>
      </c>
      <c r="D40" s="15">
        <v>-158.24600000000001</v>
      </c>
    </row>
    <row r="41" spans="1:4" x14ac:dyDescent="0.25">
      <c r="A41" s="5">
        <f t="shared" si="0"/>
        <v>8</v>
      </c>
      <c r="B41" s="4">
        <v>149.56700000000001</v>
      </c>
      <c r="C41" s="4">
        <v>-19.408300000000001</v>
      </c>
      <c r="D41" s="15">
        <v>-163.11500000000001</v>
      </c>
    </row>
    <row r="42" spans="1:4" x14ac:dyDescent="0.25">
      <c r="A42" s="5">
        <f t="shared" si="0"/>
        <v>8</v>
      </c>
      <c r="B42" s="4">
        <v>163.559</v>
      </c>
      <c r="C42" s="4">
        <v>-21.090699999999998</v>
      </c>
      <c r="D42" s="15">
        <v>-165.27799999999999</v>
      </c>
    </row>
    <row r="43" spans="1:4" x14ac:dyDescent="0.25">
      <c r="A43" s="5">
        <f t="shared" si="0"/>
        <v>8</v>
      </c>
      <c r="B43" s="4">
        <v>178.86</v>
      </c>
      <c r="C43" s="4">
        <v>-22.8278</v>
      </c>
      <c r="D43" s="15">
        <v>-168.666</v>
      </c>
    </row>
    <row r="44" spans="1:4" x14ac:dyDescent="0.25">
      <c r="A44" s="5">
        <f t="shared" si="0"/>
        <v>8</v>
      </c>
      <c r="B44" s="4">
        <v>195.59200000000001</v>
      </c>
      <c r="C44" s="4">
        <v>-15.602</v>
      </c>
      <c r="D44" s="15">
        <v>-172.57400000000001</v>
      </c>
    </row>
    <row r="45" spans="1:4" x14ac:dyDescent="0.25">
      <c r="A45" s="5">
        <f t="shared" si="0"/>
        <v>8</v>
      </c>
      <c r="B45" s="4">
        <v>213.89</v>
      </c>
      <c r="C45" s="4">
        <v>-17.2928</v>
      </c>
      <c r="D45" s="15">
        <v>-176.72</v>
      </c>
    </row>
    <row r="46" spans="1:4" x14ac:dyDescent="0.25">
      <c r="A46" s="5">
        <f t="shared" si="0"/>
        <v>8</v>
      </c>
      <c r="B46" s="4">
        <v>233.899</v>
      </c>
      <c r="C46" s="4">
        <v>-19.1279</v>
      </c>
      <c r="D46" s="15">
        <v>-181.15299999999999</v>
      </c>
    </row>
    <row r="47" spans="1:4" x14ac:dyDescent="0.25">
      <c r="A47" s="5">
        <f t="shared" si="0"/>
        <v>8</v>
      </c>
      <c r="B47" s="4">
        <v>255.78</v>
      </c>
      <c r="C47" s="4">
        <v>-30.006399999999999</v>
      </c>
      <c r="D47" s="15">
        <v>-187.84399999999999</v>
      </c>
    </row>
    <row r="48" spans="1:4" x14ac:dyDescent="0.25">
      <c r="A48" s="5">
        <f t="shared" si="0"/>
        <v>8</v>
      </c>
      <c r="B48" s="4">
        <v>279.709</v>
      </c>
      <c r="C48" s="4">
        <v>-31.9376</v>
      </c>
      <c r="D48" s="15">
        <v>-194.58699999999999</v>
      </c>
    </row>
    <row r="49" spans="1:4" x14ac:dyDescent="0.25">
      <c r="A49" s="5">
        <f t="shared" si="0"/>
        <v>8</v>
      </c>
      <c r="B49" s="4">
        <v>305.875</v>
      </c>
      <c r="C49" s="4">
        <v>-33.8673</v>
      </c>
      <c r="D49" s="15">
        <v>-201.256</v>
      </c>
    </row>
    <row r="50" spans="1:4" x14ac:dyDescent="0.25">
      <c r="A50" s="5">
        <f t="shared" si="0"/>
        <v>8</v>
      </c>
      <c r="B50" s="4">
        <v>334.49</v>
      </c>
      <c r="C50" s="4">
        <v>-35.724699999999999</v>
      </c>
      <c r="D50" s="15">
        <v>-211.393</v>
      </c>
    </row>
    <row r="51" spans="1:4" x14ac:dyDescent="0.25">
      <c r="A51" s="5">
        <f t="shared" si="0"/>
        <v>8</v>
      </c>
      <c r="B51" s="4">
        <v>365.78100000000001</v>
      </c>
      <c r="C51" s="4">
        <v>-37.843400000000003</v>
      </c>
      <c r="D51" s="15">
        <v>-220.25800000000001</v>
      </c>
    </row>
    <row r="52" spans="1:4" ht="15.75" thickBot="1" x14ac:dyDescent="0.3">
      <c r="A52" s="6">
        <f t="shared" si="0"/>
        <v>8</v>
      </c>
      <c r="B52" s="16">
        <v>400</v>
      </c>
      <c r="C52" s="16">
        <v>-40.019799999999996</v>
      </c>
      <c r="D52" s="17">
        <v>-226.20500000000001</v>
      </c>
    </row>
  </sheetData>
  <mergeCells count="2">
    <mergeCell ref="A1:D1"/>
    <mergeCell ref="F1:K1"/>
  </mergeCells>
  <pageMargins left="0.78740157499999996" right="0.78740157499999996" top="0.984251969" bottom="0.984251969" header="0.4921259845" footer="0.4921259845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ControlX_BODE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pt_ptsi</cp:lastModifiedBy>
  <dcterms:created xsi:type="dcterms:W3CDTF">2016-10-06T09:15:50Z</dcterms:created>
  <dcterms:modified xsi:type="dcterms:W3CDTF">2016-10-07T12:21:49Z</dcterms:modified>
</cp:coreProperties>
</file>